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CION WEB\NUEVA WEB (Estatuto)\2016\10._OCTUBRE\4. SERVICIO DE SUSCRIPCIÓN TV PAGA\1. SUSCRIPCIONES TV PAGA\"/>
    </mc:Choice>
  </mc:AlternateContent>
  <bookViews>
    <workbookView xWindow="0" yWindow="0" windowWidth="21600" windowHeight="9645" activeTab="2"/>
  </bookViews>
  <sheets>
    <sheet name="Índice" sheetId="4" r:id="rId1"/>
    <sheet name="Histórico Penetración" sheetId="3" r:id="rId2"/>
    <sheet name="N° Suscripciones x Prestador" sheetId="1" r:id="rId3"/>
    <sheet name="Suscriptores x Prov" sheetId="5" r:id="rId4"/>
    <sheet name="Graf. Participación de Suscri" sheetId="2" r:id="rId5"/>
  </sheets>
  <definedNames>
    <definedName name="_xlnm._FilterDatabase" localSheetId="2" hidden="1">'N° Suscripciones x Prestador'!$A$10:$L$264</definedName>
  </definedNames>
  <calcPr calcId="162913"/>
</workbook>
</file>

<file path=xl/calcChain.xml><?xml version="1.0" encoding="utf-8"?>
<calcChain xmlns="http://schemas.openxmlformats.org/spreadsheetml/2006/main">
  <c r="C37" i="5" l="1"/>
  <c r="D37" i="5"/>
  <c r="E37" i="5"/>
  <c r="F37" i="5"/>
  <c r="G37" i="5"/>
  <c r="H37" i="5"/>
  <c r="I37" i="5"/>
  <c r="J37" i="5"/>
  <c r="B37" i="5"/>
  <c r="J262" i="1" l="1"/>
  <c r="K262" i="1"/>
  <c r="L262" i="1"/>
  <c r="B8" i="2" l="1"/>
  <c r="B7" i="2"/>
  <c r="C8" i="5"/>
  <c r="C7" i="5"/>
  <c r="C8" i="1"/>
  <c r="C7" i="1"/>
  <c r="B8" i="3"/>
  <c r="B7" i="3"/>
  <c r="H262" i="1" l="1"/>
  <c r="I262" i="1"/>
  <c r="G262" i="1"/>
</calcChain>
</file>

<file path=xl/sharedStrings.xml><?xml version="1.0" encoding="utf-8"?>
<sst xmlns="http://schemas.openxmlformats.org/spreadsheetml/2006/main" count="1346" uniqueCount="734">
  <si>
    <t>TELEVISIÓN POR CABLE</t>
  </si>
  <si>
    <t>PACHECO SAGUAY LUIS EDUARDO</t>
  </si>
  <si>
    <t>CABLE VISION PAUTE</t>
  </si>
  <si>
    <t>AZUAY</t>
  </si>
  <si>
    <t>CUENCA</t>
  </si>
  <si>
    <t>MOSQUERA AVILA LUIS FELIPE</t>
  </si>
  <si>
    <t>CHAVELO TV</t>
  </si>
  <si>
    <t>SANTA ISABEL, ABDON CALDERON,GUALDELEG,PILCOCAJAS,SAN ANTONIO, LA ATALAYA, PORTOVELO, CATAVIÑA,ASUNCIÓN,LENTAG, COCHALOMA</t>
  </si>
  <si>
    <t>CASTRO TELLO RUTH MARLENE</t>
  </si>
  <si>
    <t>CONEXION GLOBAL</t>
  </si>
  <si>
    <t>TELEVISIÓN CODIFICADA SATELITAL</t>
  </si>
  <si>
    <t>ETAPA TV</t>
  </si>
  <si>
    <t>TERRITORIO CONTINENTAL ECUATORIANO</t>
  </si>
  <si>
    <t>GIRON TV</t>
  </si>
  <si>
    <t>GIRON</t>
  </si>
  <si>
    <t>GLOBAVISION</t>
  </si>
  <si>
    <t>GUALACEO TV</t>
  </si>
  <si>
    <t>GUALACEO,CHORDELEG</t>
  </si>
  <si>
    <t>GOMEZ VALDEZ JULIO ALFREDO</t>
  </si>
  <si>
    <t>NABON CABLE</t>
  </si>
  <si>
    <t>NABON</t>
  </si>
  <si>
    <t>PATIÑO TUBA NEPTALI WALTER</t>
  </si>
  <si>
    <t>REINA DE EL CISNE TV</t>
  </si>
  <si>
    <t>PARROQUIA CUMBE</t>
  </si>
  <si>
    <t>PEÑA CALLE JHON PATRICIO</t>
  </si>
  <si>
    <t>SAN FERNANDO CABLE</t>
  </si>
  <si>
    <t>SAN FERNANDO</t>
  </si>
  <si>
    <t>SERVICABLE</t>
  </si>
  <si>
    <t>WEBCABLE</t>
  </si>
  <si>
    <t>EL VALLE (CANTON CUENCA), MONAY</t>
  </si>
  <si>
    <t>LOPEZ CABRERA CARLOS EFRAIN</t>
  </si>
  <si>
    <t>CONDORVISION</t>
  </si>
  <si>
    <t>BOLIVAR</t>
  </si>
  <si>
    <t>CALUMA</t>
  </si>
  <si>
    <t>CORRAL LARA NELLY BEATRIZ</t>
  </si>
  <si>
    <t>CORAL TV</t>
  </si>
  <si>
    <t>CAÑAR SOTO FULBIO VICENTE</t>
  </si>
  <si>
    <t>SAN LUIS TV</t>
  </si>
  <si>
    <t>PARROQUIA SAN LUIS PAMBIL</t>
  </si>
  <si>
    <t>TELECABLE GUARANDA</t>
  </si>
  <si>
    <t>GUARANDA</t>
  </si>
  <si>
    <t>TELEVISION ECHANDIA TV ECHANDIA S.A.</t>
  </si>
  <si>
    <t>ECHEANDIA</t>
  </si>
  <si>
    <t>ALTERNA VISION</t>
  </si>
  <si>
    <t>CAÑAR</t>
  </si>
  <si>
    <t>LA TRONCAL</t>
  </si>
  <si>
    <t>CORPORACION COMERCIAL BERNAL</t>
  </si>
  <si>
    <t>C.C.B.CABLE</t>
  </si>
  <si>
    <t>CAÑAR Y EL TAMBO</t>
  </si>
  <si>
    <t>CABLETEL</t>
  </si>
  <si>
    <t>AZOGUES,CUENCA</t>
  </si>
  <si>
    <t>TELECABLE AZOGUES</t>
  </si>
  <si>
    <t>AZOGUES, BIBLIAN</t>
  </si>
  <si>
    <t>BOLAÑOS BOLAÑOS ARTURO MARCELO</t>
  </si>
  <si>
    <t>CABLE CENTRO SM</t>
  </si>
  <si>
    <t>CARCHI</t>
  </si>
  <si>
    <t>EL ANGEL</t>
  </si>
  <si>
    <t>SOCIEDAD CIVIL CINE CABLE TV</t>
  </si>
  <si>
    <t>CINE CABLE TV</t>
  </si>
  <si>
    <t>MARTINEZ REVELO JORGE ISAAC</t>
  </si>
  <si>
    <t>TV MONTUFAR</t>
  </si>
  <si>
    <t>SAN GABRIEL</t>
  </si>
  <si>
    <t>CABLE ACCION</t>
  </si>
  <si>
    <t>CHIMBORAZO</t>
  </si>
  <si>
    <t>GUAMOTE</t>
  </si>
  <si>
    <t>ACOSTA FREIRE VICTOR HENRY</t>
  </si>
  <si>
    <t>EBICS</t>
  </si>
  <si>
    <t>HUIGRA</t>
  </si>
  <si>
    <t>RODAS ROSERO PABLO JULIO</t>
  </si>
  <si>
    <t>MAXI TV</t>
  </si>
  <si>
    <t>ALAUSI</t>
  </si>
  <si>
    <t>MORENO YEPEZ EDUARDO FABRICIO</t>
  </si>
  <si>
    <t>PALLATANGA TV</t>
  </si>
  <si>
    <t>PALLATANGA</t>
  </si>
  <si>
    <t>ORDOÑEZ SAMANIEGO EYER RENE</t>
  </si>
  <si>
    <t>TV DIGITAL</t>
  </si>
  <si>
    <t>CHUNCHI</t>
  </si>
  <si>
    <t>ATV CABLE LTGA</t>
  </si>
  <si>
    <t>COTOPAXI</t>
  </si>
  <si>
    <t>ALVAREZ ALBARRACIN ENRIQUE MARCELO</t>
  </si>
  <si>
    <t>CABLE MEGA</t>
  </si>
  <si>
    <t>SAQUISILI</t>
  </si>
  <si>
    <t>CONDO BAU JENNY LOURDES</t>
  </si>
  <si>
    <t>CB VISION SALCEDO</t>
  </si>
  <si>
    <t>SALCEDO</t>
  </si>
  <si>
    <t>COTOPAXI TV</t>
  </si>
  <si>
    <t>LATACUNGA, SAN MIGUEL DE SALCEDO, SAQUISILI</t>
  </si>
  <si>
    <t>LA MANA</t>
  </si>
  <si>
    <t>SOLANO AVILA GINA MARIBEL</t>
  </si>
  <si>
    <t>ARENA TV</t>
  </si>
  <si>
    <t>EL ORO</t>
  </si>
  <si>
    <t>ARENILLAS</t>
  </si>
  <si>
    <t>BALSAS</t>
  </si>
  <si>
    <t>PACHAR SALTO VICTOR ISAAC</t>
  </si>
  <si>
    <t>BUENAVISTA TV CABLE</t>
  </si>
  <si>
    <t>BUENAVISTA</t>
  </si>
  <si>
    <t>ZARUMA</t>
  </si>
  <si>
    <t>GEOVISION</t>
  </si>
  <si>
    <t>PASAJE</t>
  </si>
  <si>
    <t>MACHALA</t>
  </si>
  <si>
    <t>APOLO GALLARDO ELITA MIREIRA</t>
  </si>
  <si>
    <t>GIKENDA VISION</t>
  </si>
  <si>
    <t>SANCHEZ PAREDES WALTER HORACIO</t>
  </si>
  <si>
    <t>GUABO VISION</t>
  </si>
  <si>
    <t>EL GUABO</t>
  </si>
  <si>
    <t>FAJARDO VELEPUCHA HECTOR EDISON</t>
  </si>
  <si>
    <t>HF-TV</t>
  </si>
  <si>
    <t>CHILLA</t>
  </si>
  <si>
    <t>MARCABELI</t>
  </si>
  <si>
    <t>MULTIVISION SANTA ROSA</t>
  </si>
  <si>
    <t>LARA ANDRADE MARCOS VINICIO</t>
  </si>
  <si>
    <t>PASAJE TV</t>
  </si>
  <si>
    <t>MONROY REINOSO LUIS CLODOVEO</t>
  </si>
  <si>
    <t>PERLAVISION</t>
  </si>
  <si>
    <t>EL GUABO Y PARROQUIA LA IBERIA</t>
  </si>
  <si>
    <t>CRESPO JARAMILLO LUIS FELIPE</t>
  </si>
  <si>
    <t>PIÑAS VISION</t>
  </si>
  <si>
    <t>PIÑAS</t>
  </si>
  <si>
    <t>BLACIO ESPINOZA JOSE BALTAZAR</t>
  </si>
  <si>
    <t>PUERTO CABLE</t>
  </si>
  <si>
    <t>PUERTO BOLIVAR, MACHALA</t>
  </si>
  <si>
    <t>TV ORO HUAQUILLAS</t>
  </si>
  <si>
    <t>HUAQUILLAS</t>
  </si>
  <si>
    <t>TV ORO PORTOVELO</t>
  </si>
  <si>
    <t>PORTOVELO</t>
  </si>
  <si>
    <t>VIC CABLE</t>
  </si>
  <si>
    <t>LA VICTORIA(LAS LAJAS)</t>
  </si>
  <si>
    <t>SISALIMA ROMERO CELIA SARA</t>
  </si>
  <si>
    <t>XIMENA TV</t>
  </si>
  <si>
    <t>PACCHA</t>
  </si>
  <si>
    <t>DIGITALCABLE-QUININDE</t>
  </si>
  <si>
    <t>ESMERALDAS</t>
  </si>
  <si>
    <t>QUININDE</t>
  </si>
  <si>
    <t>KABLESTAR</t>
  </si>
  <si>
    <t>PARROQUIA TONCHIGÜE, SAME</t>
  </si>
  <si>
    <t>BARCIA MOLINA CARLOS SIMON</t>
  </si>
  <si>
    <t>MEGAVISION CABLE</t>
  </si>
  <si>
    <t>ROSA ZARATE (QUININDE)</t>
  </si>
  <si>
    <t>PARROQUIA LA UNION</t>
  </si>
  <si>
    <t>GUTHEMBERG ANGULO JORGE EDISON</t>
  </si>
  <si>
    <t>TROPICABLE</t>
  </si>
  <si>
    <t>ABAD AGUIRRE HUGO MARIO</t>
  </si>
  <si>
    <t>VANTV</t>
  </si>
  <si>
    <t>PARROQUIA VUELTA LARGA</t>
  </si>
  <si>
    <t>PROAÑO ESTACIO RAFAEL MARIANO</t>
  </si>
  <si>
    <t>CABLE TV SAN LORENZO</t>
  </si>
  <si>
    <t>BORBON</t>
  </si>
  <si>
    <t>TELEVISIÓN CODIFICADA TERRESTRE</t>
  </si>
  <si>
    <t>BONILLA URBINA DIEGO JULIAN</t>
  </si>
  <si>
    <t>MUANA VISION</t>
  </si>
  <si>
    <t>GALAPAGOS</t>
  </si>
  <si>
    <t>PUERTO BAQUERIZO MORENO</t>
  </si>
  <si>
    <t>PUERTOVISION CABLE</t>
  </si>
  <si>
    <t>PUERTO AYORA</t>
  </si>
  <si>
    <t>REGION INSULAR</t>
  </si>
  <si>
    <t>BLACIO ESPINOZA HEINERT OMAR</t>
  </si>
  <si>
    <t>BALAO TV</t>
  </si>
  <si>
    <t>GUAYAS</t>
  </si>
  <si>
    <t>BALAO</t>
  </si>
  <si>
    <t>CABLEEXPRESS</t>
  </si>
  <si>
    <t>MILAGRO</t>
  </si>
  <si>
    <t>DAULEVISION</t>
  </si>
  <si>
    <t>ARMIJOS CARRION MARIA BEATRIZ</t>
  </si>
  <si>
    <t>MUNDO TV</t>
  </si>
  <si>
    <t>PARROQUIA TENGUEL</t>
  </si>
  <si>
    <t>LARCO SANTAMARIA SONIA ELIZABETH</t>
  </si>
  <si>
    <t>NARANJITO TV</t>
  </si>
  <si>
    <t>NARANJITO,MARCELINO MARIDUEÑA</t>
  </si>
  <si>
    <t>STARTV</t>
  </si>
  <si>
    <t>DAULE</t>
  </si>
  <si>
    <t>NIEVES MACHUCA HILDA MARLENE</t>
  </si>
  <si>
    <t>TV CAFA</t>
  </si>
  <si>
    <t>ISIDRO AYORA, LOMAS DE SARGENTILLO, PEDRO CARBO</t>
  </si>
  <si>
    <t>ECUADORTELECOM S.A.</t>
  </si>
  <si>
    <t>TV NET</t>
  </si>
  <si>
    <t>TV PACIFIC</t>
  </si>
  <si>
    <t>GRAL.VILLAMIL(PLAYAS),POSORJA</t>
  </si>
  <si>
    <t>ANDRADE FLORES MIRIAM YOLANDA</t>
  </si>
  <si>
    <t>TVSAT BALZAR</t>
  </si>
  <si>
    <t>BALZAR</t>
  </si>
  <si>
    <t>UNIVISA S.A.</t>
  </si>
  <si>
    <t>UNIVISA</t>
  </si>
  <si>
    <t>GUAYAQUIL Y ZONAS ALEDAÑAS</t>
  </si>
  <si>
    <t>SANDOVAL ABRIL FAUSTO MEDARDO</t>
  </si>
  <si>
    <t>VISION SATELITAL EL EMPALME</t>
  </si>
  <si>
    <t>EL EMPALME</t>
  </si>
  <si>
    <t>BLACIO ESPINOZA GALO ESTUARDO</t>
  </si>
  <si>
    <t>YAGUACHI TV</t>
  </si>
  <si>
    <t>YAGUACHI</t>
  </si>
  <si>
    <t>CINE CABLE TV IBARRA</t>
  </si>
  <si>
    <t>IMBABURA</t>
  </si>
  <si>
    <t>IBARRA</t>
  </si>
  <si>
    <t>CONTINEN TV CIA. LTDA. (CABLE)</t>
  </si>
  <si>
    <t>CONTINENTV</t>
  </si>
  <si>
    <t>OTAVALO</t>
  </si>
  <si>
    <t>CISNEROS PAZ EDISON RUBEN</t>
  </si>
  <si>
    <t>IMBACABLE</t>
  </si>
  <si>
    <t>GUZMAN ESPINOSA DIEGO ALONSO</t>
  </si>
  <si>
    <t>MULTICABLE</t>
  </si>
  <si>
    <t>MULTICABLE - ATUNTAQUI</t>
  </si>
  <si>
    <t>ATUNTAQUI</t>
  </si>
  <si>
    <t>CAICEDO CARVAJAL JAIME OSWALDO</t>
  </si>
  <si>
    <t>PIMAMPIRO TV</t>
  </si>
  <si>
    <t>PIMAMPIRO</t>
  </si>
  <si>
    <t>CABLE EXPRESS</t>
  </si>
  <si>
    <t>LOJA</t>
  </si>
  <si>
    <t>BERMEO ABRAHAM CESAR AUGUSTO</t>
  </si>
  <si>
    <t>CABLEMUNDO</t>
  </si>
  <si>
    <t>CARIAMANGA</t>
  </si>
  <si>
    <t>FERNANDEZ QUEZADA FLOR MARIA</t>
  </si>
  <si>
    <t>CABLEVISION DON DIEGO</t>
  </si>
  <si>
    <t>CATAMAYO</t>
  </si>
  <si>
    <t>BRAVO TORRES FRANCISCO NERI</t>
  </si>
  <si>
    <t>CABLEVISION GONZANAMA</t>
  </si>
  <si>
    <t>GONZANAMA</t>
  </si>
  <si>
    <t>CELICABLE</t>
  </si>
  <si>
    <t>CELICA</t>
  </si>
  <si>
    <t>COMPAÑIA EN NOMBRE COLECTIVO EGEL 3</t>
  </si>
  <si>
    <t>EGEL 3</t>
  </si>
  <si>
    <t>MACARA</t>
  </si>
  <si>
    <t>COBOS TANDAZO IVE ROSALY</t>
  </si>
  <si>
    <t>IVONLERIK-ZAPOTILLO</t>
  </si>
  <si>
    <t>ZAPOTILLO</t>
  </si>
  <si>
    <t>CANGO SERRANO LORGIO EFRAIN</t>
  </si>
  <si>
    <t>MAS(+)VISION</t>
  </si>
  <si>
    <t>ALAMOR</t>
  </si>
  <si>
    <t>AMALUZA</t>
  </si>
  <si>
    <t>ORTEGA DIAZ DENNIS PAUL</t>
  </si>
  <si>
    <t>OHTV</t>
  </si>
  <si>
    <t>MALACATOS</t>
  </si>
  <si>
    <t>BUSTAMANTE GUAICHA JUAN CARLOS</t>
  </si>
  <si>
    <t>PINDAL TV</t>
  </si>
  <si>
    <t>PINDAL</t>
  </si>
  <si>
    <t>TAPIA SALINAS MODESTO EDUARDO</t>
  </si>
  <si>
    <t>SARAGURO VISION</t>
  </si>
  <si>
    <t>SARAGURO</t>
  </si>
  <si>
    <t>TORRES MORENO LUPE MARLENE</t>
  </si>
  <si>
    <t>SUPER CABLE</t>
  </si>
  <si>
    <t>SUPERCABLE CATACOCHA</t>
  </si>
  <si>
    <t>CATACOCHA</t>
  </si>
  <si>
    <t>SUPERCABLEFILS</t>
  </si>
  <si>
    <t>LUZURIAGA ROJAS DOLORES PATRICIA</t>
  </si>
  <si>
    <t>TV CABLE QUILANGA</t>
  </si>
  <si>
    <t>QUILANGA</t>
  </si>
  <si>
    <t>VILCABAMBA</t>
  </si>
  <si>
    <t>CABLE ALAMOR</t>
  </si>
  <si>
    <t>MARTINEZ PEÑAHERRERA CARLOS LUIS</t>
  </si>
  <si>
    <t>ASTRO TELECABLE VALENCIA</t>
  </si>
  <si>
    <t>LOS RIOS</t>
  </si>
  <si>
    <t>VALENCIA</t>
  </si>
  <si>
    <t>BAJAÑA CHAVEZ FERNANDO CRISTOBAL</t>
  </si>
  <si>
    <t>BF VISION</t>
  </si>
  <si>
    <t>CABLE JP VISION</t>
  </si>
  <si>
    <t>PARROQUIA DE MATA DE CACAO, PUEBLO NUEVO</t>
  </si>
  <si>
    <t>VERA PLUAS DARIO JAVIER</t>
  </si>
  <si>
    <t>CABLEPARAISO</t>
  </si>
  <si>
    <t>PARROQUIA MANGA DEL CURA(ZONA NO DELIMITADA)</t>
  </si>
  <si>
    <t>ELIZALDE PERALVO ALVARO RODRIGO</t>
  </si>
  <si>
    <t>CABLEVISION PARIS</t>
  </si>
  <si>
    <t>VINCES</t>
  </si>
  <si>
    <t>CINE CABLE TELEVISION QUEVEDO</t>
  </si>
  <si>
    <t>QUEVEDO</t>
  </si>
  <si>
    <t>BABAHOYO</t>
  </si>
  <si>
    <t>MOKCHE VISION</t>
  </si>
  <si>
    <t>MOCACHE</t>
  </si>
  <si>
    <t>ORBITCABLE</t>
  </si>
  <si>
    <t>PALENQUE</t>
  </si>
  <si>
    <t>PARAISO TV</t>
  </si>
  <si>
    <t>EL PARAISO LA CATORCE (ZONA NO DELIMITADA)</t>
  </si>
  <si>
    <t>QUEVEDO CABLE TELEVISION QV CABLE S.A.</t>
  </si>
  <si>
    <t>QUEVEDO CABLE TV QV CABLE</t>
  </si>
  <si>
    <t>TOBANDA RAMOS GRIMA MARLENE</t>
  </si>
  <si>
    <t>QUINSALOMA TV</t>
  </si>
  <si>
    <t>PARROQUIA QUINSALOMA</t>
  </si>
  <si>
    <t>ELIZALDE PERALVO SELVI</t>
  </si>
  <si>
    <t>TELBA</t>
  </si>
  <si>
    <t>BABA</t>
  </si>
  <si>
    <t>URDANETA,CATARAMA,RICAURTE</t>
  </si>
  <si>
    <t>PARROQUIA PATRICIA PILAR(BUENA FE</t>
  </si>
  <si>
    <t>TV DIGITAL S.A.</t>
  </si>
  <si>
    <t>TVD TELEVISION DIGITAL</t>
  </si>
  <si>
    <t>ACUSONI S.A.</t>
  </si>
  <si>
    <t>ACUSONI</t>
  </si>
  <si>
    <t>MANABI</t>
  </si>
  <si>
    <t>JIPIJAPA</t>
  </si>
  <si>
    <t>SOLORZANO GARCIA PEDRO IGNACIO</t>
  </si>
  <si>
    <t>CABLE PLUS JAMA</t>
  </si>
  <si>
    <t>JAMA</t>
  </si>
  <si>
    <t>LOPEZ ZAMBRANO LEONARDO PAUL</t>
  </si>
  <si>
    <t>CABLE TOSAGUA TV</t>
  </si>
  <si>
    <t>TOSAGUA</t>
  </si>
  <si>
    <t>CABLEVISION JARAMIJO</t>
  </si>
  <si>
    <t>JARAMIJO</t>
  </si>
  <si>
    <t>MERA SALTOS MIGUEL ANGEL</t>
  </si>
  <si>
    <t>CANOA TV</t>
  </si>
  <si>
    <t>PARROQUIA CANOA</t>
  </si>
  <si>
    <t>SOCIEDAD CIVIL M&amp;S TELEVISION Y SERVICIOS</t>
  </si>
  <si>
    <t>EL CARMEN M&amp;S TELEVISION</t>
  </si>
  <si>
    <t>EL CARMEN</t>
  </si>
  <si>
    <t>SISTEMAS GLOBALES DE COMUNICACION HCGLOBAL S.A.</t>
  </si>
  <si>
    <t>FAMILIA TV</t>
  </si>
  <si>
    <t>MONTECRISTI, MANTA</t>
  </si>
  <si>
    <t>OLIVETO S.A. (CABLE)</t>
  </si>
  <si>
    <t>INTERCABLE</t>
  </si>
  <si>
    <t>CHONE</t>
  </si>
  <si>
    <t>MANACABLE S.A.</t>
  </si>
  <si>
    <t>MANACABLE</t>
  </si>
  <si>
    <t>PORTOVIEJO</t>
  </si>
  <si>
    <t>PEDERNALES M&amp;S TELEVISION</t>
  </si>
  <si>
    <t>PEDERNALES</t>
  </si>
  <si>
    <t>ORMAZA CHICA GEN KLEBER</t>
  </si>
  <si>
    <t>SISTEMA PICHINCHA CATV</t>
  </si>
  <si>
    <t>CANTON PICHINCHA</t>
  </si>
  <si>
    <t>SISTEMA SATELITAL FLORES</t>
  </si>
  <si>
    <t>PAJAN</t>
  </si>
  <si>
    <t>LINKTEL S.A.</t>
  </si>
  <si>
    <t>SUPER CABLE JIPIJAPA</t>
  </si>
  <si>
    <t>SUPERCABLE</t>
  </si>
  <si>
    <t>RIERA CERDA MANUEL MESIAS</t>
  </si>
  <si>
    <t>TV CHARAPOTO</t>
  </si>
  <si>
    <t>CHARAPOTO</t>
  </si>
  <si>
    <t>TV SANTA ANA</t>
  </si>
  <si>
    <t>SANTA ANA DE VUELTA LARGA</t>
  </si>
  <si>
    <t>PORTOVIEJO Y MANTA</t>
  </si>
  <si>
    <t>CALCETATEVE S.A.</t>
  </si>
  <si>
    <t>CALCETATEVE</t>
  </si>
  <si>
    <t>CALCETA</t>
  </si>
  <si>
    <t>ALFARO VISION HD</t>
  </si>
  <si>
    <t>FLAVIO ALFARO</t>
  </si>
  <si>
    <t>MEGACIETTE S.A.</t>
  </si>
  <si>
    <t>PUERTO LOPEZ TV</t>
  </si>
  <si>
    <t>PUERTO LOPEZ, MACHALILLA (INCLUYE PUEBLO NUEVO), SALANGO (INCLUYE LAS TUNAS, AYAMPE)</t>
  </si>
  <si>
    <t>ESTRELLA MALDONADO CARMEN ELOISA</t>
  </si>
  <si>
    <t>BOSCO CABLE</t>
  </si>
  <si>
    <t>MORONA SANTIAGO</t>
  </si>
  <si>
    <t>SAN JUAN BOSCO</t>
  </si>
  <si>
    <t>SALAZAR GUEVARA ELVIS XAVIER</t>
  </si>
  <si>
    <t>CABLE MAGICO</t>
  </si>
  <si>
    <t>SUCUA, MACAS, HUAMBI, SANTA MARIANITA, RIO BLANCO, GENERAL PROAÑO</t>
  </si>
  <si>
    <t>LOGROÑO</t>
  </si>
  <si>
    <t>GUALAQUIZA</t>
  </si>
  <si>
    <t>ÑAUTA JESTON ANGEL ISIDRO</t>
  </si>
  <si>
    <t>LUZ DE ESPERANZA</t>
  </si>
  <si>
    <t>PABLO SEXTO, HUAMBOYA</t>
  </si>
  <si>
    <t>TORRES PARRA MARCO LEONCIO</t>
  </si>
  <si>
    <t>MENDEZVISION</t>
  </si>
  <si>
    <t>SANTIAGO DE MENDEZ</t>
  </si>
  <si>
    <t>REINO CARRERA DARWIN OSWALDO</t>
  </si>
  <si>
    <t>RED SATELITAL PALORA</t>
  </si>
  <si>
    <t>PALORA</t>
  </si>
  <si>
    <t>GONZALEZ AREVALO KARLA SILVANA</t>
  </si>
  <si>
    <t>TV SATELITAL SUCUA</t>
  </si>
  <si>
    <t>SUCUA, HUAMBI, SANTA MARIANITA, ASUNCION</t>
  </si>
  <si>
    <t>ALBUJA RIOS CONSUELO GUADALUPE</t>
  </si>
  <si>
    <t>CONSUTEL</t>
  </si>
  <si>
    <t>NAPO</t>
  </si>
  <si>
    <t>SAN FRANCISCO DE BORJA</t>
  </si>
  <si>
    <t>TENA VISION</t>
  </si>
  <si>
    <t>TENA</t>
  </si>
  <si>
    <t>BAEZA VISION</t>
  </si>
  <si>
    <t>BAEZA</t>
  </si>
  <si>
    <t>FLORES MATUTE CARLOS ANTONIO</t>
  </si>
  <si>
    <t>ASPI TV</t>
  </si>
  <si>
    <t>ORELLANA</t>
  </si>
  <si>
    <t>PUERTO FRANCISCO DE ORELLANA</t>
  </si>
  <si>
    <t>COCAVISION CABLE</t>
  </si>
  <si>
    <t>LORETO VISION</t>
  </si>
  <si>
    <t>HEREDIA SIMBAÑA SEGUNDO ALFREDO</t>
  </si>
  <si>
    <t>SATEL TV</t>
  </si>
  <si>
    <t>LA JOYA DE LOS SACHAS</t>
  </si>
  <si>
    <t>SALAZAR GUEVARA HUGO MARCELO</t>
  </si>
  <si>
    <t>CABLE PREMIER</t>
  </si>
  <si>
    <t>PASTAZA</t>
  </si>
  <si>
    <t>PUYO</t>
  </si>
  <si>
    <t>SANCHEZ LOPEZ JULIO CESAR</t>
  </si>
  <si>
    <t>AMERICAN CABLE</t>
  </si>
  <si>
    <t>BARRERA RODRIGUEZ MAURO FERNANDO</t>
  </si>
  <si>
    <t>BARRO TV</t>
  </si>
  <si>
    <t>PARROQUIA SHELL</t>
  </si>
  <si>
    <t>ANDINACABLE</t>
  </si>
  <si>
    <t>PICHINCHA</t>
  </si>
  <si>
    <t>QUITO</t>
  </si>
  <si>
    <t>CABLEUNION S.A.</t>
  </si>
  <si>
    <t>CABLEUNION</t>
  </si>
  <si>
    <t>QUITO,TUMBACO,LOS CHILLOS</t>
  </si>
  <si>
    <t>CB VISION MEJIA</t>
  </si>
  <si>
    <t>CONSORCIO ECUATORIANO DE TELECOMUNICACIONES S.A. CONECEL</t>
  </si>
  <si>
    <t>CLARO TV</t>
  </si>
  <si>
    <t>CNT-TV</t>
  </si>
  <si>
    <t>TERRITORIO CONTINENTAL</t>
  </si>
  <si>
    <t>DIRECTV</t>
  </si>
  <si>
    <t>AUCANCELA SOLIS SEGUNDO RAMON</t>
  </si>
  <si>
    <t>I2A TELEVISION</t>
  </si>
  <si>
    <t>PUERTO QUITO</t>
  </si>
  <si>
    <t>ULCUANGO FARINANGO RICARDO</t>
  </si>
  <si>
    <t>LUZ DE AMERICA TV</t>
  </si>
  <si>
    <t>CAYAMBE</t>
  </si>
  <si>
    <t>SATCONTV SATELITE CONECCION S.A.</t>
  </si>
  <si>
    <t>SATCON TV MINDO</t>
  </si>
  <si>
    <t>PARROQUIA MINDO</t>
  </si>
  <si>
    <t>SATCONTV</t>
  </si>
  <si>
    <t>SAN MIGUEL DE LOS BANCOS</t>
  </si>
  <si>
    <t>ERAZO VILLACRES ELSA ESMERALDA</t>
  </si>
  <si>
    <t>SATURNO VISION TV</t>
  </si>
  <si>
    <t>SISAVINTEL VISION</t>
  </si>
  <si>
    <t>AUZ SALAZAR ESTEFANO RENE</t>
  </si>
  <si>
    <t>TV MUNDO</t>
  </si>
  <si>
    <t>TVALLE</t>
  </si>
  <si>
    <t>GUAYLLABAMBA</t>
  </si>
  <si>
    <t>VALLE VISION</t>
  </si>
  <si>
    <t>SERVIVALLEBLEK CIA. LTDA.</t>
  </si>
  <si>
    <t>CONOCOTO, AMAGUAÑA, SANGOLQUI (QUE INCLUYE A SAN RAFAEL Y SAN PEDRO DE TABOADA)</t>
  </si>
  <si>
    <t>PEDRO VICENTE MALDONADO</t>
  </si>
  <si>
    <t>TEVECABLE S.A. (CABLE)</t>
  </si>
  <si>
    <t>TVCABLE SATELITAL</t>
  </si>
  <si>
    <t>MAGNO TV</t>
  </si>
  <si>
    <t>SANTA ELENA TV</t>
  </si>
  <si>
    <t>SANTA ELENA</t>
  </si>
  <si>
    <t>GUERRERO ORDOÑEZ LIGIA ISABEL</t>
  </si>
  <si>
    <t>COLORADOS VISION</t>
  </si>
  <si>
    <t>SANTO DOMINGO DE LOS TSACHILAS</t>
  </si>
  <si>
    <t>SANTO DOMINGO DE LOS COLORADOS</t>
  </si>
  <si>
    <t>CAMPOS AGUIRRE HERMEL EMMANUEL</t>
  </si>
  <si>
    <t>TVNET</t>
  </si>
  <si>
    <t>OCAMPO HERAS JUAN ERNESTO</t>
  </si>
  <si>
    <t>LATITUD DIGITAL TV</t>
  </si>
  <si>
    <t>LA CONCORDIA, MONTERREY, LAS VILLEGAS, LA INDEPENDENCIA</t>
  </si>
  <si>
    <t>VELASQUEZ ZAMBRANO DAVID ANTONIO</t>
  </si>
  <si>
    <t>ENO VISION</t>
  </si>
  <si>
    <t>SUCUMBIOS</t>
  </si>
  <si>
    <t>PARROQUIA EL ENO</t>
  </si>
  <si>
    <t>SANCHEZ MUÑIZ EFRAIN JALIL</t>
  </si>
  <si>
    <t>JIVINO TV</t>
  </si>
  <si>
    <t>RECINTO JIVINO VERDE</t>
  </si>
  <si>
    <t>ZAMBRANO MANTUANO CARMEN BEATRIZ</t>
  </si>
  <si>
    <t>LAGO SISTEMA TV</t>
  </si>
  <si>
    <t>NUEVA LOJA</t>
  </si>
  <si>
    <t>ALLAN PATIÑO JAIME GONZALO</t>
  </si>
  <si>
    <t>LUMBAQUIVISION</t>
  </si>
  <si>
    <t>LUMBAQUI</t>
  </si>
  <si>
    <t>GARCIA RIERA MARCYA ESTERFILA</t>
  </si>
  <si>
    <t>MUNDOVISION</t>
  </si>
  <si>
    <t>SHUSHUFINDI</t>
  </si>
  <si>
    <t>SOLORZANO HERRERA MILTON ESTUARDO</t>
  </si>
  <si>
    <t>PACAYACU TV</t>
  </si>
  <si>
    <t>PACAYACU</t>
  </si>
  <si>
    <t>PRECIADO LOMA PEDRO DOMINGO</t>
  </si>
  <si>
    <t>VISION SATELITAL</t>
  </si>
  <si>
    <t>TUNGURAHUA</t>
  </si>
  <si>
    <t>PELILEO</t>
  </si>
  <si>
    <t>ERAZO SANCHEZ JUAN JOSE</t>
  </si>
  <si>
    <t>ASTRO TVRED</t>
  </si>
  <si>
    <t>PATATE</t>
  </si>
  <si>
    <t>PILLARO</t>
  </si>
  <si>
    <t>SANCHEZ LALANGUI JOSE LAUTARO</t>
  </si>
  <si>
    <t>AURIVISION</t>
  </si>
  <si>
    <t>ZAMORA CHINCHIPE</t>
  </si>
  <si>
    <t>PALANDA</t>
  </si>
  <si>
    <t>ARIAS ACARO WILSON</t>
  </si>
  <si>
    <t>CABLE ORIENTE</t>
  </si>
  <si>
    <t>EL PANGUI</t>
  </si>
  <si>
    <t>SAAVEDRA GARCIA JOSE ERACLEO</t>
  </si>
  <si>
    <t>CABLEVISION CHINCHIPE</t>
  </si>
  <si>
    <t>ZUMBA</t>
  </si>
  <si>
    <t>FERNANDEZ QUEZADA GEORGE SALVADOR</t>
  </si>
  <si>
    <t>CABLEVISION YANTZAZA</t>
  </si>
  <si>
    <t>YANTZAZA</t>
  </si>
  <si>
    <t>CANTUÑA ZARUMA JORGE ALFONSO</t>
  </si>
  <si>
    <t>CABLEVISION ZAMORA</t>
  </si>
  <si>
    <t>ZAMORA</t>
  </si>
  <si>
    <t>ORDOÑEZ MONTAÑO JAIME ROLANDO</t>
  </si>
  <si>
    <t>CENTINELA TV</t>
  </si>
  <si>
    <t>CENTINELA DEL CONDOR</t>
  </si>
  <si>
    <t>OVNIVISION</t>
  </si>
  <si>
    <t>SAN CARLOS DE LAS MINAS</t>
  </si>
  <si>
    <t>ZUÑIGA TORRES NELSON LENIN</t>
  </si>
  <si>
    <t>YANTZAZA TV</t>
  </si>
  <si>
    <t>CARPIO LEON LUCIA</t>
  </si>
  <si>
    <t>VILCA TV</t>
  </si>
  <si>
    <t>ALFATV CABLE S.A.</t>
  </si>
  <si>
    <t>ALFA TV</t>
  </si>
  <si>
    <t>QUITO, CONOCOTO, CALDERON, LLANO CHICO, NAYO, POMASQUI, SAN ANTONIO, ZAMBIZA</t>
  </si>
  <si>
    <t>Año</t>
  </si>
  <si>
    <t xml:space="preserve">Población  estimada  Total </t>
  </si>
  <si>
    <t xml:space="preserve">Número reportado de Suscriptores </t>
  </si>
  <si>
    <t>Número de miembros por hogar</t>
  </si>
  <si>
    <t>Número de usuarios estimados</t>
  </si>
  <si>
    <t>Grado estimado de penetración del servicio</t>
  </si>
  <si>
    <t>SUSCRIPCIONES DE TV PAGA</t>
  </si>
  <si>
    <t>Histórico de Penetración de Servicio de Suscripción TV Paga</t>
  </si>
  <si>
    <t>Suscripciones por Prestador</t>
  </si>
  <si>
    <t>Concesionario</t>
  </si>
  <si>
    <t>Provincia</t>
  </si>
  <si>
    <t>Cobertura</t>
  </si>
  <si>
    <t>Nombre Estación</t>
  </si>
  <si>
    <t>Categoría</t>
  </si>
  <si>
    <t>Gráfico de Distribución de Participación de suscriptores de TV Paga por Provincia y por prestador</t>
  </si>
  <si>
    <t>Índice</t>
  </si>
  <si>
    <t>Descripción</t>
  </si>
  <si>
    <t>2. N° de Suscripciones de TV Paga por Prestador</t>
  </si>
  <si>
    <t>Detalle del histórico de penetración del Servicio de Suscripción TV Paga</t>
  </si>
  <si>
    <t>Regresar al Índice</t>
  </si>
  <si>
    <t>Hoja</t>
  </si>
  <si>
    <t>Fuente : SIETEL - ARCOTEL</t>
  </si>
  <si>
    <t>ORELLANA SARANGO JONATHAN ISRAEL</t>
  </si>
  <si>
    <t>LOPEZ CABRERA HILDA FLORENCIA</t>
  </si>
  <si>
    <t>CORPORACION NACIONAL DE TELECOMUNICACIONES CNT EP</t>
  </si>
  <si>
    <t>COMPAÑIA CRISTOBAL TELECOM S.A.</t>
  </si>
  <si>
    <t>STARTV CIA. LTDA.</t>
  </si>
  <si>
    <t>TELEBUCAY S.A.</t>
  </si>
  <si>
    <t>TELMODER TELECOMUNICACIONES MODERNAS S.A.</t>
  </si>
  <si>
    <t>VISIONPLAYAS S.A.</t>
  </si>
  <si>
    <t>CABLESPEED CIA. LTDA.</t>
  </si>
  <si>
    <t>LEMA VALENCIA ANDRES PATRICIO</t>
  </si>
  <si>
    <t>COMPAÑIA DE COMUNICACION CHASKIVISION S. A.</t>
  </si>
  <si>
    <t>COSTACOMTV COSTA COMUNICACIONES Y TELEVISION S.A.</t>
  </si>
  <si>
    <t>DIRECTV ECUADOR C. LTDA.</t>
  </si>
  <si>
    <t>SISAVINTEL SISTEMAS AVANZADOS DE INTERNET Y TELECOMUNICACIONES CIA. LTDA.</t>
  </si>
  <si>
    <t>CRUZ TOASA NOE ESTALIN</t>
  </si>
  <si>
    <t>EXPERTSERVI S.A.</t>
  </si>
  <si>
    <t>CABLE VISION</t>
  </si>
  <si>
    <t>CAMILO PONCE ENRIQUEZ, RIO BONITO</t>
  </si>
  <si>
    <t>SIGSIG, GUEL, CUCHIL, SAN BARTOLOME, PRINCIPAL, LUIS GALARZA ORELLANA, SAN MARTIN DE PUZHIO</t>
  </si>
  <si>
    <t>BOLIVAR TV</t>
  </si>
  <si>
    <t>SAN MIGUEL, GUARANDA, SAN JOSE DE CHIMBO, CHILLANES, SAN PABLO</t>
  </si>
  <si>
    <t>TELEMERIDIANO</t>
  </si>
  <si>
    <t>RIOBAMBA</t>
  </si>
  <si>
    <t>LATACUNGA, PUJILI</t>
  </si>
  <si>
    <t>TV PLUS</t>
  </si>
  <si>
    <t>GREEN TV</t>
  </si>
  <si>
    <t>PUERTO BAQUERIZO MORENO, EL PROGRESO</t>
  </si>
  <si>
    <t>GUAYAQUIL Y DURAN</t>
  </si>
  <si>
    <t>NARANJAL TV</t>
  </si>
  <si>
    <t>NARANJAL</t>
  </si>
  <si>
    <t>NARANJITO, CORONEL MARCELINO MARIDUEÑA, MILAGRO, ROBERTO ASTUDILLO</t>
  </si>
  <si>
    <t>GENERAL ANTONIO ELIZALDE (BUCAY), CUMANDA</t>
  </si>
  <si>
    <t>TELMODER</t>
  </si>
  <si>
    <t>VELASCO IBARRA, PICHINCHA</t>
  </si>
  <si>
    <t>TERRITORIO CONTINENTAL DEL ECUADOR</t>
  </si>
  <si>
    <t>VISION PLAYAS S.A.</t>
  </si>
  <si>
    <t>CABLESPEED</t>
  </si>
  <si>
    <t>IBARRA, LA ESPERANZA, SAN ANTONIO</t>
  </si>
  <si>
    <t>OTV - MULTICABLE</t>
  </si>
  <si>
    <t>CHASKIVISION</t>
  </si>
  <si>
    <t>SAN LUCAS</t>
  </si>
  <si>
    <t>COSTACOMTV VENTANAS</t>
  </si>
  <si>
    <t>VENTANAS, ZAPOTAL, RICAURTE, CATARAMA, SAN CARLOS</t>
  </si>
  <si>
    <t>PUERTO LOPEZ, MACHALILLA, SALANGO</t>
  </si>
  <si>
    <t>NAPO TV</t>
  </si>
  <si>
    <t>PUERTO FRANCISCO DE ORELLANA, EL DORADO, TARACOA, DAYUMA, LA JOYA DE LOS SACHAS, ENOKANQUI (EL PARAISO), SAN SEBASTIAN DEL COCA</t>
  </si>
  <si>
    <t>LORETO, AVILA, SAN VICENTE DE HUATICOCHA, SAN JOSE DE DAHUANO (INCLUYE LA COMUNIDAD 24 DE MAYO)</t>
  </si>
  <si>
    <t>MACHACHI, ALOASI, ALOAG, TAMBILLO, UYUMBICHO, CUTUGLAHUA</t>
  </si>
  <si>
    <t>NETVALLE  TV</t>
  </si>
  <si>
    <t>UYUMBICHO, TAMBILLO, MACHACHI, CUTUGLAHUA, ALOAG, ALOASI, AMAGUAÑA, CONOCOTO</t>
  </si>
  <si>
    <t>TELECABLE PVM</t>
  </si>
  <si>
    <t>PEDRO VICENTE MALDONADO (INCLUYE LA CELICA Y SAN VICENTE DE ANDOAS)</t>
  </si>
  <si>
    <t>AMAGUAÑA, SANGOLQUI, CONOCOTO, UYUMBICHO, TAMBILLO</t>
  </si>
  <si>
    <t>SANTA ELENA, LA LIBERTAD, SALINAS, SAN JOSE DE ANCON, ANCONCITO</t>
  </si>
  <si>
    <t>TVNET-LAGO</t>
  </si>
  <si>
    <t>BAÑOS, LLIGUA, ULBA, RIO VERDE, RIO NEGRO</t>
  </si>
  <si>
    <t>EMPRESA PUBLICA MUNICIPAL DE TELECOMUNICACIONES, AGUA POTABLE, ALCANTARILLADO Y SANEAMIENTO DE CUENCA - ETAPA EP</t>
  </si>
  <si>
    <t>SERVICABLE CIA. LTDA.</t>
  </si>
  <si>
    <t>PAUTE, CHICAN, EL CABO, GUALACEO, CHORDELEG</t>
  </si>
  <si>
    <t>WEBCABLE CIA. LTDA.</t>
  </si>
  <si>
    <t>TV CABLE IBARRA &amp; MONTERO CIA. LTDA.</t>
  </si>
  <si>
    <t>TELEVISION ECHANDIA TVECHANDIA S.A.</t>
  </si>
  <si>
    <t>SERPORMUL S.A.</t>
  </si>
  <si>
    <t>TELEVISCABLE S.A.</t>
  </si>
  <si>
    <t>COMPAÑIA DE TELECOMUNICACIONES TELEMERIDIANO TECOMERIDIA  S.A.</t>
  </si>
  <si>
    <t>SERVICIOS DE TELECOMUNICACIONES ACCIONTEVE S.A.</t>
  </si>
  <si>
    <t>RETRANSMISORA DE TELEVISION VIA SATELITE GEOVISION S.A.</t>
  </si>
  <si>
    <t>DIGITALCABLE S.A.</t>
  </si>
  <si>
    <t>SAN LORENZO</t>
  </si>
  <si>
    <t>TELEVISION &amp; COMUNICACION KABLESTARTV S.A.</t>
  </si>
  <si>
    <t>LAS GOLONDRINAS Y ROSA ZARATE (INCLUYE AL RECINTO LA SEXTA)</t>
  </si>
  <si>
    <t>PUERTOVISION CABLE S.A.</t>
  </si>
  <si>
    <t>COMPAÑIA ELITETV S.A.</t>
  </si>
  <si>
    <t>SERVICIOS DE CABLE Y COMUNICACIONES CABLEDURAN S.A.</t>
  </si>
  <si>
    <t>TU TV</t>
  </si>
  <si>
    <t>DAULE, PEDRO CARBO, SANTA LUCIA, NARCISA DE JUSUS, LOMAS DE SARGENTILLO, PALESTINA, LIMONAL, LAUREL,MAGRO, EL MATE</t>
  </si>
  <si>
    <t>ZAIGOVER S.A.</t>
  </si>
  <si>
    <t>SATELITAL TV</t>
  </si>
  <si>
    <t>EL TRIUNFO, MANUEL J. CALLE</t>
  </si>
  <si>
    <t>CAFA TELECOMUNICACIONES  CAFATELCOM S.A.</t>
  </si>
  <si>
    <t>LOGROÑO HOYOS SASKIA PAOLA</t>
  </si>
  <si>
    <t>GENERAL VILLAMIL, POSORJA</t>
  </si>
  <si>
    <t>TAPIA WILINGTON MANUEL</t>
  </si>
  <si>
    <t>LOS LAGOS CABLE TV</t>
  </si>
  <si>
    <t>GONZALES SUAREZ, SAN PABLO, SAN RAFAEL, EUGENIO ESPEJO</t>
  </si>
  <si>
    <t>FERNANDEZ ESTRELLA MARCELA JAQUELINE</t>
  </si>
  <si>
    <t>SUPERCABLEFILS CIA. LTDA.</t>
  </si>
  <si>
    <t>BUSTAMANTE PAREDES LUISA MARIA</t>
  </si>
  <si>
    <t>PATRICIATEVE S.A.</t>
  </si>
  <si>
    <t>PUEBLOVIEJO, SAN JUAN, PARROQUIA ISLA DE BEJUCAL</t>
  </si>
  <si>
    <t>JARAMIJOVISION S.A.</t>
  </si>
  <si>
    <t>EMPRESA PUBLICA MUNICIPAL DE COMUNICACION, FORMACION E INFORMACION DEL CANTON PUERTO LOPEZ (EMCIPLO EP)</t>
  </si>
  <si>
    <t>ROSADO MUÑOZ GLORIA ELIZABETH</t>
  </si>
  <si>
    <t>CABLE OLMEDO</t>
  </si>
  <si>
    <t>OLMEDO</t>
  </si>
  <si>
    <t>SANCHEZ GRENOW ANGEL DANIEL</t>
  </si>
  <si>
    <t>TELEVISION POR CABLE NAPOTEVE S.A.</t>
  </si>
  <si>
    <t>VARGAS MONTERO LÍA FABIOLA</t>
  </si>
  <si>
    <t>CIFUENTES GONZALEZ PATRICIO GEOVANNI</t>
  </si>
  <si>
    <t>SISTEMA VALLEVISIONCABLE CIA. LTDA.</t>
  </si>
  <si>
    <t>QUITO, CONOCOTO, SANGOLQUI, SAN RAFAEL, TUMBACO, CUMBAYA, SUR DE QUITO (MAGDALENA, PINTADO)</t>
  </si>
  <si>
    <t>BRITO LLIVIGAÑAY MANUEL ANTONIO</t>
  </si>
  <si>
    <t>SANTA ELENA CABLETEVE CIA. LTDA.</t>
  </si>
  <si>
    <t>TOTAL</t>
  </si>
  <si>
    <t>No.</t>
  </si>
  <si>
    <t>BUCHEIN BRAN VICENTE FERRER</t>
  </si>
  <si>
    <t>LAS NAVES TV</t>
  </si>
  <si>
    <t>SERVICIO DE TELECOMUNICACIONES OROBLA S.A.</t>
  </si>
  <si>
    <t>ANTEL ANTENAS Y TELECOMUNICACIONES S.A.</t>
  </si>
  <si>
    <t>TV ORO MALVAS</t>
  </si>
  <si>
    <t>COSTACOMTV</t>
  </si>
  <si>
    <t>MORA CUASTUSA ANGEL FERNANDO</t>
  </si>
  <si>
    <t>CABLEMASHI</t>
  </si>
  <si>
    <t>TVCABLE CELICA</t>
  </si>
  <si>
    <t>COMPAÑIA TELEVISION MONTALVO VISION MONVISION S.A.</t>
  </si>
  <si>
    <t>ORBICABLE S.A.</t>
  </si>
  <si>
    <t>BLACIO BRAVO RONALD ALEXANDER</t>
  </si>
  <si>
    <t>ECUATORIANA DE TELECOMUNICACIONES  Y ANTENAS SATELITE, ETASAT CIA. LTDA.</t>
  </si>
  <si>
    <t>MONVISION S.A.</t>
  </si>
  <si>
    <t>CABLEMAGICO JARAMIJO</t>
  </si>
  <si>
    <t>ETASAT</t>
  </si>
  <si>
    <t>CARDENAS BLANDIN SEGUNDO FABIAN</t>
  </si>
  <si>
    <t>CARDECABLE</t>
  </si>
  <si>
    <t>CAYAMBEVISION S.A</t>
  </si>
  <si>
    <t>SERVICIOS DE TELECOMUNICACIONES SETEL SA</t>
  </si>
  <si>
    <t>MANCHENO FLORES RICARDO GUILLERMO</t>
  </si>
  <si>
    <t>CAYAMBE VISION</t>
  </si>
  <si>
    <t>SETEL S.A.</t>
  </si>
  <si>
    <t>TELE-SPACIO R&amp;M</t>
  </si>
  <si>
    <t>ARPI MOROCHO LUIS ARTURO</t>
  </si>
  <si>
    <t>PAQUISHA TV</t>
  </si>
  <si>
    <t>LAS NAVES</t>
  </si>
  <si>
    <t>SANTA ROSA (INCLUYE PUERTO JELI), BELLAVISTA, LA AVANZADA</t>
  </si>
  <si>
    <t>MALVAS, ARCAPAMBA, MULUNCAY GRANDE, HUERTAS</t>
  </si>
  <si>
    <t>ATACAMES, SUA, TONSUPA</t>
  </si>
  <si>
    <t>ELOY ALFARO (DURAN)</t>
  </si>
  <si>
    <t>GUAYAQUIL, DAULE, SAMBORONDON, MANTA, MACHALA, IBARRA, QUITO, ALANGASÍ, CALDERON (CARAPUNGO), CONOCOTO, CUMBAYA, SANGOLQUÍ</t>
  </si>
  <si>
    <t>TUMBABIRO</t>
  </si>
  <si>
    <t>SAN JACINTO DE BUENA FE</t>
  </si>
  <si>
    <t>MONTALVO (INCLUYE EL SECTOR LA ESMERALDA), BALSAPAMBA (BOLÍVAR)</t>
  </si>
  <si>
    <t>JARAMIJO, MANTA</t>
  </si>
  <si>
    <t>BAHIA DE CARAQUEZ</t>
  </si>
  <si>
    <t>GENERAL LEONIDAS PLAZA GUTIERREZ</t>
  </si>
  <si>
    <t>CAYAMBE, TABACUNDO</t>
  </si>
  <si>
    <t>EL QUINCHE, CHECHA (CHILPA), YARUQUI, PIFO</t>
  </si>
  <si>
    <t>QUITO, ALANGASÍ, GUANGOPOLO, LA MERCED, LLANO CHICO, NAYÓN, CONOCOTO, CALDERON, ZAMBIZA, TUMBACO, CUMBAYÁ, PINTAG, POMASQUI, SAN ANTONIO, SANGOLQUÍ, TULCÁN, IBARRA, AMBATO, SAN BARTOLOMÉ DE PINLLOG, RIOBAMBA, GUAYAQUIL, ELOY ALFARO (DURÁN), SAMBORONDÓN (IN</t>
  </si>
  <si>
    <t>PINTAG</t>
  </si>
  <si>
    <t>SAN ANTONIO DE PICHINCHA, CALACALI, POMASQUI</t>
  </si>
  <si>
    <t>AMBATO (QUE INCLUYE A LAS PARROQUIAS URBANAS: HUACHI CHICO, ATOCHA FICOA, CELIANO MONGE, HUACHI LORETO, LA MERCED, LA PENINSULA, MATRIZ, PISHILATA Y SAN FRANCISCO), ATAHUALPA, IZAMBA, SAN BARTOLOME DE PINLLOG</t>
  </si>
  <si>
    <t>PAQUISHA</t>
  </si>
  <si>
    <t>Suscripciones por Provincias</t>
  </si>
  <si>
    <t>PROVINCIA</t>
  </si>
  <si>
    <t>Sistemas Locales</t>
  </si>
  <si>
    <t>CNT TV</t>
  </si>
  <si>
    <t>SISTEMAS NACIONALES O REGIONALES</t>
  </si>
  <si>
    <t>3. N° de Suscripciones de TV Paga por Provincia</t>
  </si>
  <si>
    <t>Detalle del número de suscripciones de TV Paga por Prestador y por Área de cobertura</t>
  </si>
  <si>
    <t>Detalle del número de suscripciones de TV Paga  por Provincia</t>
  </si>
  <si>
    <t>Gráfico de Distribución de la Participación de suscriptores de TV Paga por Provincia y por empresa permisionaria</t>
  </si>
  <si>
    <t>1. Histórico de Penetración Servicio de Audio y video por Suscripción (TV Paga)</t>
  </si>
  <si>
    <t>4. Gráfico de Participación de Suscriptores de TV Paga</t>
  </si>
  <si>
    <t>GLOBAVISION CIA. LTDA.</t>
  </si>
  <si>
    <t>SERVICIOS DE TELECOMUNICACIONES GUALACEOTEVE CIA. LTDA.</t>
  </si>
  <si>
    <t>SYSNOVELLTEL S. A.</t>
  </si>
  <si>
    <t>SERVICIOS DE TELECOMUNICACIONES ATVCABLE CIA. LTDA.</t>
  </si>
  <si>
    <t>COTOPAXITEVE S.A.</t>
  </si>
  <si>
    <t>TELLO JIJON JOSE MIGUEL</t>
  </si>
  <si>
    <t>INTERTV SATELITAL S.A.</t>
  </si>
  <si>
    <t>CABLE VISION PIÑAS PINASTV S.A.</t>
  </si>
  <si>
    <t>SERVICIOS  DE TELECOMUNICACIONES PORTOVELOVISION CIA. LTDA.</t>
  </si>
  <si>
    <t>SERVICIOS DE TELECOMUNICACIONES GREENTV S.A.</t>
  </si>
  <si>
    <t>DV TELEVISION DVTV S.A.</t>
  </si>
  <si>
    <t>SERVICIOS DE TELECOMUNICACIONES NARANJALTEVE CIA. LTDA.</t>
  </si>
  <si>
    <t>FUENTES MUÑOZ RICHAR SANTIAGO</t>
  </si>
  <si>
    <t>SERVICIOS MULTICABLE ATUNTAQUI MULTICABLE ATUNTAQUI MULTICABLEATUNTAQUI S.A.</t>
  </si>
  <si>
    <t>MENDEZ MALDONADO MARCO ANIBAL</t>
  </si>
  <si>
    <t>CABLE EXPRESS CALSATEL CIA. LTDA</t>
  </si>
  <si>
    <t>DIGITAL-CABLE-ECUADOR CIA. LTDA.</t>
  </si>
  <si>
    <t>BUSTAMANTE PAREDES PATRICIA ELISABETH</t>
  </si>
  <si>
    <t>JEA PC COMUNICACIONES S.A.</t>
  </si>
  <si>
    <t>SERVICIOS DE TELECOMUINICACIONES MOCACHEVISION S.A.</t>
  </si>
  <si>
    <t>BFVISION COMUNICACIONES CIA. LTDA.</t>
  </si>
  <si>
    <t>SERVICIOS DE TELECOMUNICACIONES PAJANTEVE S.A.</t>
  </si>
  <si>
    <t>TV CABLE SANTA ANA TVCABSA  S.A.</t>
  </si>
  <si>
    <t>VALLADARES PERUGACHI WILSON ERNESTO</t>
  </si>
  <si>
    <t>PALLO QUISPE SANDRA ELIZABETH</t>
  </si>
  <si>
    <t>RADIO Y TELEVISION EL CHACO RTVCHACO S.A.</t>
  </si>
  <si>
    <t>CORPORACION TENAVISION CATV CIA, LTDA.</t>
  </si>
  <si>
    <t>TELEVISION POR CABLE COCATEVE S.A.</t>
  </si>
  <si>
    <t>VEINTIMILLA PESANTEZ ANDRES JONATHAN</t>
  </si>
  <si>
    <t>TELEVISION POR CABLE DE LA COSTA COSTATEVE S.A.</t>
  </si>
  <si>
    <t>VISIONMAGICA SOCIEDAD ANONIMA</t>
  </si>
  <si>
    <t>CAÑAR TV</t>
  </si>
  <si>
    <t>SAN MIGUEL TV</t>
  </si>
  <si>
    <t>PIÑAS TV S.A.</t>
  </si>
  <si>
    <t>DV TELEVISION</t>
  </si>
  <si>
    <t>INTEEL CABLE CAHUASQUI</t>
  </si>
  <si>
    <t>URCUQUI CABLE TV</t>
  </si>
  <si>
    <t>AMAZONTVNET</t>
  </si>
  <si>
    <t>MAX TV</t>
  </si>
  <si>
    <t>RTV CHACO</t>
  </si>
  <si>
    <t>MIGUEL ARCANGEL</t>
  </si>
  <si>
    <t>VISION MAGICA</t>
  </si>
  <si>
    <t>SUSCAL</t>
  </si>
  <si>
    <t>TULCAN, JULIO ANDRADE, HUACA, SAN GABRIEL, BOLIVAR Y LA PAZ</t>
  </si>
  <si>
    <t>SAN MIGUEL</t>
  </si>
  <si>
    <t>BALZAR, COLIMES, PALESTINA, SAN LUCIA</t>
  </si>
  <si>
    <t>DAULE, NARCISA DE JESUS, LOMAS DE SARGENTILLO, PEDRO CARBO, PALESTINA, MAGRO, LIMONAL, LAUREL, EL MATE, SANTA LUCIA, COLIMES, SABANILLA, EL SALITRE</t>
  </si>
  <si>
    <t>CAHUASQUI</t>
  </si>
  <si>
    <t>URCUQUI</t>
  </si>
  <si>
    <t>ARCHIDONA</t>
  </si>
  <si>
    <t>EL CHACO</t>
  </si>
  <si>
    <t>EL CHACO, SANTA ROSA</t>
  </si>
  <si>
    <t>MANGLARALTO (INCLUYE MONTAÑITA Y OLÓN)</t>
  </si>
  <si>
    <t>SANTA ELENA, ATAHUALPA, CHANDUY, SAN JOSE DE ANCON, MANGLARALTO, COLONCHE, ANCONCITO</t>
  </si>
  <si>
    <t>Abril</t>
  </si>
  <si>
    <t>Mayo</t>
  </si>
  <si>
    <t>Junio</t>
  </si>
  <si>
    <r>
      <t>·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Arial"/>
        <family val="2"/>
      </rPr>
      <t>Existen 36 sistemas que no registran suscriptores, porque sus permisos fueron otorgados en los años 2015 y 2016, y aún no inician operaciones</t>
    </r>
  </si>
  <si>
    <r>
      <t>·</t>
    </r>
    <r>
      <rPr>
        <sz val="11"/>
        <color rgb="FF000000"/>
        <rFont val="Arial"/>
        <family val="2"/>
      </rPr>
      <t>Existen 8 sistemas que no registran suscriptores porque no existe registro de algún reporte respectivo.</t>
    </r>
  </si>
  <si>
    <t>Fecha de corte:  Septiembre de 2016 (III Trimestre)</t>
  </si>
  <si>
    <t>Julio</t>
  </si>
  <si>
    <t>Agosto</t>
  </si>
  <si>
    <t>Septiembre</t>
  </si>
  <si>
    <r>
      <t>·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Arial"/>
        <family val="2"/>
      </rPr>
      <t>Existen 10 repetidoras (extensiones) que no se listan en la tabla, pero su cobertura se ha incluido en las matrices  y el número de suscriptores ya está incluido en las mismas.</t>
    </r>
  </si>
  <si>
    <t>2016 (3T)</t>
  </si>
  <si>
    <t>TV CABLE SATELITAL</t>
  </si>
  <si>
    <t>TOTAL GENERAL</t>
  </si>
  <si>
    <t>ZONAS NO DELIMITADAS</t>
  </si>
  <si>
    <t>Fecha de publicación: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</si>
</sst>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3" tint="-0.499984740745262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499984740745262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0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28" applyNumberFormat="0" applyAlignment="0" applyProtection="0"/>
    <xf numFmtId="0" fontId="28" fillId="13" borderId="29" applyNumberFormat="0" applyAlignment="0" applyProtection="0"/>
    <xf numFmtId="0" fontId="29" fillId="13" borderId="28" applyNumberFormat="0" applyAlignment="0" applyProtection="0"/>
    <xf numFmtId="0" fontId="30" fillId="0" borderId="30" applyNumberFormat="0" applyFill="0" applyAlignment="0" applyProtection="0"/>
    <xf numFmtId="0" fontId="4" fillId="14" borderId="31" applyNumberFormat="0" applyAlignment="0" applyProtection="0"/>
    <xf numFmtId="0" fontId="3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2" applyNumberFormat="0" applyFill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4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7" fillId="3" borderId="0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6" xfId="0" applyFill="1" applyBorder="1"/>
    <xf numFmtId="0" fontId="5" fillId="4" borderId="12" xfId="0" applyFont="1" applyFill="1" applyBorder="1"/>
    <xf numFmtId="0" fontId="5" fillId="4" borderId="0" xfId="0" applyFont="1" applyFill="1" applyBorder="1"/>
    <xf numFmtId="0" fontId="5" fillId="4" borderId="13" xfId="0" applyFont="1" applyFill="1" applyBorder="1"/>
    <xf numFmtId="0" fontId="5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0" fillId="0" borderId="13" xfId="0" applyBorder="1"/>
    <xf numFmtId="0" fontId="0" fillId="0" borderId="6" xfId="0" applyBorder="1"/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right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0" fillId="3" borderId="8" xfId="0" applyFill="1" applyBorder="1"/>
    <xf numFmtId="0" fontId="7" fillId="3" borderId="0" xfId="0" applyFont="1" applyFill="1" applyBorder="1"/>
    <xf numFmtId="0" fontId="0" fillId="4" borderId="0" xfId="0" applyFill="1" applyBorder="1"/>
    <xf numFmtId="0" fontId="11" fillId="6" borderId="8" xfId="0" applyFont="1" applyFill="1" applyBorder="1"/>
    <xf numFmtId="0" fontId="0" fillId="0" borderId="10" xfId="0" applyBorder="1"/>
    <xf numFmtId="0" fontId="0" fillId="0" borderId="12" xfId="0" applyBorder="1"/>
    <xf numFmtId="0" fontId="13" fillId="7" borderId="0" xfId="12" applyFont="1" applyFill="1" applyBorder="1" applyAlignment="1">
      <alignment horizontal="center" vertical="top"/>
    </xf>
    <xf numFmtId="0" fontId="13" fillId="7" borderId="11" xfId="12" applyFont="1" applyFill="1" applyBorder="1" applyAlignment="1">
      <alignment horizontal="center" vertical="top"/>
    </xf>
    <xf numFmtId="0" fontId="0" fillId="0" borderId="18" xfId="0" applyBorder="1"/>
    <xf numFmtId="0" fontId="10" fillId="6" borderId="0" xfId="11" applyFill="1" applyBorder="1"/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3" xfId="0" applyFont="1" applyFill="1" applyBorder="1"/>
    <xf numFmtId="0" fontId="11" fillId="6" borderId="0" xfId="0" applyFont="1" applyFill="1" applyBorder="1"/>
    <xf numFmtId="0" fontId="11" fillId="6" borderId="13" xfId="0" applyFont="1" applyFill="1" applyBorder="1"/>
    <xf numFmtId="49" fontId="14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left"/>
    </xf>
    <xf numFmtId="49" fontId="14" fillId="5" borderId="2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/>
    <xf numFmtId="49" fontId="14" fillId="5" borderId="2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0" fillId="3" borderId="8" xfId="0" applyFill="1" applyBorder="1" applyAlignment="1">
      <alignment horizontal="left"/>
    </xf>
    <xf numFmtId="0" fontId="0" fillId="6" borderId="0" xfId="0" applyFill="1" applyBorder="1" applyAlignment="1"/>
    <xf numFmtId="0" fontId="0" fillId="6" borderId="21" xfId="0" applyFill="1" applyBorder="1" applyAlignment="1"/>
    <xf numFmtId="0" fontId="0" fillId="6" borderId="22" xfId="0" applyFill="1" applyBorder="1" applyAlignment="1"/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0" xfId="11" applyBorder="1" applyAlignment="1">
      <alignment horizontal="left"/>
    </xf>
    <xf numFmtId="0" fontId="10" fillId="0" borderId="0" xfId="11" applyBorder="1" applyAlignment="1">
      <alignment horizontal="left"/>
    </xf>
    <xf numFmtId="0" fontId="10" fillId="0" borderId="18" xfId="11" applyBorder="1" applyAlignment="1">
      <alignment horizontal="left"/>
    </xf>
    <xf numFmtId="166" fontId="20" fillId="0" borderId="6" xfId="666" applyNumberFormat="1" applyFont="1" applyBorder="1" applyAlignment="1">
      <alignment horizontal="center" vertical="center"/>
    </xf>
    <xf numFmtId="0" fontId="0" fillId="6" borderId="8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6" fillId="0" borderId="6" xfId="0" applyFont="1" applyBorder="1" applyAlignment="1">
      <alignment horizontal="left" vertical="center"/>
    </xf>
    <xf numFmtId="0" fontId="0" fillId="3" borderId="8" xfId="0" applyFill="1" applyBorder="1" applyAlignment="1"/>
    <xf numFmtId="0" fontId="7" fillId="3" borderId="0" xfId="0" applyFont="1" applyFill="1" applyBorder="1" applyAlignment="1"/>
    <xf numFmtId="0" fontId="4" fillId="3" borderId="0" xfId="0" applyFont="1" applyFill="1" applyBorder="1" applyAlignment="1"/>
    <xf numFmtId="0" fontId="6" fillId="3" borderId="0" xfId="0" applyFont="1" applyFill="1" applyBorder="1" applyAlignment="1"/>
    <xf numFmtId="0" fontId="11" fillId="6" borderId="8" xfId="0" applyFont="1" applyFill="1" applyBorder="1" applyAlignment="1"/>
    <xf numFmtId="0" fontId="11" fillId="6" borderId="0" xfId="0" applyFont="1" applyFill="1" applyBorder="1" applyAlignment="1"/>
    <xf numFmtId="0" fontId="11" fillId="6" borderId="13" xfId="0" applyFont="1" applyFill="1" applyBorder="1" applyAlignment="1"/>
    <xf numFmtId="0" fontId="8" fillId="4" borderId="0" xfId="0" applyFont="1" applyFill="1" applyBorder="1" applyAlignment="1"/>
    <xf numFmtId="0" fontId="0" fillId="6" borderId="22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16" fillId="0" borderId="5" xfId="0" applyFont="1" applyBorder="1" applyAlignment="1">
      <alignment horizontal="left" vertical="center"/>
    </xf>
    <xf numFmtId="0" fontId="14" fillId="5" borderId="24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Border="1"/>
    <xf numFmtId="10" fontId="0" fillId="0" borderId="0" xfId="667" applyNumberFormat="1" applyFont="1"/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6" fontId="16" fillId="4" borderId="6" xfId="666" applyNumberFormat="1" applyFont="1" applyFill="1" applyBorder="1" applyAlignment="1">
      <alignment horizontal="center" vertical="center"/>
    </xf>
    <xf numFmtId="166" fontId="16" fillId="4" borderId="5" xfId="666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0" xfId="11" applyBorder="1" applyAlignment="1">
      <alignment horizontal="left"/>
    </xf>
    <xf numFmtId="0" fontId="10" fillId="0" borderId="0" xfId="11" applyBorder="1" applyAlignment="1">
      <alignment horizontal="left"/>
    </xf>
    <xf numFmtId="0" fontId="10" fillId="0" borderId="18" xfId="11" applyBorder="1" applyAlignment="1">
      <alignment horizontal="left"/>
    </xf>
    <xf numFmtId="0" fontId="10" fillId="0" borderId="12" xfId="11" applyBorder="1" applyAlignment="1">
      <alignment horizontal="left"/>
    </xf>
    <xf numFmtId="0" fontId="10" fillId="0" borderId="13" xfId="11" applyBorder="1" applyAlignment="1">
      <alignment horizontal="left"/>
    </xf>
    <xf numFmtId="0" fontId="10" fillId="0" borderId="20" xfId="11" applyBorder="1" applyAlignment="1">
      <alignment horizontal="left"/>
    </xf>
    <xf numFmtId="0" fontId="13" fillId="5" borderId="8" xfId="12" applyFont="1" applyFill="1" applyBorder="1" applyAlignment="1">
      <alignment horizontal="center" vertical="top"/>
    </xf>
    <xf numFmtId="0" fontId="13" fillId="5" borderId="9" xfId="12" applyFont="1" applyFill="1" applyBorder="1" applyAlignment="1">
      <alignment horizontal="center" vertical="top"/>
    </xf>
    <xf numFmtId="0" fontId="14" fillId="5" borderId="16" xfId="12" applyFont="1" applyFill="1" applyBorder="1" applyAlignment="1">
      <alignment horizontal="center" vertical="top"/>
    </xf>
    <xf numFmtId="0" fontId="14" fillId="5" borderId="19" xfId="12" applyFont="1" applyFill="1" applyBorder="1" applyAlignment="1">
      <alignment horizontal="center" vertical="top"/>
    </xf>
    <xf numFmtId="0" fontId="2" fillId="7" borderId="17" xfId="12" applyFill="1" applyBorder="1" applyAlignment="1">
      <alignment horizontal="center" vertical="top"/>
    </xf>
    <xf numFmtId="0" fontId="2" fillId="7" borderId="18" xfId="12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4" fillId="5" borderId="2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</cellXfs>
  <cellStyles count="710">
    <cellStyle name="%" xfId="1"/>
    <cellStyle name="20% - Énfasis1" xfId="685" builtinId="30" customBuiltin="1"/>
    <cellStyle name="20% - Énfasis2" xfId="689" builtinId="34" customBuiltin="1"/>
    <cellStyle name="20% - Énfasis3" xfId="693" builtinId="38" customBuiltin="1"/>
    <cellStyle name="20% - Énfasis4" xfId="697" builtinId="42" customBuiltin="1"/>
    <cellStyle name="20% - Énfasis5" xfId="701" builtinId="46" customBuiltin="1"/>
    <cellStyle name="20% - Énfasis6" xfId="705" builtinId="50" customBuiltin="1"/>
    <cellStyle name="40% - Énfasis1" xfId="686" builtinId="31" customBuiltin="1"/>
    <cellStyle name="40% - Énfasis2" xfId="690" builtinId="35" customBuiltin="1"/>
    <cellStyle name="40% - Énfasis3" xfId="694" builtinId="39" customBuiltin="1"/>
    <cellStyle name="40% - Énfasis4" xfId="698" builtinId="43" customBuiltin="1"/>
    <cellStyle name="40% - Énfasis5" xfId="702" builtinId="47" customBuiltin="1"/>
    <cellStyle name="40% - Énfasis6" xfId="706" builtinId="51" customBuiltin="1"/>
    <cellStyle name="60% - Énfasis1" xfId="687" builtinId="32" customBuiltin="1"/>
    <cellStyle name="60% - Énfasis2" xfId="691" builtinId="36" customBuiltin="1"/>
    <cellStyle name="60% - Énfasis3" xfId="695" builtinId="40" customBuiltin="1"/>
    <cellStyle name="60% - Énfasis4" xfId="699" builtinId="44" customBuiltin="1"/>
    <cellStyle name="60% - Énfasis5" xfId="703" builtinId="48" customBuiltin="1"/>
    <cellStyle name="60% - Énfasis6" xfId="707" builtinId="52" customBuiltin="1"/>
    <cellStyle name="ANCLAS,REZONES Y SUS PARTES,DE FUNDICION,DE HIERRO O DE ACERO" xfId="2"/>
    <cellStyle name="ANCLAS,REZONES Y SUS PARTES,DE FUNDICION,DE HIERRO O DE ACERO 2" xfId="3"/>
    <cellStyle name="Bueno" xfId="672" builtinId="26" customBuiltin="1"/>
    <cellStyle name="Cálculo" xfId="677" builtinId="22" customBuiltin="1"/>
    <cellStyle name="Celda de comprobación" xfId="679" builtinId="23" customBuiltin="1"/>
    <cellStyle name="Celda vinculada" xfId="678" builtinId="24" customBuiltin="1"/>
    <cellStyle name="Encabezado 1" xfId="668" builtinId="16" customBuiltin="1"/>
    <cellStyle name="Encabezado 4" xfId="671" builtinId="19" customBuiltin="1"/>
    <cellStyle name="Énfasis1" xfId="684" builtinId="29" customBuiltin="1"/>
    <cellStyle name="Énfasis2" xfId="688" builtinId="33" customBuiltin="1"/>
    <cellStyle name="Énfasis3" xfId="692" builtinId="37" customBuiltin="1"/>
    <cellStyle name="Énfasis4" xfId="696" builtinId="41" customBuiltin="1"/>
    <cellStyle name="Énfasis5" xfId="700" builtinId="45" customBuiltin="1"/>
    <cellStyle name="Énfasis6" xfId="704" builtinId="49" customBuiltin="1"/>
    <cellStyle name="Entrada" xfId="675" builtinId="20" customBuiltin="1"/>
    <cellStyle name="Hipervínculo" xfId="11" builtinId="8"/>
    <cellStyle name="Hipervínculo 2" xfId="13"/>
    <cellStyle name="Incorrecto" xfId="673" builtinId="27" customBuiltin="1"/>
    <cellStyle name="Millares" xfId="666" builtinId="3"/>
    <cellStyle name="Millares 2" xfId="14"/>
    <cellStyle name="Millares 2 10" xfId="15"/>
    <cellStyle name="Millares 2 11" xfId="16"/>
    <cellStyle name="Millares 2 12" xfId="17"/>
    <cellStyle name="Millares 2 13" xfId="18"/>
    <cellStyle name="Millares 2 14" xfId="19"/>
    <cellStyle name="Millares 2 15" xfId="20"/>
    <cellStyle name="Millares 2 16" xfId="21"/>
    <cellStyle name="Millares 2 17" xfId="22"/>
    <cellStyle name="Millares 2 18" xfId="23"/>
    <cellStyle name="Millares 2 19" xfId="24"/>
    <cellStyle name="Millares 2 2" xfId="25"/>
    <cellStyle name="Millares 2 20" xfId="26"/>
    <cellStyle name="Millares 2 21" xfId="27"/>
    <cellStyle name="Millares 2 22" xfId="28"/>
    <cellStyle name="Millares 2 23" xfId="29"/>
    <cellStyle name="Millares 2 24" xfId="30"/>
    <cellStyle name="Millares 2 25" xfId="31"/>
    <cellStyle name="Millares 2 26" xfId="32"/>
    <cellStyle name="Millares 2 27" xfId="33"/>
    <cellStyle name="Millares 2 3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Neutral" xfId="674" builtinId="28" customBuiltin="1"/>
    <cellStyle name="Normal" xfId="0" builtinId="0"/>
    <cellStyle name="Normal 11" xfId="41"/>
    <cellStyle name="Normal 11 10" xfId="42"/>
    <cellStyle name="Normal 11 11" xfId="43"/>
    <cellStyle name="Normal 11 12" xfId="44"/>
    <cellStyle name="Normal 11 13" xfId="45"/>
    <cellStyle name="Normal 11 14" xfId="46"/>
    <cellStyle name="Normal 11 15" xfId="47"/>
    <cellStyle name="Normal 11 16" xfId="48"/>
    <cellStyle name="Normal 11 17" xfId="49"/>
    <cellStyle name="Normal 11 18" xfId="50"/>
    <cellStyle name="Normal 11 19" xfId="51"/>
    <cellStyle name="Normal 11 2" xfId="52"/>
    <cellStyle name="Normal 11 20" xfId="53"/>
    <cellStyle name="Normal 11 21" xfId="54"/>
    <cellStyle name="Normal 11 22" xfId="55"/>
    <cellStyle name="Normal 11 23" xfId="56"/>
    <cellStyle name="Normal 11 24" xfId="57"/>
    <cellStyle name="Normal 11 25" xfId="58"/>
    <cellStyle name="Normal 11 26" xfId="59"/>
    <cellStyle name="Normal 11 3" xfId="60"/>
    <cellStyle name="Normal 11 4" xfId="61"/>
    <cellStyle name="Normal 11 5" xfId="62"/>
    <cellStyle name="Normal 11 6" xfId="63"/>
    <cellStyle name="Normal 11 7" xfId="64"/>
    <cellStyle name="Normal 11 8" xfId="65"/>
    <cellStyle name="Normal 11 9" xfId="66"/>
    <cellStyle name="Normal 12" xfId="67"/>
    <cellStyle name="Normal 12 10" xfId="68"/>
    <cellStyle name="Normal 12 11" xfId="69"/>
    <cellStyle name="Normal 12 12" xfId="70"/>
    <cellStyle name="Normal 12 13" xfId="71"/>
    <cellStyle name="Normal 12 14" xfId="72"/>
    <cellStyle name="Normal 12 15" xfId="73"/>
    <cellStyle name="Normal 12 16" xfId="74"/>
    <cellStyle name="Normal 12 17" xfId="75"/>
    <cellStyle name="Normal 12 18" xfId="76"/>
    <cellStyle name="Normal 12 19" xfId="77"/>
    <cellStyle name="Normal 12 2" xfId="78"/>
    <cellStyle name="Normal 12 20" xfId="79"/>
    <cellStyle name="Normal 12 21" xfId="80"/>
    <cellStyle name="Normal 12 22" xfId="81"/>
    <cellStyle name="Normal 12 23" xfId="82"/>
    <cellStyle name="Normal 12 24" xfId="83"/>
    <cellStyle name="Normal 12 25" xfId="84"/>
    <cellStyle name="Normal 12 26" xfId="85"/>
    <cellStyle name="Normal 12 3" xfId="86"/>
    <cellStyle name="Normal 12 4" xfId="87"/>
    <cellStyle name="Normal 12 5" xfId="88"/>
    <cellStyle name="Normal 12 6" xfId="89"/>
    <cellStyle name="Normal 12 7" xfId="90"/>
    <cellStyle name="Normal 12 8" xfId="91"/>
    <cellStyle name="Normal 12 9" xfId="92"/>
    <cellStyle name="Normal 13" xfId="93"/>
    <cellStyle name="Normal 13 10" xfId="94"/>
    <cellStyle name="Normal 13 11" xfId="95"/>
    <cellStyle name="Normal 13 12" xfId="96"/>
    <cellStyle name="Normal 13 13" xfId="97"/>
    <cellStyle name="Normal 13 14" xfId="98"/>
    <cellStyle name="Normal 13 15" xfId="99"/>
    <cellStyle name="Normal 13 16" xfId="100"/>
    <cellStyle name="Normal 13 17" xfId="101"/>
    <cellStyle name="Normal 13 18" xfId="102"/>
    <cellStyle name="Normal 13 19" xfId="103"/>
    <cellStyle name="Normal 13 2" xfId="104"/>
    <cellStyle name="Normal 13 20" xfId="105"/>
    <cellStyle name="Normal 13 21" xfId="106"/>
    <cellStyle name="Normal 13 22" xfId="107"/>
    <cellStyle name="Normal 13 23" xfId="108"/>
    <cellStyle name="Normal 13 24" xfId="109"/>
    <cellStyle name="Normal 13 25" xfId="110"/>
    <cellStyle name="Normal 13 26" xfId="111"/>
    <cellStyle name="Normal 13 3" xfId="112"/>
    <cellStyle name="Normal 13 4" xfId="113"/>
    <cellStyle name="Normal 13 5" xfId="114"/>
    <cellStyle name="Normal 13 6" xfId="115"/>
    <cellStyle name="Normal 13 7" xfId="116"/>
    <cellStyle name="Normal 13 8" xfId="117"/>
    <cellStyle name="Normal 13 9" xfId="118"/>
    <cellStyle name="Normal 14 10" xfId="119"/>
    <cellStyle name="Normal 14 11" xfId="120"/>
    <cellStyle name="Normal 14 12" xfId="121"/>
    <cellStyle name="Normal 14 13" xfId="122"/>
    <cellStyle name="Normal 14 2" xfId="123"/>
    <cellStyle name="Normal 14 3" xfId="124"/>
    <cellStyle name="Normal 14 4" xfId="125"/>
    <cellStyle name="Normal 14 5" xfId="126"/>
    <cellStyle name="Normal 14 6" xfId="127"/>
    <cellStyle name="Normal 14 7" xfId="128"/>
    <cellStyle name="Normal 14 8" xfId="129"/>
    <cellStyle name="Normal 14 9" xfId="130"/>
    <cellStyle name="Normal 15 10" xfId="131"/>
    <cellStyle name="Normal 15 11" xfId="132"/>
    <cellStyle name="Normal 15 12" xfId="133"/>
    <cellStyle name="Normal 15 13" xfId="134"/>
    <cellStyle name="Normal 15 2" xfId="135"/>
    <cellStyle name="Normal 15 3" xfId="136"/>
    <cellStyle name="Normal 15 4" xfId="137"/>
    <cellStyle name="Normal 15 5" xfId="138"/>
    <cellStyle name="Normal 15 6" xfId="139"/>
    <cellStyle name="Normal 15 7" xfId="140"/>
    <cellStyle name="Normal 15 8" xfId="141"/>
    <cellStyle name="Normal 15 9" xfId="142"/>
    <cellStyle name="Normal 2" xfId="4"/>
    <cellStyle name="Normal 2 10" xfId="143"/>
    <cellStyle name="Normal 2 11" xfId="144"/>
    <cellStyle name="Normal 2 12" xfId="145"/>
    <cellStyle name="Normal 2 13" xfId="146"/>
    <cellStyle name="Normal 2 14" xfId="147"/>
    <cellStyle name="Normal 2 15" xfId="148"/>
    <cellStyle name="Normal 2 16" xfId="149"/>
    <cellStyle name="Normal 2 17" xfId="150"/>
    <cellStyle name="Normal 2 18" xfId="151"/>
    <cellStyle name="Normal 2 18 2" xfId="152"/>
    <cellStyle name="Normal 2 18 2 2" xfId="153"/>
    <cellStyle name="Normal 2 18 2 3" xfId="154"/>
    <cellStyle name="Normal 2 18 2 4" xfId="155"/>
    <cellStyle name="Normal 2 18 2 5" xfId="156"/>
    <cellStyle name="Normal 2 18 2 6" xfId="157"/>
    <cellStyle name="Normal 2 18 3" xfId="158"/>
    <cellStyle name="Normal 2 18 4" xfId="159"/>
    <cellStyle name="Normal 2 18 5" xfId="160"/>
    <cellStyle name="Normal 2 18 6" xfId="161"/>
    <cellStyle name="Normal 2 19" xfId="162"/>
    <cellStyle name="Normal 2 2" xfId="163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4 2" xfId="169"/>
    <cellStyle name="Normal 2 2 14 2 2" xfId="170"/>
    <cellStyle name="Normal 2 2 14 2 3" xfId="171"/>
    <cellStyle name="Normal 2 2 14 3" xfId="172"/>
    <cellStyle name="Normal 2 2 15" xfId="173"/>
    <cellStyle name="Normal 2 2 16" xfId="174"/>
    <cellStyle name="Normal 2 2 17" xfId="175"/>
    <cellStyle name="Normal 2 2 17 2" xfId="176"/>
    <cellStyle name="Normal 2 2 17 2 2" xfId="177"/>
    <cellStyle name="Normal 2 2 17 2 3" xfId="178"/>
    <cellStyle name="Normal 2 2 17 2 4" xfId="179"/>
    <cellStyle name="Normal 2 2 17 2 5" xfId="180"/>
    <cellStyle name="Normal 2 2 17 2 6" xfId="181"/>
    <cellStyle name="Normal 2 2 17 3" xfId="182"/>
    <cellStyle name="Normal 2 2 17 4" xfId="183"/>
    <cellStyle name="Normal 2 2 17 5" xfId="184"/>
    <cellStyle name="Normal 2 2 17 6" xfId="185"/>
    <cellStyle name="Normal 2 2 18" xfId="186"/>
    <cellStyle name="Normal 2 2 19" xfId="187"/>
    <cellStyle name="Normal 2 2 2" xfId="188"/>
    <cellStyle name="Normal 2 2 2 10" xfId="189"/>
    <cellStyle name="Normal 2 2 2 11" xfId="190"/>
    <cellStyle name="Normal 2 2 2 12" xfId="191"/>
    <cellStyle name="Normal 2 2 2 12 2" xfId="192"/>
    <cellStyle name="Normal 2 2 2 12 2 2" xfId="193"/>
    <cellStyle name="Normal 2 2 2 12 2 3" xfId="194"/>
    <cellStyle name="Normal 2 2 2 12 3" xfId="195"/>
    <cellStyle name="Normal 2 2 2 13" xfId="196"/>
    <cellStyle name="Normal 2 2 2 14" xfId="197"/>
    <cellStyle name="Normal 2 2 2 15" xfId="198"/>
    <cellStyle name="Normal 2 2 2 15 2" xfId="199"/>
    <cellStyle name="Normal 2 2 2 15 2 2" xfId="200"/>
    <cellStyle name="Normal 2 2 2 15 2 3" xfId="201"/>
    <cellStyle name="Normal 2 2 2 15 2 4" xfId="202"/>
    <cellStyle name="Normal 2 2 2 15 2 5" xfId="203"/>
    <cellStyle name="Normal 2 2 2 15 2 6" xfId="204"/>
    <cellStyle name="Normal 2 2 2 15 3" xfId="205"/>
    <cellStyle name="Normal 2 2 2 15 4" xfId="206"/>
    <cellStyle name="Normal 2 2 2 15 5" xfId="207"/>
    <cellStyle name="Normal 2 2 2 15 6" xfId="208"/>
    <cellStyle name="Normal 2 2 2 16" xfId="209"/>
    <cellStyle name="Normal 2 2 2 17" xfId="210"/>
    <cellStyle name="Normal 2 2 2 18" xfId="211"/>
    <cellStyle name="Normal 2 2 2 19" xfId="212"/>
    <cellStyle name="Normal 2 2 2 2" xfId="213"/>
    <cellStyle name="Normal 2 2 2 2 10" xfId="214"/>
    <cellStyle name="Normal 2 2 2 2 11" xfId="215"/>
    <cellStyle name="Normal 2 2 2 2 11 2" xfId="216"/>
    <cellStyle name="Normal 2 2 2 2 11 2 2" xfId="217"/>
    <cellStyle name="Normal 2 2 2 2 11 2 3" xfId="218"/>
    <cellStyle name="Normal 2 2 2 2 11 3" xfId="219"/>
    <cellStyle name="Normal 2 2 2 2 12" xfId="220"/>
    <cellStyle name="Normal 2 2 2 2 13" xfId="221"/>
    <cellStyle name="Normal 2 2 2 2 14" xfId="222"/>
    <cellStyle name="Normal 2 2 2 2 14 2" xfId="223"/>
    <cellStyle name="Normal 2 2 2 2 14 2 2" xfId="224"/>
    <cellStyle name="Normal 2 2 2 2 14 2 3" xfId="225"/>
    <cellStyle name="Normal 2 2 2 2 14 2 4" xfId="226"/>
    <cellStyle name="Normal 2 2 2 2 14 2 5" xfId="227"/>
    <cellStyle name="Normal 2 2 2 2 14 2 6" xfId="228"/>
    <cellStyle name="Normal 2 2 2 2 14 3" xfId="229"/>
    <cellStyle name="Normal 2 2 2 2 14 4" xfId="230"/>
    <cellStyle name="Normal 2 2 2 2 14 5" xfId="231"/>
    <cellStyle name="Normal 2 2 2 2 14 6" xfId="232"/>
    <cellStyle name="Normal 2 2 2 2 15" xfId="233"/>
    <cellStyle name="Normal 2 2 2 2 16" xfId="234"/>
    <cellStyle name="Normal 2 2 2 2 17" xfId="235"/>
    <cellStyle name="Normal 2 2 2 2 18" xfId="236"/>
    <cellStyle name="Normal 2 2 2 2 19" xfId="237"/>
    <cellStyle name="Normal 2 2 2 2 2" xfId="238"/>
    <cellStyle name="Normal 2 2 2 2 2 10" xfId="239"/>
    <cellStyle name="Normal 2 2 2 2 2 11" xfId="240"/>
    <cellStyle name="Normal 2 2 2 2 2 11 2" xfId="241"/>
    <cellStyle name="Normal 2 2 2 2 2 11 2 2" xfId="242"/>
    <cellStyle name="Normal 2 2 2 2 2 11 2 3" xfId="243"/>
    <cellStyle name="Normal 2 2 2 2 2 11 2 4" xfId="244"/>
    <cellStyle name="Normal 2 2 2 2 2 11 2 5" xfId="245"/>
    <cellStyle name="Normal 2 2 2 2 2 11 2 6" xfId="246"/>
    <cellStyle name="Normal 2 2 2 2 2 11 3" xfId="247"/>
    <cellStyle name="Normal 2 2 2 2 2 11 4" xfId="248"/>
    <cellStyle name="Normal 2 2 2 2 2 11 5" xfId="249"/>
    <cellStyle name="Normal 2 2 2 2 2 11 6" xfId="250"/>
    <cellStyle name="Normal 2 2 2 2 2 12" xfId="251"/>
    <cellStyle name="Normal 2 2 2 2 2 13" xfId="252"/>
    <cellStyle name="Normal 2 2 2 2 2 14" xfId="253"/>
    <cellStyle name="Normal 2 2 2 2 2 15" xfId="254"/>
    <cellStyle name="Normal 2 2 2 2 2 16" xfId="255"/>
    <cellStyle name="Normal 2 2 2 2 2 17" xfId="256"/>
    <cellStyle name="Normal 2 2 2 2 2 18" xfId="257"/>
    <cellStyle name="Normal 2 2 2 2 2 19" xfId="258"/>
    <cellStyle name="Normal 2 2 2 2 2 2" xfId="259"/>
    <cellStyle name="Normal 2 2 2 2 2 2 10" xfId="260"/>
    <cellStyle name="Normal 2 2 2 2 2 2 11" xfId="261"/>
    <cellStyle name="Normal 2 2 2 2 2 2 11 2" xfId="262"/>
    <cellStyle name="Normal 2 2 2 2 2 2 11 2 2" xfId="263"/>
    <cellStyle name="Normal 2 2 2 2 2 2 11 2 3" xfId="264"/>
    <cellStyle name="Normal 2 2 2 2 2 2 11 2 4" xfId="265"/>
    <cellStyle name="Normal 2 2 2 2 2 2 11 2 5" xfId="266"/>
    <cellStyle name="Normal 2 2 2 2 2 2 11 2 6" xfId="267"/>
    <cellStyle name="Normal 2 2 2 2 2 2 11 3" xfId="268"/>
    <cellStyle name="Normal 2 2 2 2 2 2 11 4" xfId="269"/>
    <cellStyle name="Normal 2 2 2 2 2 2 11 5" xfId="270"/>
    <cellStyle name="Normal 2 2 2 2 2 2 11 6" xfId="271"/>
    <cellStyle name="Normal 2 2 2 2 2 2 12" xfId="272"/>
    <cellStyle name="Normal 2 2 2 2 2 2 13" xfId="273"/>
    <cellStyle name="Normal 2 2 2 2 2 2 14" xfId="274"/>
    <cellStyle name="Normal 2 2 2 2 2 2 15" xfId="275"/>
    <cellStyle name="Normal 2 2 2 2 2 2 16" xfId="276"/>
    <cellStyle name="Normal 2 2 2 2 2 2 17" xfId="277"/>
    <cellStyle name="Normal 2 2 2 2 2 2 18" xfId="278"/>
    <cellStyle name="Normal 2 2 2 2 2 2 19" xfId="279"/>
    <cellStyle name="Normal 2 2 2 2 2 2 2" xfId="280"/>
    <cellStyle name="Normal 2 2 2 2 2 2 2 10" xfId="281"/>
    <cellStyle name="Normal 2 2 2 2 2 2 2 11" xfId="282"/>
    <cellStyle name="Normal 2 2 2 2 2 2 2 12" xfId="283"/>
    <cellStyle name="Normal 2 2 2 2 2 2 2 13" xfId="284"/>
    <cellStyle name="Normal 2 2 2 2 2 2 2 14" xfId="285"/>
    <cellStyle name="Normal 2 2 2 2 2 2 2 15" xfId="286"/>
    <cellStyle name="Normal 2 2 2 2 2 2 2 16" xfId="287"/>
    <cellStyle name="Normal 2 2 2 2 2 2 2 17" xfId="288"/>
    <cellStyle name="Normal 2 2 2 2 2 2 2 18" xfId="289"/>
    <cellStyle name="Normal 2 2 2 2 2 2 2 2" xfId="290"/>
    <cellStyle name="Normal 2 2 2 2 2 2 2 2 10" xfId="291"/>
    <cellStyle name="Normal 2 2 2 2 2 2 2 2 11" xfId="292"/>
    <cellStyle name="Normal 2 2 2 2 2 2 2 2 12" xfId="293"/>
    <cellStyle name="Normal 2 2 2 2 2 2 2 2 13" xfId="294"/>
    <cellStyle name="Normal 2 2 2 2 2 2 2 2 14" xfId="295"/>
    <cellStyle name="Normal 2 2 2 2 2 2 2 2 15" xfId="296"/>
    <cellStyle name="Normal 2 2 2 2 2 2 2 2 16" xfId="297"/>
    <cellStyle name="Normal 2 2 2 2 2 2 2 2 17" xfId="298"/>
    <cellStyle name="Normal 2 2 2 2 2 2 2 2 18" xfId="299"/>
    <cellStyle name="Normal 2 2 2 2 2 2 2 2 2" xfId="300"/>
    <cellStyle name="Normal 2 2 2 2 2 2 2 2 2 10" xfId="301"/>
    <cellStyle name="Normal 2 2 2 2 2 2 2 2 2 11" xfId="302"/>
    <cellStyle name="Normal 2 2 2 2 2 2 2 2 2 12" xfId="303"/>
    <cellStyle name="Normal 2 2 2 2 2 2 2 2 2 13" xfId="304"/>
    <cellStyle name="Normal 2 2 2 2 2 2 2 2 2 14" xfId="305"/>
    <cellStyle name="Normal 2 2 2 2 2 2 2 2 2 2" xfId="306"/>
    <cellStyle name="Normal 2 2 2 2 2 2 2 2 2 2 10" xfId="307"/>
    <cellStyle name="Normal 2 2 2 2 2 2 2 2 2 2 11" xfId="308"/>
    <cellStyle name="Normal 2 2 2 2 2 2 2 2 2 2 12" xfId="309"/>
    <cellStyle name="Normal 2 2 2 2 2 2 2 2 2 2 13" xfId="310"/>
    <cellStyle name="Normal 2 2 2 2 2 2 2 2 2 2 14" xfId="311"/>
    <cellStyle name="Normal 2 2 2 2 2 2 2 2 2 2 2" xfId="312"/>
    <cellStyle name="Normal 2 2 2 2 2 2 2 2 2 2 2 10" xfId="313"/>
    <cellStyle name="Normal 2 2 2 2 2 2 2 2 2 2 2 11" xfId="314"/>
    <cellStyle name="Normal 2 2 2 2 2 2 2 2 2 2 2 12" xfId="315"/>
    <cellStyle name="Normal 2 2 2 2 2 2 2 2 2 2 2 13" xfId="316"/>
    <cellStyle name="Normal 2 2 2 2 2 2 2 2 2 2 2 2" xfId="317"/>
    <cellStyle name="Normal 2 2 2 2 2 2 2 2 2 2 2 2 10" xfId="318"/>
    <cellStyle name="Normal 2 2 2 2 2 2 2 2 2 2 2 2 11" xfId="319"/>
    <cellStyle name="Normal 2 2 2 2 2 2 2 2 2 2 2 2 12" xfId="320"/>
    <cellStyle name="Normal 2 2 2 2 2 2 2 2 2 2 2 2 13" xfId="321"/>
    <cellStyle name="Normal 2 2 2 2 2 2 2 2 2 2 2 2 2" xfId="322"/>
    <cellStyle name="Normal 2 2 2 2 2 2 2 2 2 2 2 2 2 10" xfId="323"/>
    <cellStyle name="Normal 2 2 2 2 2 2 2 2 2 2 2 2 2 11" xfId="324"/>
    <cellStyle name="Normal 2 2 2 2 2 2 2 2 2 2 2 2 2 2" xfId="325"/>
    <cellStyle name="Normal 2 2 2 2 2 2 2 2 2 2 2 2 2 2 10" xfId="326"/>
    <cellStyle name="Normal 2 2 2 2 2 2 2 2 2 2 2 2 2 2 11" xfId="327"/>
    <cellStyle name="Normal 2 2 2 2 2 2 2 2 2 2 2 2 2 2 2" xfId="328"/>
    <cellStyle name="Normal 2 2 2 2 2 2 2 2 2 2 2 2 2 2 2 2" xfId="329"/>
    <cellStyle name="Normal 2 2 2 2 2 2 2 2 2 2 2 2 2 2 2 2 2" xfId="330"/>
    <cellStyle name="Normal 2 2 2 2 2 2 2 2 2 2 2 2 2 2 2 2 3" xfId="331"/>
    <cellStyle name="Normal 2 2 2 2 2 2 2 2 2 2 2 2 2 2 2 2 4" xfId="332"/>
    <cellStyle name="Normal 2 2 2 2 2 2 2 2 2 2 2 2 2 2 2 2 5" xfId="333"/>
    <cellStyle name="Normal 2 2 2 2 2 2 2 2 2 2 2 2 2 2 2 2 6" xfId="334"/>
    <cellStyle name="Normal 2 2 2 2 2 2 2 2 2 2 2 2 2 2 2 3" xfId="335"/>
    <cellStyle name="Normal 2 2 2 2 2 2 2 2 2 2 2 2 2 2 2 4" xfId="336"/>
    <cellStyle name="Normal 2 2 2 2 2 2 2 2 2 2 2 2 2 2 2 5" xfId="337"/>
    <cellStyle name="Normal 2 2 2 2 2 2 2 2 2 2 2 2 2 2 2 6" xfId="338"/>
    <cellStyle name="Normal 2 2 2 2 2 2 2 2 2 2 2 2 2 2 3" xfId="339"/>
    <cellStyle name="Normal 2 2 2 2 2 2 2 2 2 2 2 2 2 2 4" xfId="340"/>
    <cellStyle name="Normal 2 2 2 2 2 2 2 2 2 2 2 2 2 2 5" xfId="341"/>
    <cellStyle name="Normal 2 2 2 2 2 2 2 2 2 2 2 2 2 2 6" xfId="342"/>
    <cellStyle name="Normal 2 2 2 2 2 2 2 2 2 2 2 2 2 2 7" xfId="343"/>
    <cellStyle name="Normal 2 2 2 2 2 2 2 2 2 2 2 2 2 2 8" xfId="344"/>
    <cellStyle name="Normal 2 2 2 2 2 2 2 2 2 2 2 2 2 2 9" xfId="345"/>
    <cellStyle name="Normal 2 2 2 2 2 2 2 2 2 2 2 2 2 3" xfId="346"/>
    <cellStyle name="Normal 2 2 2 2 2 2 2 2 2 2 2 2 2 3 2" xfId="347"/>
    <cellStyle name="Normal 2 2 2 2 2 2 2 2 2 2 2 2 2 3 2 2" xfId="348"/>
    <cellStyle name="Normal 2 2 2 2 2 2 2 2 2 2 2 2 2 3 2 3" xfId="349"/>
    <cellStyle name="Normal 2 2 2 2 2 2 2 2 2 2 2 2 2 3 2 4" xfId="350"/>
    <cellStyle name="Normal 2 2 2 2 2 2 2 2 2 2 2 2 2 3 2 5" xfId="351"/>
    <cellStyle name="Normal 2 2 2 2 2 2 2 2 2 2 2 2 2 3 2 6" xfId="352"/>
    <cellStyle name="Normal 2 2 2 2 2 2 2 2 2 2 2 2 2 3 3" xfId="353"/>
    <cellStyle name="Normal 2 2 2 2 2 2 2 2 2 2 2 2 2 3 4" xfId="354"/>
    <cellStyle name="Normal 2 2 2 2 2 2 2 2 2 2 2 2 2 3 5" xfId="355"/>
    <cellStyle name="Normal 2 2 2 2 2 2 2 2 2 2 2 2 2 3 6" xfId="356"/>
    <cellStyle name="Normal 2 2 2 2 2 2 2 2 2 2 2 2 2 4" xfId="357"/>
    <cellStyle name="Normal 2 2 2 2 2 2 2 2 2 2 2 2 2 5" xfId="358"/>
    <cellStyle name="Normal 2 2 2 2 2 2 2 2 2 2 2 2 2 6" xfId="359"/>
    <cellStyle name="Normal 2 2 2 2 2 2 2 2 2 2 2 2 2 7" xfId="360"/>
    <cellStyle name="Normal 2 2 2 2 2 2 2 2 2 2 2 2 2 8" xfId="361"/>
    <cellStyle name="Normal 2 2 2 2 2 2 2 2 2 2 2 2 2 9" xfId="362"/>
    <cellStyle name="Normal 2 2 2 2 2 2 2 2 2 2 2 2 3" xfId="363"/>
    <cellStyle name="Normal 2 2 2 2 2 2 2 2 2 2 2 2 4" xfId="364"/>
    <cellStyle name="Normal 2 2 2 2 2 2 2 2 2 2 2 2 4 2" xfId="365"/>
    <cellStyle name="Normal 2 2 2 2 2 2 2 2 2 2 2 2 4 2 2" xfId="366"/>
    <cellStyle name="Normal 2 2 2 2 2 2 2 2 2 2 2 2 4 2 3" xfId="367"/>
    <cellStyle name="Normal 2 2 2 2 2 2 2 2 2 2 2 2 4 2 4" xfId="368"/>
    <cellStyle name="Normal 2 2 2 2 2 2 2 2 2 2 2 2 4 2 5" xfId="369"/>
    <cellStyle name="Normal 2 2 2 2 2 2 2 2 2 2 2 2 4 2 6" xfId="370"/>
    <cellStyle name="Normal 2 2 2 2 2 2 2 2 2 2 2 2 4 3" xfId="371"/>
    <cellStyle name="Normal 2 2 2 2 2 2 2 2 2 2 2 2 4 4" xfId="372"/>
    <cellStyle name="Normal 2 2 2 2 2 2 2 2 2 2 2 2 4 5" xfId="373"/>
    <cellStyle name="Normal 2 2 2 2 2 2 2 2 2 2 2 2 4 6" xfId="374"/>
    <cellStyle name="Normal 2 2 2 2 2 2 2 2 2 2 2 2 5" xfId="375"/>
    <cellStyle name="Normal 2 2 2 2 2 2 2 2 2 2 2 2 6" xfId="376"/>
    <cellStyle name="Normal 2 2 2 2 2 2 2 2 2 2 2 2 7" xfId="377"/>
    <cellStyle name="Normal 2 2 2 2 2 2 2 2 2 2 2 2 8" xfId="378"/>
    <cellStyle name="Normal 2 2 2 2 2 2 2 2 2 2 2 2 9" xfId="379"/>
    <cellStyle name="Normal 2 2 2 2 2 2 2 2 2 2 2 3" xfId="380"/>
    <cellStyle name="Normal 2 2 2 2 2 2 2 2 2 2 2 4" xfId="381"/>
    <cellStyle name="Normal 2 2 2 2 2 2 2 2 2 2 2 4 2" xfId="382"/>
    <cellStyle name="Normal 2 2 2 2 2 2 2 2 2 2 2 4 2 2" xfId="383"/>
    <cellStyle name="Normal 2 2 2 2 2 2 2 2 2 2 2 4 2 3" xfId="384"/>
    <cellStyle name="Normal 2 2 2 2 2 2 2 2 2 2 2 4 2 4" xfId="385"/>
    <cellStyle name="Normal 2 2 2 2 2 2 2 2 2 2 2 4 2 5" xfId="386"/>
    <cellStyle name="Normal 2 2 2 2 2 2 2 2 2 2 2 4 2 6" xfId="387"/>
    <cellStyle name="Normal 2 2 2 2 2 2 2 2 2 2 2 4 3" xfId="388"/>
    <cellStyle name="Normal 2 2 2 2 2 2 2 2 2 2 2 4 4" xfId="389"/>
    <cellStyle name="Normal 2 2 2 2 2 2 2 2 2 2 2 4 5" xfId="390"/>
    <cellStyle name="Normal 2 2 2 2 2 2 2 2 2 2 2 4 6" xfId="391"/>
    <cellStyle name="Normal 2 2 2 2 2 2 2 2 2 2 2 5" xfId="392"/>
    <cellStyle name="Normal 2 2 2 2 2 2 2 2 2 2 2 6" xfId="393"/>
    <cellStyle name="Normal 2 2 2 2 2 2 2 2 2 2 2 7" xfId="394"/>
    <cellStyle name="Normal 2 2 2 2 2 2 2 2 2 2 2 8" xfId="395"/>
    <cellStyle name="Normal 2 2 2 2 2 2 2 2 2 2 2 9" xfId="396"/>
    <cellStyle name="Normal 2 2 2 2 2 2 2 2 2 2 3" xfId="397"/>
    <cellStyle name="Normal 2 2 2 2 2 2 2 2 2 2 4" xfId="398"/>
    <cellStyle name="Normal 2 2 2 2 2 2 2 2 2 2 5" xfId="399"/>
    <cellStyle name="Normal 2 2 2 2 2 2 2 2 2 2 5 2" xfId="400"/>
    <cellStyle name="Normal 2 2 2 2 2 2 2 2 2 2 5 2 2" xfId="401"/>
    <cellStyle name="Normal 2 2 2 2 2 2 2 2 2 2 5 2 3" xfId="402"/>
    <cellStyle name="Normal 2 2 2 2 2 2 2 2 2 2 5 2 4" xfId="403"/>
    <cellStyle name="Normal 2 2 2 2 2 2 2 2 2 2 5 2 5" xfId="404"/>
    <cellStyle name="Normal 2 2 2 2 2 2 2 2 2 2 5 2 6" xfId="405"/>
    <cellStyle name="Normal 2 2 2 2 2 2 2 2 2 2 5 3" xfId="406"/>
    <cellStyle name="Normal 2 2 2 2 2 2 2 2 2 2 5 4" xfId="407"/>
    <cellStyle name="Normal 2 2 2 2 2 2 2 2 2 2 5 5" xfId="408"/>
    <cellStyle name="Normal 2 2 2 2 2 2 2 2 2 2 5 6" xfId="409"/>
    <cellStyle name="Normal 2 2 2 2 2 2 2 2 2 2 6" xfId="410"/>
    <cellStyle name="Normal 2 2 2 2 2 2 2 2 2 2 7" xfId="411"/>
    <cellStyle name="Normal 2 2 2 2 2 2 2 2 2 2 8" xfId="412"/>
    <cellStyle name="Normal 2 2 2 2 2 2 2 2 2 2 9" xfId="413"/>
    <cellStyle name="Normal 2 2 2 2 2 2 2 2 2 3" xfId="414"/>
    <cellStyle name="Normal 2 2 2 2 2 2 2 2 2 3 2" xfId="415"/>
    <cellStyle name="Normal 2 2 2 2 2 2 2 2 2 3 3" xfId="416"/>
    <cellStyle name="Normal 2 2 2 2 2 2 2 2 2 4" xfId="417"/>
    <cellStyle name="Normal 2 2 2 2 2 2 2 2 2 5" xfId="418"/>
    <cellStyle name="Normal 2 2 2 2 2 2 2 2 2 5 2" xfId="419"/>
    <cellStyle name="Normal 2 2 2 2 2 2 2 2 2 5 2 2" xfId="420"/>
    <cellStyle name="Normal 2 2 2 2 2 2 2 2 2 5 2 3" xfId="421"/>
    <cellStyle name="Normal 2 2 2 2 2 2 2 2 2 5 2 4" xfId="422"/>
    <cellStyle name="Normal 2 2 2 2 2 2 2 2 2 5 2 5" xfId="423"/>
    <cellStyle name="Normal 2 2 2 2 2 2 2 2 2 5 2 6" xfId="424"/>
    <cellStyle name="Normal 2 2 2 2 2 2 2 2 2 5 3" xfId="425"/>
    <cellStyle name="Normal 2 2 2 2 2 2 2 2 2 5 4" xfId="426"/>
    <cellStyle name="Normal 2 2 2 2 2 2 2 2 2 5 5" xfId="427"/>
    <cellStyle name="Normal 2 2 2 2 2 2 2 2 2 5 6" xfId="428"/>
    <cellStyle name="Normal 2 2 2 2 2 2 2 2 2 6" xfId="429"/>
    <cellStyle name="Normal 2 2 2 2 2 2 2 2 2 7" xfId="430"/>
    <cellStyle name="Normal 2 2 2 2 2 2 2 2 2 8" xfId="431"/>
    <cellStyle name="Normal 2 2 2 2 2 2 2 2 2 9" xfId="432"/>
    <cellStyle name="Normal 2 2 2 2 2 2 2 2 3" xfId="433"/>
    <cellStyle name="Normal 2 2 2 2 2 2 2 2 4" xfId="434"/>
    <cellStyle name="Normal 2 2 2 2 2 2 2 2 5" xfId="435"/>
    <cellStyle name="Normal 2 2 2 2 2 2 2 2 6" xfId="436"/>
    <cellStyle name="Normal 2 2 2 2 2 2 2 2 6 2" xfId="437"/>
    <cellStyle name="Normal 2 2 2 2 2 2 2 2 6 2 2" xfId="438"/>
    <cellStyle name="Normal 2 2 2 2 2 2 2 2 6 2 3" xfId="439"/>
    <cellStyle name="Normal 2 2 2 2 2 2 2 2 6 3" xfId="440"/>
    <cellStyle name="Normal 2 2 2 2 2 2 2 2 7" xfId="441"/>
    <cellStyle name="Normal 2 2 2 2 2 2 2 2 8" xfId="442"/>
    <cellStyle name="Normal 2 2 2 2 2 2 2 2 9" xfId="443"/>
    <cellStyle name="Normal 2 2 2 2 2 2 2 2 9 2" xfId="444"/>
    <cellStyle name="Normal 2 2 2 2 2 2 2 2 9 2 2" xfId="445"/>
    <cellStyle name="Normal 2 2 2 2 2 2 2 2 9 2 3" xfId="446"/>
    <cellStyle name="Normal 2 2 2 2 2 2 2 2 9 2 4" xfId="447"/>
    <cellStyle name="Normal 2 2 2 2 2 2 2 2 9 2 5" xfId="448"/>
    <cellStyle name="Normal 2 2 2 2 2 2 2 2 9 2 6" xfId="449"/>
    <cellStyle name="Normal 2 2 2 2 2 2 2 2 9 3" xfId="450"/>
    <cellStyle name="Normal 2 2 2 2 2 2 2 2 9 4" xfId="451"/>
    <cellStyle name="Normal 2 2 2 2 2 2 2 2 9 5" xfId="452"/>
    <cellStyle name="Normal 2 2 2 2 2 2 2 2 9 6" xfId="453"/>
    <cellStyle name="Normal 2 2 2 2 2 2 2 3" xfId="454"/>
    <cellStyle name="Normal 2 2 2 2 2 2 2 4" xfId="455"/>
    <cellStyle name="Normal 2 2 2 2 2 2 2 5" xfId="456"/>
    <cellStyle name="Normal 2 2 2 2 2 2 2 6" xfId="457"/>
    <cellStyle name="Normal 2 2 2 2 2 2 2 6 2" xfId="458"/>
    <cellStyle name="Normal 2 2 2 2 2 2 2 6 2 2" xfId="459"/>
    <cellStyle name="Normal 2 2 2 2 2 2 2 6 2 3" xfId="460"/>
    <cellStyle name="Normal 2 2 2 2 2 2 2 6 3" xfId="461"/>
    <cellStyle name="Normal 2 2 2 2 2 2 2 7" xfId="462"/>
    <cellStyle name="Normal 2 2 2 2 2 2 2 8" xfId="463"/>
    <cellStyle name="Normal 2 2 2 2 2 2 2 9" xfId="464"/>
    <cellStyle name="Normal 2 2 2 2 2 2 2 9 2" xfId="465"/>
    <cellStyle name="Normal 2 2 2 2 2 2 2 9 2 2" xfId="466"/>
    <cellStyle name="Normal 2 2 2 2 2 2 2 9 2 3" xfId="467"/>
    <cellStyle name="Normal 2 2 2 2 2 2 2 9 2 4" xfId="468"/>
    <cellStyle name="Normal 2 2 2 2 2 2 2 9 2 5" xfId="469"/>
    <cellStyle name="Normal 2 2 2 2 2 2 2 9 2 6" xfId="470"/>
    <cellStyle name="Normal 2 2 2 2 2 2 2 9 3" xfId="471"/>
    <cellStyle name="Normal 2 2 2 2 2 2 2 9 4" xfId="472"/>
    <cellStyle name="Normal 2 2 2 2 2 2 2 9 5" xfId="473"/>
    <cellStyle name="Normal 2 2 2 2 2 2 2 9 6" xfId="474"/>
    <cellStyle name="Normal 2 2 2 2 2 2 20" xfId="475"/>
    <cellStyle name="Normal 2 2 2 2 2 2 3" xfId="476"/>
    <cellStyle name="Normal 2 2 2 2 2 2 4" xfId="477"/>
    <cellStyle name="Normal 2 2 2 2 2 2 5" xfId="478"/>
    <cellStyle name="Normal 2 2 2 2 2 2 6" xfId="479"/>
    <cellStyle name="Normal 2 2 2 2 2 2 7" xfId="480"/>
    <cellStyle name="Normal 2 2 2 2 2 2 8" xfId="481"/>
    <cellStyle name="Normal 2 2 2 2 2 2 8 2" xfId="482"/>
    <cellStyle name="Normal 2 2 2 2 2 2 8 2 2" xfId="483"/>
    <cellStyle name="Normal 2 2 2 2 2 2 8 2 3" xfId="484"/>
    <cellStyle name="Normal 2 2 2 2 2 2 8 3" xfId="485"/>
    <cellStyle name="Normal 2 2 2 2 2 2 9" xfId="486"/>
    <cellStyle name="Normal 2 2 2 2 2 20" xfId="487"/>
    <cellStyle name="Normal 2 2 2 2 2 3" xfId="488"/>
    <cellStyle name="Normal 2 2 2 2 2 3 2" xfId="489"/>
    <cellStyle name="Normal 2 2 2 2 2 3 2 2" xfId="490"/>
    <cellStyle name="Normal 2 2 2 2 2 3 2 3" xfId="491"/>
    <cellStyle name="Normal 2 2 2 2 2 3 2 4" xfId="492"/>
    <cellStyle name="Normal 2 2 2 2 2 3 2 5" xfId="493"/>
    <cellStyle name="Normal 2 2 2 2 2 3 3" xfId="494"/>
    <cellStyle name="Normal 2 2 2 2 2 3 4" xfId="495"/>
    <cellStyle name="Normal 2 2 2 2 2 3 5" xfId="496"/>
    <cellStyle name="Normal 2 2 2 2 2 4" xfId="497"/>
    <cellStyle name="Normal 2 2 2 2 2 5" xfId="498"/>
    <cellStyle name="Normal 2 2 2 2 2 6" xfId="499"/>
    <cellStyle name="Normal 2 2 2 2 2 7" xfId="500"/>
    <cellStyle name="Normal 2 2 2 2 2 8" xfId="501"/>
    <cellStyle name="Normal 2 2 2 2 2 8 2" xfId="502"/>
    <cellStyle name="Normal 2 2 2 2 2 8 2 2" xfId="503"/>
    <cellStyle name="Normal 2 2 2 2 2 8 2 3" xfId="504"/>
    <cellStyle name="Normal 2 2 2 2 2 8 3" xfId="505"/>
    <cellStyle name="Normal 2 2 2 2 2 9" xfId="506"/>
    <cellStyle name="Normal 2 2 2 2 20" xfId="507"/>
    <cellStyle name="Normal 2 2 2 2 21" xfId="508"/>
    <cellStyle name="Normal 2 2 2 2 22" xfId="509"/>
    <cellStyle name="Normal 2 2 2 2 23" xfId="510"/>
    <cellStyle name="Normal 2 2 2 2 3" xfId="511"/>
    <cellStyle name="Normal 2 2 2 2 4" xfId="512"/>
    <cellStyle name="Normal 2 2 2 2 5" xfId="513"/>
    <cellStyle name="Normal 2 2 2 2 5 2" xfId="514"/>
    <cellStyle name="Normal 2 2 2 2 5 2 2" xfId="515"/>
    <cellStyle name="Normal 2 2 2 2 5 2 3" xfId="516"/>
    <cellStyle name="Normal 2 2 2 2 5 2 4" xfId="517"/>
    <cellStyle name="Normal 2 2 2 2 5 2 5" xfId="518"/>
    <cellStyle name="Normal 2 2 2 2 5 3" xfId="519"/>
    <cellStyle name="Normal 2 2 2 2 5 4" xfId="520"/>
    <cellStyle name="Normal 2 2 2 2 5 5" xfId="521"/>
    <cellStyle name="Normal 2 2 2 2 6" xfId="522"/>
    <cellStyle name="Normal 2 2 2 2 7" xfId="523"/>
    <cellStyle name="Normal 2 2 2 2 8" xfId="524"/>
    <cellStyle name="Normal 2 2 2 2 9" xfId="525"/>
    <cellStyle name="Normal 2 2 2 20" xfId="526"/>
    <cellStyle name="Normal 2 2 2 21" xfId="527"/>
    <cellStyle name="Normal 2 2 2 22" xfId="528"/>
    <cellStyle name="Normal 2 2 2 23" xfId="529"/>
    <cellStyle name="Normal 2 2 2 24" xfId="530"/>
    <cellStyle name="Normal 2 2 2 3" xfId="531"/>
    <cellStyle name="Normal 2 2 2 4" xfId="532"/>
    <cellStyle name="Normal 2 2 2 5" xfId="533"/>
    <cellStyle name="Normal 2 2 2 6" xfId="534"/>
    <cellStyle name="Normal 2 2 2 6 2" xfId="535"/>
    <cellStyle name="Normal 2 2 2 6 2 2" xfId="536"/>
    <cellStyle name="Normal 2 2 2 6 2 3" xfId="537"/>
    <cellStyle name="Normal 2 2 2 6 2 4" xfId="538"/>
    <cellStyle name="Normal 2 2 2 6 2 5" xfId="539"/>
    <cellStyle name="Normal 2 2 2 6 3" xfId="540"/>
    <cellStyle name="Normal 2 2 2 6 4" xfId="541"/>
    <cellStyle name="Normal 2 2 2 6 5" xfId="542"/>
    <cellStyle name="Normal 2 2 2 7" xfId="543"/>
    <cellStyle name="Normal 2 2 2 8" xfId="544"/>
    <cellStyle name="Normal 2 2 2 9" xfId="545"/>
    <cellStyle name="Normal 2 2 20" xfId="546"/>
    <cellStyle name="Normal 2 2 21" xfId="547"/>
    <cellStyle name="Normal 2 2 22" xfId="548"/>
    <cellStyle name="Normal 2 2 23" xfId="549"/>
    <cellStyle name="Normal 2 2 24" xfId="550"/>
    <cellStyle name="Normal 2 2 25" xfId="551"/>
    <cellStyle name="Normal 2 2 26" xfId="552"/>
    <cellStyle name="Normal 2 2 3" xfId="553"/>
    <cellStyle name="Normal 2 2 4" xfId="554"/>
    <cellStyle name="Normal 2 2 5" xfId="555"/>
    <cellStyle name="Normal 2 2 5 2" xfId="556"/>
    <cellStyle name="Normal 2 2 5 3" xfId="557"/>
    <cellStyle name="Normal 2 2 5 4" xfId="558"/>
    <cellStyle name="Normal 2 2 6" xfId="559"/>
    <cellStyle name="Normal 2 2 7" xfId="560"/>
    <cellStyle name="Normal 2 2 8" xfId="561"/>
    <cellStyle name="Normal 2 2 8 2" xfId="562"/>
    <cellStyle name="Normal 2 2 8 2 2" xfId="563"/>
    <cellStyle name="Normal 2 2 8 2 3" xfId="564"/>
    <cellStyle name="Normal 2 2 8 2 4" xfId="565"/>
    <cellStyle name="Normal 2 2 8 2 5" xfId="566"/>
    <cellStyle name="Normal 2 2 8 3" xfId="567"/>
    <cellStyle name="Normal 2 2 8 4" xfId="568"/>
    <cellStyle name="Normal 2 2 8 5" xfId="569"/>
    <cellStyle name="Normal 2 2 9" xfId="570"/>
    <cellStyle name="Normal 2 20" xfId="571"/>
    <cellStyle name="Normal 2 21" xfId="572"/>
    <cellStyle name="Normal 2 22" xfId="573"/>
    <cellStyle name="Normal 2 23" xfId="574"/>
    <cellStyle name="Normal 2 24" xfId="575"/>
    <cellStyle name="Normal 2 25" xfId="576"/>
    <cellStyle name="Normal 2 26" xfId="577"/>
    <cellStyle name="Normal 2 27" xfId="578"/>
    <cellStyle name="Normal 2 3" xfId="579"/>
    <cellStyle name="Normal 2 3 2" xfId="580"/>
    <cellStyle name="Normal 2 3 2 2" xfId="581"/>
    <cellStyle name="Normal 2 3 2 2 2" xfId="582"/>
    <cellStyle name="Normal 2 3 2 2 2 2" xfId="583"/>
    <cellStyle name="Normal 2 3 2 2 2 3" xfId="584"/>
    <cellStyle name="Normal 2 3 2 2 2 4" xfId="585"/>
    <cellStyle name="Normal 2 3 2 2 3" xfId="586"/>
    <cellStyle name="Normal 2 3 2 2 4" xfId="587"/>
    <cellStyle name="Normal 2 3 2 3" xfId="588"/>
    <cellStyle name="Normal 2 3 2 4" xfId="589"/>
    <cellStyle name="Normal 2 3 2 5" xfId="590"/>
    <cellStyle name="Normal 2 3 2 6" xfId="591"/>
    <cellStyle name="Normal 2 3 2 7" xfId="592"/>
    <cellStyle name="Normal 2 3 3" xfId="593"/>
    <cellStyle name="Normal 2 3 4" xfId="594"/>
    <cellStyle name="Normal 2 3 5" xfId="595"/>
    <cellStyle name="Normal 2 3 6" xfId="596"/>
    <cellStyle name="Normal 2 3 7" xfId="597"/>
    <cellStyle name="Normal 2 3 8" xfId="598"/>
    <cellStyle name="Normal 2 4" xfId="599"/>
    <cellStyle name="Normal 2 5" xfId="600"/>
    <cellStyle name="Normal 2 5 2" xfId="601"/>
    <cellStyle name="Normal 2 5 3" xfId="602"/>
    <cellStyle name="Normal 2 5 4" xfId="603"/>
    <cellStyle name="Normal 2 6" xfId="604"/>
    <cellStyle name="Normal 2 7" xfId="605"/>
    <cellStyle name="Normal 2 8" xfId="606"/>
    <cellStyle name="Normal 2 8 2" xfId="607"/>
    <cellStyle name="Normal 2 8 2 2" xfId="608"/>
    <cellStyle name="Normal 2 8 2 3" xfId="609"/>
    <cellStyle name="Normal 2 8 2 4" xfId="610"/>
    <cellStyle name="Normal 2 8 2 5" xfId="611"/>
    <cellStyle name="Normal 2 8 3" xfId="612"/>
    <cellStyle name="Normal 2 8 4" xfId="613"/>
    <cellStyle name="Normal 2 8 5" xfId="614"/>
    <cellStyle name="Normal 2 9" xfId="5"/>
    <cellStyle name="Normal 2 9 2" xfId="615"/>
    <cellStyle name="Normal 22 2" xfId="616"/>
    <cellStyle name="Normal 22 3" xfId="617"/>
    <cellStyle name="Normal 22 4" xfId="618"/>
    <cellStyle name="Normal 22 5" xfId="619"/>
    <cellStyle name="Normal 22 6" xfId="620"/>
    <cellStyle name="Normal 22 7" xfId="621"/>
    <cellStyle name="Normal 3" xfId="6"/>
    <cellStyle name="Normal 3 10" xfId="622"/>
    <cellStyle name="Normal 3 11" xfId="623"/>
    <cellStyle name="Normal 3 12" xfId="624"/>
    <cellStyle name="Normal 3 13" xfId="625"/>
    <cellStyle name="Normal 3 14" xfId="709"/>
    <cellStyle name="Normal 3 2" xfId="626"/>
    <cellStyle name="Normal 3 2 2" xfId="627"/>
    <cellStyle name="Normal 3 2 2 2" xfId="628"/>
    <cellStyle name="Normal 3 2 2 3" xfId="629"/>
    <cellStyle name="Normal 3 2 2 4" xfId="630"/>
    <cellStyle name="Normal 3 2 3" xfId="631"/>
    <cellStyle name="Normal 3 2 4" xfId="632"/>
    <cellStyle name="Normal 3 3" xfId="633"/>
    <cellStyle name="Normal 3 3 2" xfId="634"/>
    <cellStyle name="Normal 3 3 2 2" xfId="635"/>
    <cellStyle name="Normal 3 3 2 3" xfId="636"/>
    <cellStyle name="Normal 3 3 2 4" xfId="637"/>
    <cellStyle name="Normal 3 3 3" xfId="638"/>
    <cellStyle name="Normal 3 3 4" xfId="639"/>
    <cellStyle name="Normal 3 4" xfId="640"/>
    <cellStyle name="Normal 3 4 2" xfId="641"/>
    <cellStyle name="Normal 3 4 2 2" xfId="642"/>
    <cellStyle name="Normal 3 4 2 3" xfId="643"/>
    <cellStyle name="Normal 3 4 2 4" xfId="644"/>
    <cellStyle name="Normal 3 4 3" xfId="645"/>
    <cellStyle name="Normal 3 4 4" xfId="646"/>
    <cellStyle name="Normal 3 5" xfId="647"/>
    <cellStyle name="Normal 3 6" xfId="648"/>
    <cellStyle name="Normal 3 7" xfId="649"/>
    <cellStyle name="Normal 3 8" xfId="650"/>
    <cellStyle name="Normal 3 9" xfId="651"/>
    <cellStyle name="Normal 4" xfId="7"/>
    <cellStyle name="Normal 4 2" xfId="652"/>
    <cellStyle name="Normal 4 3" xfId="653"/>
    <cellStyle name="Normal 4 4" xfId="654"/>
    <cellStyle name="Normal 43" xfId="655"/>
    <cellStyle name="Normal 5" xfId="12"/>
    <cellStyle name="Normal 5 2" xfId="656"/>
    <cellStyle name="Normal 5 3" xfId="8"/>
    <cellStyle name="Normal 5 4" xfId="657"/>
    <cellStyle name="Normal 5 5" xfId="658"/>
    <cellStyle name="Normal 6 2" xfId="659"/>
    <cellStyle name="Normal 6 3" xfId="660"/>
    <cellStyle name="Normal 6 4" xfId="661"/>
    <cellStyle name="Normal 7 2" xfId="662"/>
    <cellStyle name="Normal 7 3" xfId="663"/>
    <cellStyle name="Notas" xfId="681" builtinId="10" customBuiltin="1"/>
    <cellStyle name="Notas 2" xfId="9"/>
    <cellStyle name="Porcentaje" xfId="667" builtinId="5"/>
    <cellStyle name="Porcentaje 2" xfId="665"/>
    <cellStyle name="Porcentaje 3" xfId="664"/>
    <cellStyle name="Porcentual 2" xfId="10"/>
    <cellStyle name="Salida" xfId="676" builtinId="21" customBuiltin="1"/>
    <cellStyle name="Texto de advertencia" xfId="680" builtinId="11" customBuiltin="1"/>
    <cellStyle name="Texto explicativo" xfId="682" builtinId="53" customBuiltin="1"/>
    <cellStyle name="Título 2" xfId="669" builtinId="17" customBuiltin="1"/>
    <cellStyle name="Título 3" xfId="670" builtinId="18" customBuiltin="1"/>
    <cellStyle name="Título 4" xfId="708"/>
    <cellStyle name="Total" xfId="68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lang="es-EC" sz="1100"/>
            </a:pPr>
            <a:r>
              <a:rPr lang="es-ES" sz="1100"/>
              <a:t>Evolución</a:t>
            </a:r>
            <a:r>
              <a:rPr lang="es-ES" sz="1100" baseline="0"/>
              <a:t> del </a:t>
            </a:r>
            <a:r>
              <a:rPr lang="es-ES" sz="1100"/>
              <a:t>Porcentaje de penetración </a:t>
            </a:r>
          </a:p>
          <a:p>
            <a:pPr>
              <a:defRPr lang="es-EC" sz="1100"/>
            </a:pPr>
            <a:r>
              <a:rPr lang="es-ES" sz="1100"/>
              <a:t>del servicio de audio y video por suscripción  </a:t>
            </a:r>
          </a:p>
          <a:p>
            <a:pPr>
              <a:defRPr lang="es-EC" sz="1100"/>
            </a:pPr>
            <a:r>
              <a:rPr lang="es-ES" sz="1100"/>
              <a:t>Período 2003-2016</a:t>
            </a:r>
            <a:r>
              <a:rPr lang="es-ES" sz="1100" baseline="0"/>
              <a:t> (3T)</a:t>
            </a:r>
            <a:endParaRPr lang="es-ES" sz="1100"/>
          </a:p>
        </c:rich>
      </c:tx>
      <c:layout>
        <c:manualLayout>
          <c:xMode val="edge"/>
          <c:yMode val="edge"/>
          <c:x val="0.3111025435098258"/>
          <c:y val="1.1764651324023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890953875124523E-2"/>
          <c:y val="0.18874503975759335"/>
          <c:w val="0.88984059716801533"/>
          <c:h val="0.67836631824415061"/>
        </c:manualLayout>
      </c:layout>
      <c:lineChart>
        <c:grouping val="standard"/>
        <c:varyColors val="0"/>
        <c:ser>
          <c:idx val="0"/>
          <c:order val="0"/>
          <c:tx>
            <c:strRef>
              <c:f>'Histórico Penetración'!$F$10</c:f>
              <c:strCache>
                <c:ptCount val="1"/>
                <c:pt idx="0">
                  <c:v>Grado estimado de penetración del servicio</c:v>
                </c:pt>
              </c:strCache>
            </c:strRef>
          </c:tx>
          <c:cat>
            <c:strRef>
              <c:f>'Histórico Penetración'!$A$11:$A$24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 (3T)</c:v>
                </c:pt>
              </c:strCache>
            </c:strRef>
          </c:cat>
          <c:val>
            <c:numRef>
              <c:f>'Histórico Penetración'!$F$11:$F$24</c:f>
              <c:numCache>
                <c:formatCode>0.00%</c:formatCode>
                <c:ptCount val="14"/>
                <c:pt idx="0">
                  <c:v>5.8000000000000003E-2</c:v>
                </c:pt>
                <c:pt idx="1">
                  <c:v>5.6000000000000001E-2</c:v>
                </c:pt>
                <c:pt idx="2">
                  <c:v>5.7000000000000002E-2</c:v>
                </c:pt>
                <c:pt idx="3">
                  <c:v>6.5000000000000002E-2</c:v>
                </c:pt>
                <c:pt idx="4">
                  <c:v>7.3999999999999996E-2</c:v>
                </c:pt>
                <c:pt idx="5">
                  <c:v>7.3999999999999996E-2</c:v>
                </c:pt>
                <c:pt idx="6">
                  <c:v>7.5999999999999998E-2</c:v>
                </c:pt>
                <c:pt idx="7">
                  <c:v>9.6000000000000002E-2</c:v>
                </c:pt>
                <c:pt idx="8">
                  <c:v>0.111</c:v>
                </c:pt>
                <c:pt idx="9">
                  <c:v>0.16800000000000001</c:v>
                </c:pt>
                <c:pt idx="10">
                  <c:v>0.2273</c:v>
                </c:pt>
                <c:pt idx="11">
                  <c:v>0.28699999999999998</c:v>
                </c:pt>
                <c:pt idx="12">
                  <c:v>0.3154760866312129</c:v>
                </c:pt>
                <c:pt idx="13">
                  <c:v>0.30132191757783994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3-4259-A404-F337B00A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72192"/>
        <c:axId val="166896768"/>
      </c:lineChart>
      <c:catAx>
        <c:axId val="166872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C"/>
            </a:pPr>
            <a:endParaRPr lang="es-EC"/>
          </a:p>
        </c:txPr>
        <c:crossAx val="166896768"/>
        <c:crosses val="autoZero"/>
        <c:auto val="1"/>
        <c:lblAlgn val="ctr"/>
        <c:lblOffset val="100"/>
        <c:noMultiLvlLbl val="0"/>
      </c:catAx>
      <c:valAx>
        <c:axId val="1668967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s-EC"/>
            </a:pPr>
            <a:endParaRPr lang="es-EC"/>
          </a:p>
        </c:txPr>
        <c:crossAx val="166872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+mj-lt"/>
        </a:defRPr>
      </a:pPr>
      <a:endParaRPr lang="es-EC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152400</xdr:rowOff>
    </xdr:from>
    <xdr:to>
      <xdr:col>12</xdr:col>
      <xdr:colOff>540896</xdr:colOff>
      <xdr:row>2</xdr:row>
      <xdr:rowOff>209550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152400"/>
          <a:ext cx="2903096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685800</xdr:colOff>
      <xdr:row>0</xdr:row>
      <xdr:rowOff>152400</xdr:rowOff>
    </xdr:from>
    <xdr:to>
      <xdr:col>12</xdr:col>
      <xdr:colOff>1283846</xdr:colOff>
      <xdr:row>2</xdr:row>
      <xdr:rowOff>209550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52400"/>
          <a:ext cx="2903096" cy="552450"/>
        </a:xfrm>
        <a:prstGeom prst="rect">
          <a:avLst/>
        </a:prstGeom>
      </xdr:spPr>
    </xdr:pic>
    <xdr:clientData/>
  </xdr:twoCellAnchor>
  <xdr:twoCellAnchor>
    <xdr:from>
      <xdr:col>6</xdr:col>
      <xdr:colOff>47626</xdr:colOff>
      <xdr:row>9</xdr:row>
      <xdr:rowOff>1</xdr:rowOff>
    </xdr:from>
    <xdr:to>
      <xdr:col>12</xdr:col>
      <xdr:colOff>2409826</xdr:colOff>
      <xdr:row>25</xdr:row>
      <xdr:rowOff>116416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1</xdr:row>
      <xdr:rowOff>9525</xdr:rowOff>
    </xdr:from>
    <xdr:to>
      <xdr:col>11</xdr:col>
      <xdr:colOff>547290</xdr:colOff>
      <xdr:row>3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350" y="257175"/>
          <a:ext cx="3080940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1</xdr:row>
      <xdr:rowOff>66675</xdr:rowOff>
    </xdr:from>
    <xdr:to>
      <xdr:col>9</xdr:col>
      <xdr:colOff>99615</xdr:colOff>
      <xdr:row>3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57175"/>
          <a:ext cx="2157015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9525</xdr:rowOff>
    </xdr:from>
    <xdr:to>
      <xdr:col>8</xdr:col>
      <xdr:colOff>1132417</xdr:colOff>
      <xdr:row>3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017" y="252942"/>
          <a:ext cx="3242733" cy="543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63501</xdr:rowOff>
    </xdr:from>
    <xdr:to>
      <xdr:col>4</xdr:col>
      <xdr:colOff>285750</xdr:colOff>
      <xdr:row>28</xdr:row>
      <xdr:rowOff>169333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741084"/>
          <a:ext cx="5503333" cy="4243916"/>
        </a:xfrm>
        <a:prstGeom prst="rect">
          <a:avLst/>
        </a:prstGeom>
      </xdr:spPr>
    </xdr:pic>
    <xdr:clientData/>
  </xdr:twoCellAnchor>
  <xdr:twoCellAnchor editAs="oneCell">
    <xdr:from>
      <xdr:col>4</xdr:col>
      <xdr:colOff>306917</xdr:colOff>
      <xdr:row>11</xdr:row>
      <xdr:rowOff>84667</xdr:rowOff>
    </xdr:from>
    <xdr:to>
      <xdr:col>8</xdr:col>
      <xdr:colOff>1375834</xdr:colOff>
      <xdr:row>28</xdr:row>
      <xdr:rowOff>158750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2762250"/>
          <a:ext cx="5672667" cy="421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7" sqref="B7"/>
    </sheetView>
  </sheetViews>
  <sheetFormatPr baseColWidth="10" defaultRowHeight="15" x14ac:dyDescent="0.25"/>
  <cols>
    <col min="6" max="6" width="13.140625" customWidth="1"/>
    <col min="13" max="13" width="31.42578125" customWidth="1"/>
  </cols>
  <sheetData>
    <row r="1" spans="1:13" ht="20.100000000000001" customHeight="1" x14ac:dyDescent="0.25">
      <c r="A1" s="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"/>
    </row>
    <row r="2" spans="1:13" ht="20.100000000000001" customHeight="1" x14ac:dyDescent="0.25">
      <c r="A2" s="8"/>
      <c r="B2" s="37" t="s">
        <v>488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9"/>
    </row>
    <row r="3" spans="1:13" ht="20.100000000000001" customHeight="1" x14ac:dyDescent="0.25">
      <c r="A3" s="8"/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9"/>
    </row>
    <row r="4" spans="1:13" ht="20.100000000000001" customHeight="1" x14ac:dyDescent="0.25">
      <c r="A4" s="8"/>
      <c r="B4" s="33" t="s">
        <v>497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9"/>
    </row>
    <row r="5" spans="1:13" ht="20.100000000000001" customHeight="1" thickBot="1" x14ac:dyDescent="0.3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9"/>
    </row>
    <row r="6" spans="1:13" ht="20.100000000000001" customHeight="1" x14ac:dyDescent="0.25">
      <c r="A6" s="11"/>
      <c r="B6" s="39" t="s">
        <v>503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20.100000000000001" customHeight="1" x14ac:dyDescent="0.25">
      <c r="A7" s="14"/>
      <c r="B7" s="51" t="s">
        <v>733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20.100000000000001" customHeight="1" thickBot="1" x14ac:dyDescent="0.3">
      <c r="A8" s="17"/>
      <c r="B8" s="52" t="s">
        <v>724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20.100000000000001" customHeight="1" thickBot="1" x14ac:dyDescent="0.3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ht="20.100000000000001" customHeight="1" x14ac:dyDescent="0.25">
      <c r="A10" s="119" t="s">
        <v>502</v>
      </c>
      <c r="B10" s="120"/>
      <c r="C10" s="120"/>
      <c r="D10" s="120"/>
      <c r="E10" s="120"/>
      <c r="F10" s="120"/>
      <c r="G10" s="117" t="s">
        <v>498</v>
      </c>
      <c r="H10" s="117"/>
      <c r="I10" s="117"/>
      <c r="J10" s="117"/>
      <c r="K10" s="117"/>
      <c r="L10" s="117"/>
      <c r="M10" s="118"/>
    </row>
    <row r="11" spans="1:13" ht="20.100000000000001" customHeight="1" x14ac:dyDescent="0.25">
      <c r="A11" s="121"/>
      <c r="B11" s="122"/>
      <c r="C11" s="122"/>
      <c r="D11" s="122"/>
      <c r="E11" s="122"/>
      <c r="F11" s="122"/>
      <c r="G11" s="42"/>
      <c r="H11" s="42"/>
      <c r="I11" s="42"/>
      <c r="J11" s="42"/>
      <c r="K11" s="42"/>
      <c r="L11" s="42"/>
      <c r="M11" s="43"/>
    </row>
    <row r="12" spans="1:13" ht="20.100000000000001" customHeight="1" x14ac:dyDescent="0.25">
      <c r="A12" s="111" t="s">
        <v>663</v>
      </c>
      <c r="B12" s="112"/>
      <c r="C12" s="112"/>
      <c r="D12" s="112"/>
      <c r="E12" s="112"/>
      <c r="F12" s="113"/>
      <c r="G12" s="107" t="s">
        <v>500</v>
      </c>
      <c r="H12" s="107"/>
      <c r="I12" s="107"/>
      <c r="J12" s="107"/>
      <c r="K12" s="107"/>
      <c r="L12" s="107"/>
      <c r="M12" s="108"/>
    </row>
    <row r="13" spans="1:13" ht="20.100000000000001" customHeight="1" x14ac:dyDescent="0.25">
      <c r="A13" s="40"/>
      <c r="B13" s="1"/>
      <c r="C13" s="1"/>
      <c r="D13" s="1"/>
      <c r="E13" s="1"/>
      <c r="F13" s="44"/>
      <c r="G13" s="1"/>
      <c r="H13" s="1"/>
      <c r="I13" s="1"/>
      <c r="J13" s="1"/>
      <c r="K13" s="1"/>
      <c r="L13" s="1"/>
      <c r="M13" s="25"/>
    </row>
    <row r="14" spans="1:13" ht="20.100000000000001" customHeight="1" x14ac:dyDescent="0.25">
      <c r="A14" s="111" t="s">
        <v>499</v>
      </c>
      <c r="B14" s="112"/>
      <c r="C14" s="112"/>
      <c r="D14" s="112"/>
      <c r="E14" s="112"/>
      <c r="F14" s="113"/>
      <c r="G14" s="107" t="s">
        <v>660</v>
      </c>
      <c r="H14" s="107"/>
      <c r="I14" s="107"/>
      <c r="J14" s="107"/>
      <c r="K14" s="107"/>
      <c r="L14" s="107"/>
      <c r="M14" s="108"/>
    </row>
    <row r="15" spans="1:13" s="2" customFormat="1" ht="20.100000000000001" customHeight="1" x14ac:dyDescent="0.25">
      <c r="A15" s="69"/>
      <c r="B15" s="70"/>
      <c r="C15" s="70"/>
      <c r="D15" s="70"/>
      <c r="E15" s="70"/>
      <c r="F15" s="71"/>
      <c r="G15" s="67"/>
      <c r="H15" s="67"/>
      <c r="I15" s="67"/>
      <c r="J15" s="67"/>
      <c r="K15" s="67"/>
      <c r="L15" s="67"/>
      <c r="M15" s="68"/>
    </row>
    <row r="16" spans="1:13" s="2" customFormat="1" ht="20.100000000000001" customHeight="1" x14ac:dyDescent="0.25">
      <c r="A16" s="111" t="s">
        <v>659</v>
      </c>
      <c r="B16" s="112"/>
      <c r="C16" s="112"/>
      <c r="D16" s="112"/>
      <c r="E16" s="112"/>
      <c r="F16" s="113"/>
      <c r="G16" s="67" t="s">
        <v>661</v>
      </c>
      <c r="H16" s="67"/>
      <c r="I16" s="67"/>
      <c r="J16" s="67"/>
      <c r="K16" s="67"/>
      <c r="L16" s="67"/>
      <c r="M16" s="68"/>
    </row>
    <row r="17" spans="1:13" ht="20.100000000000001" customHeight="1" x14ac:dyDescent="0.25">
      <c r="A17" s="40"/>
      <c r="B17" s="1"/>
      <c r="C17" s="1"/>
      <c r="D17" s="1"/>
      <c r="E17" s="1"/>
      <c r="F17" s="44"/>
      <c r="G17" s="1"/>
      <c r="H17" s="1"/>
      <c r="I17" s="1"/>
      <c r="J17" s="1"/>
      <c r="K17" s="1"/>
      <c r="L17" s="1"/>
      <c r="M17" s="25"/>
    </row>
    <row r="18" spans="1:13" ht="20.100000000000001" customHeight="1" thickBot="1" x14ac:dyDescent="0.3">
      <c r="A18" s="114" t="s">
        <v>664</v>
      </c>
      <c r="B18" s="115"/>
      <c r="C18" s="115"/>
      <c r="D18" s="115"/>
      <c r="E18" s="115"/>
      <c r="F18" s="116"/>
      <c r="G18" s="109" t="s">
        <v>662</v>
      </c>
      <c r="H18" s="109"/>
      <c r="I18" s="109"/>
      <c r="J18" s="109"/>
      <c r="K18" s="109"/>
      <c r="L18" s="109"/>
      <c r="M18" s="110"/>
    </row>
    <row r="19" spans="1:13" ht="20.100000000000001" customHeight="1" x14ac:dyDescent="0.25"/>
    <row r="20" spans="1:13" ht="20.100000000000001" customHeight="1" x14ac:dyDescent="0.25"/>
    <row r="21" spans="1:13" ht="20.100000000000001" customHeight="1" x14ac:dyDescent="0.25"/>
    <row r="22" spans="1:13" ht="20.100000000000001" customHeight="1" x14ac:dyDescent="0.25"/>
    <row r="23" spans="1:13" ht="20.100000000000001" customHeight="1" x14ac:dyDescent="0.25"/>
    <row r="24" spans="1:13" ht="20.100000000000001" customHeight="1" x14ac:dyDescent="0.25"/>
    <row r="25" spans="1:13" ht="20.100000000000001" customHeight="1" x14ac:dyDescent="0.25"/>
    <row r="26" spans="1:13" ht="20.100000000000001" customHeight="1" x14ac:dyDescent="0.25"/>
    <row r="27" spans="1:13" ht="20.100000000000001" customHeight="1" x14ac:dyDescent="0.25"/>
    <row r="28" spans="1:13" ht="20.100000000000001" customHeight="1" x14ac:dyDescent="0.25"/>
    <row r="29" spans="1:13" ht="20.100000000000001" customHeight="1" x14ac:dyDescent="0.25"/>
    <row r="30" spans="1:13" ht="20.100000000000001" customHeight="1" x14ac:dyDescent="0.25"/>
    <row r="31" spans="1:13" ht="20.100000000000001" customHeight="1" x14ac:dyDescent="0.25"/>
    <row r="32" spans="1:13" ht="20.100000000000001" customHeight="1" x14ac:dyDescent="0.25"/>
    <row r="33" ht="20.100000000000001" customHeight="1" x14ac:dyDescent="0.25"/>
  </sheetData>
  <mergeCells count="11">
    <mergeCell ref="G10:M10"/>
    <mergeCell ref="A10:F10"/>
    <mergeCell ref="A11:F11"/>
    <mergeCell ref="A9:M9"/>
    <mergeCell ref="G12:M12"/>
    <mergeCell ref="G14:M14"/>
    <mergeCell ref="G18:M18"/>
    <mergeCell ref="A12:F12"/>
    <mergeCell ref="A14:F14"/>
    <mergeCell ref="A18:F18"/>
    <mergeCell ref="A16:F16"/>
  </mergeCells>
  <hyperlinks>
    <hyperlink ref="A12:F12" location="'Histórico Penetración'!A1" display="1. Histórico de Penetración Servicio de Suscripción TV Paga"/>
    <hyperlink ref="A14:F14" location="'N° Suscripciones x Prestador'!A1" display="2. N° de Suscripciones de TV Paga por Prestador"/>
    <hyperlink ref="A18:F18" location="'Graf. Participación de Suscri'!A1" display="3. Gráfico Participación Suscriptores TV Paga"/>
    <hyperlink ref="A16" location="'Suscriptores x Prov'!A1" display="3. N° de Suscripciones de TV Paga por Provinci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90" zoomScaleNormal="90" workbookViewId="0">
      <selection activeCell="B7" sqref="B7"/>
    </sheetView>
  </sheetViews>
  <sheetFormatPr baseColWidth="10" defaultRowHeight="15" x14ac:dyDescent="0.25"/>
  <cols>
    <col min="1" max="1" width="10.28515625" customWidth="1"/>
    <col min="2" max="2" width="19.85546875" customWidth="1"/>
    <col min="3" max="3" width="18.85546875" customWidth="1"/>
    <col min="4" max="4" width="17.5703125" customWidth="1"/>
    <col min="5" max="5" width="19.85546875" customWidth="1"/>
    <col min="6" max="6" width="16.7109375" customWidth="1"/>
    <col min="7" max="7" width="12.28515625" customWidth="1"/>
    <col min="8" max="8" width="10" customWidth="1"/>
    <col min="9" max="9" width="9.140625" customWidth="1"/>
    <col min="10" max="10" width="5.7109375" customWidth="1"/>
    <col min="11" max="11" width="7.85546875" customWidth="1"/>
    <col min="12" max="12" width="10.7109375" customWidth="1"/>
    <col min="13" max="13" width="37.28515625" customWidth="1"/>
    <col min="14" max="15" width="25.7109375" customWidth="1"/>
  </cols>
  <sheetData>
    <row r="1" spans="1:13" ht="20.100000000000001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20.100000000000001" customHeight="1" x14ac:dyDescent="0.25">
      <c r="A2" s="8"/>
      <c r="B2" s="10" t="s">
        <v>488</v>
      </c>
      <c r="C2" s="3"/>
      <c r="D2" s="3"/>
      <c r="E2" s="3"/>
      <c r="F2" s="3"/>
      <c r="G2" s="3"/>
      <c r="H2" s="3"/>
      <c r="I2" s="3"/>
      <c r="J2" s="3"/>
      <c r="K2" s="3"/>
      <c r="L2" s="3"/>
      <c r="M2" s="9"/>
    </row>
    <row r="3" spans="1:13" ht="20.100000000000001" customHeight="1" x14ac:dyDescent="0.25">
      <c r="A3" s="8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9"/>
    </row>
    <row r="4" spans="1:13" ht="20.100000000000001" customHeight="1" x14ac:dyDescent="0.25">
      <c r="A4" s="8"/>
      <c r="B4" s="33" t="s">
        <v>489</v>
      </c>
      <c r="C4" s="3"/>
      <c r="D4" s="3"/>
      <c r="E4" s="3"/>
      <c r="F4" s="3"/>
      <c r="G4" s="3"/>
      <c r="H4" s="3"/>
      <c r="I4" s="3"/>
      <c r="J4" s="3"/>
      <c r="K4" s="3"/>
      <c r="L4" s="3"/>
      <c r="M4" s="9"/>
    </row>
    <row r="5" spans="1:13" ht="20.100000000000001" customHeight="1" thickBot="1" x14ac:dyDescent="0.3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</row>
    <row r="6" spans="1:13" s="2" customFormat="1" ht="20.100000000000001" customHeight="1" x14ac:dyDescent="0.25">
      <c r="A6" s="11"/>
      <c r="B6" s="39" t="s">
        <v>503</v>
      </c>
      <c r="C6" s="48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2" customFormat="1" ht="20.100000000000001" customHeight="1" x14ac:dyDescent="0.25">
      <c r="A7" s="14"/>
      <c r="B7" s="51" t="str">
        <f>Índice!B7</f>
        <v>Fecha de publicación: Noviembre de 2016</v>
      </c>
      <c r="C7" s="49"/>
      <c r="D7" s="15"/>
      <c r="E7" s="15"/>
      <c r="F7" s="15"/>
      <c r="G7" s="15"/>
      <c r="H7" s="15"/>
      <c r="I7" s="15"/>
      <c r="J7" s="15"/>
      <c r="K7" s="15"/>
      <c r="L7" s="45" t="s">
        <v>501</v>
      </c>
      <c r="M7" s="16"/>
    </row>
    <row r="8" spans="1:13" s="2" customFormat="1" ht="20.100000000000001" customHeight="1" thickBot="1" x14ac:dyDescent="0.3">
      <c r="A8" s="17"/>
      <c r="B8" s="52" t="str">
        <f>Índice!B8</f>
        <v>Fecha de corte:  Septiembre de 2016 (III Trimestre)</v>
      </c>
      <c r="C8" s="50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23" customFormat="1" ht="20.100000000000001" customHeight="1" thickBot="1" x14ac:dyDescent="0.3">
      <c r="A9" s="20"/>
      <c r="B9" s="22"/>
      <c r="C9" s="22"/>
      <c r="D9" s="22"/>
      <c r="E9" s="22"/>
      <c r="F9" s="22"/>
      <c r="G9" s="21"/>
      <c r="H9" s="21"/>
      <c r="I9" s="21"/>
      <c r="J9" s="21"/>
      <c r="K9" s="21"/>
      <c r="L9" s="21"/>
      <c r="M9" s="24"/>
    </row>
    <row r="10" spans="1:13" ht="45.75" customHeight="1" thickBot="1" x14ac:dyDescent="0.3">
      <c r="A10" s="46" t="s">
        <v>482</v>
      </c>
      <c r="B10" s="47" t="s">
        <v>483</v>
      </c>
      <c r="C10" s="47" t="s">
        <v>484</v>
      </c>
      <c r="D10" s="47" t="s">
        <v>485</v>
      </c>
      <c r="E10" s="47" t="s">
        <v>486</v>
      </c>
      <c r="F10" s="47" t="s">
        <v>487</v>
      </c>
      <c r="G10" s="1"/>
      <c r="H10" s="1"/>
      <c r="I10" s="1"/>
      <c r="J10" s="1"/>
      <c r="K10" s="1"/>
      <c r="L10" s="1"/>
      <c r="M10" s="25"/>
    </row>
    <row r="11" spans="1:13" ht="15.75" thickBot="1" x14ac:dyDescent="0.3">
      <c r="A11" s="31">
        <v>2003</v>
      </c>
      <c r="B11" s="28">
        <v>12842578</v>
      </c>
      <c r="C11" s="28">
        <v>177427</v>
      </c>
      <c r="D11" s="29">
        <v>4.2</v>
      </c>
      <c r="E11" s="28">
        <v>745193</v>
      </c>
      <c r="F11" s="30">
        <v>5.8000000000000003E-2</v>
      </c>
      <c r="G11" s="1"/>
      <c r="H11" s="1"/>
      <c r="I11" s="1"/>
      <c r="J11" s="1"/>
      <c r="K11" s="1"/>
      <c r="L11" s="1"/>
      <c r="M11" s="25"/>
    </row>
    <row r="12" spans="1:13" ht="15.75" thickBot="1" x14ac:dyDescent="0.3">
      <c r="A12" s="31">
        <v>2004</v>
      </c>
      <c r="B12" s="28">
        <v>13026891</v>
      </c>
      <c r="C12" s="28">
        <v>172409</v>
      </c>
      <c r="D12" s="29">
        <v>4.2</v>
      </c>
      <c r="E12" s="28">
        <v>724118</v>
      </c>
      <c r="F12" s="30">
        <v>5.6000000000000001E-2</v>
      </c>
      <c r="G12" s="1"/>
      <c r="H12" s="1"/>
      <c r="I12" s="1"/>
      <c r="J12" s="1"/>
      <c r="K12" s="1"/>
      <c r="L12" s="1"/>
      <c r="M12" s="25"/>
    </row>
    <row r="13" spans="1:13" ht="15.75" thickBot="1" x14ac:dyDescent="0.3">
      <c r="A13" s="31">
        <v>2005</v>
      </c>
      <c r="B13" s="28">
        <v>13215089</v>
      </c>
      <c r="C13" s="28">
        <v>178583</v>
      </c>
      <c r="D13" s="29">
        <v>4.2</v>
      </c>
      <c r="E13" s="28">
        <v>750049</v>
      </c>
      <c r="F13" s="30">
        <v>5.7000000000000002E-2</v>
      </c>
      <c r="G13" s="1"/>
      <c r="H13" s="1"/>
      <c r="I13" s="1"/>
      <c r="J13" s="1"/>
      <c r="K13" s="1"/>
      <c r="L13" s="1"/>
      <c r="M13" s="25"/>
    </row>
    <row r="14" spans="1:13" ht="15.75" thickBot="1" x14ac:dyDescent="0.3">
      <c r="A14" s="31">
        <v>2006</v>
      </c>
      <c r="B14" s="28">
        <v>13408270</v>
      </c>
      <c r="C14" s="28">
        <v>207337</v>
      </c>
      <c r="D14" s="29">
        <v>4.2</v>
      </c>
      <c r="E14" s="28">
        <v>870815</v>
      </c>
      <c r="F14" s="30">
        <v>6.5000000000000002E-2</v>
      </c>
      <c r="G14" s="1"/>
      <c r="H14" s="1"/>
      <c r="I14" s="1"/>
      <c r="J14" s="1"/>
      <c r="K14" s="1"/>
      <c r="L14" s="1"/>
      <c r="M14" s="25"/>
    </row>
    <row r="15" spans="1:13" ht="15.75" thickBot="1" x14ac:dyDescent="0.3">
      <c r="A15" s="31">
        <v>2007</v>
      </c>
      <c r="B15" s="28">
        <v>13605485</v>
      </c>
      <c r="C15" s="28">
        <v>241293</v>
      </c>
      <c r="D15" s="29">
        <v>4.2</v>
      </c>
      <c r="E15" s="28">
        <v>1013431</v>
      </c>
      <c r="F15" s="30">
        <v>7.3999999999999996E-2</v>
      </c>
      <c r="G15" s="1"/>
      <c r="H15" s="1"/>
      <c r="I15" s="1"/>
      <c r="J15" s="1"/>
      <c r="K15" s="1"/>
      <c r="L15" s="1"/>
      <c r="M15" s="25"/>
    </row>
    <row r="16" spans="1:13" ht="15.75" thickBot="1" x14ac:dyDescent="0.3">
      <c r="A16" s="31">
        <v>2008</v>
      </c>
      <c r="B16" s="28">
        <v>13805095</v>
      </c>
      <c r="C16" s="28">
        <v>244109</v>
      </c>
      <c r="D16" s="29">
        <v>4.2</v>
      </c>
      <c r="E16" s="28">
        <v>1025258</v>
      </c>
      <c r="F16" s="30">
        <v>7.3999999999999996E-2</v>
      </c>
      <c r="G16" s="1"/>
      <c r="H16" s="1"/>
      <c r="I16" s="1"/>
      <c r="J16" s="1"/>
      <c r="K16" s="1"/>
      <c r="L16" s="1"/>
      <c r="M16" s="25"/>
    </row>
    <row r="17" spans="1:13" ht="15.75" thickBot="1" x14ac:dyDescent="0.3">
      <c r="A17" s="31">
        <v>2009</v>
      </c>
      <c r="B17" s="28">
        <v>14005449</v>
      </c>
      <c r="C17" s="28">
        <v>252853</v>
      </c>
      <c r="D17" s="29">
        <v>4.2</v>
      </c>
      <c r="E17" s="28">
        <v>1061983</v>
      </c>
      <c r="F17" s="30">
        <v>7.5999999999999998E-2</v>
      </c>
      <c r="G17" s="1"/>
      <c r="H17" s="1"/>
      <c r="I17" s="1"/>
      <c r="J17" s="1"/>
      <c r="K17" s="1"/>
      <c r="L17" s="1"/>
      <c r="M17" s="25"/>
    </row>
    <row r="18" spans="1:13" ht="15.75" thickBot="1" x14ac:dyDescent="0.3">
      <c r="A18" s="31">
        <v>2010</v>
      </c>
      <c r="B18" s="28">
        <v>14204900</v>
      </c>
      <c r="C18" s="28">
        <v>324550</v>
      </c>
      <c r="D18" s="29">
        <v>4.2</v>
      </c>
      <c r="E18" s="28">
        <v>1363110</v>
      </c>
      <c r="F18" s="30">
        <v>9.6000000000000002E-2</v>
      </c>
      <c r="G18" s="1"/>
      <c r="H18" s="1"/>
      <c r="I18" s="1"/>
      <c r="J18" s="1"/>
      <c r="K18" s="1"/>
      <c r="L18" s="1"/>
      <c r="M18" s="25"/>
    </row>
    <row r="19" spans="1:13" ht="15.75" thickBot="1" x14ac:dyDescent="0.3">
      <c r="A19" s="31">
        <v>2011</v>
      </c>
      <c r="B19" s="28">
        <v>14483499</v>
      </c>
      <c r="C19" s="28">
        <v>422086</v>
      </c>
      <c r="D19" s="29">
        <v>3.8</v>
      </c>
      <c r="E19" s="28">
        <v>1603927</v>
      </c>
      <c r="F19" s="30">
        <v>0.111</v>
      </c>
      <c r="G19" s="1"/>
      <c r="H19" s="1"/>
      <c r="I19" s="1"/>
      <c r="J19" s="1"/>
      <c r="K19" s="1"/>
      <c r="L19" s="1"/>
      <c r="M19" s="25"/>
    </row>
    <row r="20" spans="1:13" ht="15.75" thickBot="1" x14ac:dyDescent="0.3">
      <c r="A20" s="31">
        <v>2012</v>
      </c>
      <c r="B20" s="28">
        <v>14765927</v>
      </c>
      <c r="C20" s="28">
        <v>650870</v>
      </c>
      <c r="D20" s="29">
        <v>3.8</v>
      </c>
      <c r="E20" s="28">
        <v>2473306</v>
      </c>
      <c r="F20" s="30">
        <v>0.16800000000000001</v>
      </c>
      <c r="G20" s="1"/>
      <c r="H20" s="1"/>
      <c r="I20" s="1"/>
      <c r="J20" s="1"/>
      <c r="K20" s="1"/>
      <c r="L20" s="1"/>
      <c r="M20" s="25"/>
    </row>
    <row r="21" spans="1:13" ht="15.75" thickBot="1" x14ac:dyDescent="0.3">
      <c r="A21" s="31">
        <v>2013</v>
      </c>
      <c r="B21" s="28">
        <v>15774749</v>
      </c>
      <c r="C21" s="28">
        <v>943565</v>
      </c>
      <c r="D21" s="29">
        <v>3.8</v>
      </c>
      <c r="E21" s="28">
        <v>3585547</v>
      </c>
      <c r="F21" s="30">
        <v>0.2273</v>
      </c>
      <c r="G21" s="1"/>
      <c r="H21" s="1"/>
      <c r="I21" s="1"/>
      <c r="J21" s="1"/>
      <c r="K21" s="1"/>
      <c r="L21" s="1"/>
      <c r="M21" s="25"/>
    </row>
    <row r="22" spans="1:13" ht="15.75" thickBot="1" x14ac:dyDescent="0.3">
      <c r="A22" s="31">
        <v>2014</v>
      </c>
      <c r="B22" s="28">
        <v>16027466</v>
      </c>
      <c r="C22" s="28">
        <v>1210575</v>
      </c>
      <c r="D22" s="29">
        <v>3.8</v>
      </c>
      <c r="E22" s="28">
        <v>4600185</v>
      </c>
      <c r="F22" s="30">
        <v>0.28699999999999998</v>
      </c>
      <c r="G22" s="1"/>
      <c r="H22" s="1"/>
      <c r="I22" s="1"/>
      <c r="J22" s="1"/>
      <c r="K22" s="1"/>
      <c r="L22" s="1"/>
      <c r="M22" s="25"/>
    </row>
    <row r="23" spans="1:13" ht="15.75" thickBot="1" x14ac:dyDescent="0.3">
      <c r="A23" s="32">
        <v>2015</v>
      </c>
      <c r="B23" s="28">
        <v>16278844</v>
      </c>
      <c r="C23" s="28">
        <v>1351470</v>
      </c>
      <c r="D23" s="29">
        <v>3.8</v>
      </c>
      <c r="E23" s="28">
        <v>5135586</v>
      </c>
      <c r="F23" s="30">
        <v>0.3154760866312129</v>
      </c>
      <c r="G23" s="26"/>
      <c r="H23" s="26"/>
      <c r="I23" s="26"/>
      <c r="J23" s="26"/>
      <c r="K23" s="26"/>
      <c r="L23" s="26"/>
      <c r="M23" s="27"/>
    </row>
    <row r="24" spans="1:13" ht="15.75" thickBot="1" x14ac:dyDescent="0.3">
      <c r="A24" s="28" t="s">
        <v>729</v>
      </c>
      <c r="B24" s="28">
        <v>16466259.208370619</v>
      </c>
      <c r="C24" s="28">
        <v>1305696</v>
      </c>
      <c r="D24" s="29">
        <v>3.8</v>
      </c>
      <c r="E24" s="28">
        <v>4961644.8</v>
      </c>
      <c r="F24" s="30">
        <v>0.30132191757783994</v>
      </c>
    </row>
    <row r="25" spans="1:13" ht="20.100000000000001" customHeight="1" x14ac:dyDescent="0.25"/>
    <row r="26" spans="1:13" ht="20.100000000000001" customHeight="1" x14ac:dyDescent="0.25">
      <c r="B26" s="102"/>
    </row>
    <row r="27" spans="1:13" ht="20.100000000000001" customHeight="1" x14ac:dyDescent="0.25"/>
    <row r="28" spans="1:13" ht="20.100000000000001" customHeight="1" x14ac:dyDescent="0.25"/>
    <row r="29" spans="1:13" ht="20.100000000000001" customHeight="1" x14ac:dyDescent="0.25"/>
  </sheetData>
  <hyperlinks>
    <hyperlink ref="L7" location="Índice!A1" display="Regresa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abSelected="1" workbookViewId="0">
      <selection activeCell="C34" sqref="C34"/>
    </sheetView>
  </sheetViews>
  <sheetFormatPr baseColWidth="10" defaultRowHeight="15" x14ac:dyDescent="0.25"/>
  <cols>
    <col min="1" max="1" width="4.140625" style="1" bestFit="1" customWidth="1"/>
    <col min="2" max="2" width="35.7109375" style="67" customWidth="1"/>
    <col min="3" max="3" width="62.7109375" style="59" customWidth="1"/>
    <col min="4" max="4" width="25.140625" style="1" customWidth="1"/>
    <col min="5" max="5" width="14.7109375" style="67" customWidth="1"/>
    <col min="6" max="6" width="47" style="67" customWidth="1"/>
    <col min="7" max="7" width="19.140625" style="1" customWidth="1"/>
    <col min="8" max="8" width="15" style="1" customWidth="1"/>
    <col min="9" max="9" width="16.42578125" style="1" customWidth="1"/>
    <col min="10" max="16384" width="11.42578125" style="1"/>
  </cols>
  <sheetData>
    <row r="1" spans="1:12" ht="20.100000000000001" customHeight="1" x14ac:dyDescent="0.25">
      <c r="A1" s="57"/>
      <c r="B1" s="55"/>
      <c r="C1" s="78"/>
      <c r="D1" s="36"/>
      <c r="E1" s="60"/>
      <c r="F1" s="60"/>
      <c r="G1" s="36"/>
      <c r="H1" s="36"/>
      <c r="I1" s="36"/>
      <c r="J1" s="60"/>
      <c r="K1" s="60"/>
      <c r="L1" s="103"/>
    </row>
    <row r="2" spans="1:12" ht="20.100000000000001" customHeight="1" x14ac:dyDescent="0.25">
      <c r="A2" s="57"/>
      <c r="B2" s="55"/>
      <c r="C2" s="79" t="s">
        <v>488</v>
      </c>
      <c r="D2" s="34"/>
      <c r="E2" s="55"/>
      <c r="F2" s="55"/>
      <c r="G2" s="34"/>
      <c r="H2" s="34"/>
      <c r="I2" s="34"/>
      <c r="J2" s="55"/>
      <c r="K2" s="55"/>
      <c r="L2" s="104"/>
    </row>
    <row r="3" spans="1:12" ht="20.100000000000001" customHeight="1" x14ac:dyDescent="0.25">
      <c r="A3" s="57"/>
      <c r="B3" s="55"/>
      <c r="C3" s="80"/>
      <c r="D3" s="34"/>
      <c r="E3" s="55"/>
      <c r="F3" s="55"/>
      <c r="G3" s="34"/>
      <c r="H3" s="34"/>
      <c r="I3" s="34"/>
      <c r="J3" s="55"/>
      <c r="K3" s="55"/>
      <c r="L3" s="104"/>
    </row>
    <row r="4" spans="1:12" ht="20.100000000000001" customHeight="1" x14ac:dyDescent="0.25">
      <c r="A4" s="57"/>
      <c r="B4" s="55"/>
      <c r="C4" s="81" t="s">
        <v>490</v>
      </c>
      <c r="D4" s="34"/>
      <c r="E4" s="55"/>
      <c r="F4" s="55"/>
      <c r="G4" s="34"/>
      <c r="H4" s="34"/>
      <c r="I4" s="34"/>
      <c r="J4" s="55"/>
      <c r="K4" s="55"/>
      <c r="L4" s="104"/>
    </row>
    <row r="5" spans="1:12" ht="20.100000000000001" customHeight="1" thickBot="1" x14ac:dyDescent="0.3">
      <c r="A5" s="57"/>
      <c r="B5" s="55"/>
      <c r="C5" s="57"/>
      <c r="D5" s="34"/>
      <c r="E5" s="55"/>
      <c r="F5" s="55"/>
      <c r="G5" s="34"/>
      <c r="H5" s="34"/>
      <c r="I5" s="34"/>
      <c r="J5" s="55"/>
      <c r="K5" s="55"/>
      <c r="L5" s="104"/>
    </row>
    <row r="6" spans="1:12" ht="20.100000000000001" customHeight="1" x14ac:dyDescent="0.25">
      <c r="A6" s="63"/>
      <c r="B6" s="86"/>
      <c r="C6" s="82" t="s">
        <v>503</v>
      </c>
      <c r="D6" s="12"/>
      <c r="E6" s="73"/>
      <c r="F6" s="73"/>
      <c r="G6" s="12"/>
      <c r="H6" s="12"/>
      <c r="I6" s="12"/>
      <c r="J6" s="73"/>
      <c r="K6" s="73"/>
      <c r="L6" s="89"/>
    </row>
    <row r="7" spans="1:12" ht="20.100000000000001" customHeight="1" x14ac:dyDescent="0.25">
      <c r="A7" s="61"/>
      <c r="B7" s="74"/>
      <c r="C7" s="83" t="str">
        <f>Índice!B7</f>
        <v>Fecha de publicación: Noviembre de 2016</v>
      </c>
      <c r="D7" s="15"/>
      <c r="E7" s="74"/>
      <c r="F7" s="74"/>
      <c r="G7" s="15"/>
      <c r="H7" s="45" t="s">
        <v>501</v>
      </c>
      <c r="I7" s="15"/>
      <c r="J7" s="74"/>
      <c r="K7" s="74"/>
      <c r="L7" s="90"/>
    </row>
    <row r="8" spans="1:12" ht="20.100000000000001" customHeight="1" thickBot="1" x14ac:dyDescent="0.3">
      <c r="A8" s="62"/>
      <c r="B8" s="87"/>
      <c r="C8" s="84" t="str">
        <f>Índice!B8</f>
        <v>Fecha de corte:  Septiembre de 2016 (III Trimestre)</v>
      </c>
      <c r="D8" s="18"/>
      <c r="E8" s="75"/>
      <c r="F8" s="75"/>
      <c r="G8" s="18"/>
      <c r="H8" s="18"/>
      <c r="I8" s="18"/>
      <c r="J8" s="75"/>
      <c r="K8" s="75"/>
      <c r="L8" s="91"/>
    </row>
    <row r="9" spans="1:12" s="38" customFormat="1" x14ac:dyDescent="0.25">
      <c r="B9" s="76"/>
      <c r="C9" s="85"/>
      <c r="E9" s="76"/>
      <c r="F9" s="76"/>
    </row>
    <row r="10" spans="1:12" ht="28.5" x14ac:dyDescent="0.25">
      <c r="A10" s="58" t="s">
        <v>608</v>
      </c>
      <c r="B10" s="56" t="s">
        <v>495</v>
      </c>
      <c r="C10" s="58" t="s">
        <v>491</v>
      </c>
      <c r="D10" s="53" t="s">
        <v>494</v>
      </c>
      <c r="E10" s="53" t="s">
        <v>492</v>
      </c>
      <c r="F10" s="53" t="s">
        <v>493</v>
      </c>
      <c r="G10" s="54" t="s">
        <v>719</v>
      </c>
      <c r="H10" s="54" t="s">
        <v>720</v>
      </c>
      <c r="I10" s="54" t="s">
        <v>721</v>
      </c>
      <c r="J10" s="96" t="s">
        <v>725</v>
      </c>
      <c r="K10" s="96" t="s">
        <v>726</v>
      </c>
      <c r="L10" s="96" t="s">
        <v>727</v>
      </c>
    </row>
    <row r="11" spans="1:12" ht="15.75" thickBot="1" x14ac:dyDescent="0.3">
      <c r="A11" s="64">
        <v>1</v>
      </c>
      <c r="B11" s="77" t="s">
        <v>0</v>
      </c>
      <c r="C11" s="97" t="s">
        <v>504</v>
      </c>
      <c r="D11" s="65" t="s">
        <v>520</v>
      </c>
      <c r="E11" s="77" t="s">
        <v>3</v>
      </c>
      <c r="F11" s="77" t="s">
        <v>521</v>
      </c>
      <c r="G11" s="65">
        <v>0</v>
      </c>
      <c r="H11" s="65">
        <v>0</v>
      </c>
      <c r="I11" s="65">
        <v>0</v>
      </c>
      <c r="J11" s="65">
        <v>0</v>
      </c>
      <c r="K11" s="65">
        <v>14</v>
      </c>
      <c r="L11" s="65">
        <v>17</v>
      </c>
    </row>
    <row r="12" spans="1:12" ht="15.75" thickBot="1" x14ac:dyDescent="0.3">
      <c r="A12" s="64">
        <v>2</v>
      </c>
      <c r="B12" s="77" t="s">
        <v>0</v>
      </c>
      <c r="C12" s="97" t="s">
        <v>1</v>
      </c>
      <c r="D12" s="65" t="s">
        <v>2</v>
      </c>
      <c r="E12" s="77" t="s">
        <v>3</v>
      </c>
      <c r="F12" s="77" t="s">
        <v>562</v>
      </c>
      <c r="G12" s="65">
        <v>1170</v>
      </c>
      <c r="H12" s="65">
        <v>1181</v>
      </c>
      <c r="I12" s="65">
        <v>681</v>
      </c>
      <c r="J12" s="65">
        <v>952</v>
      </c>
      <c r="K12" s="65">
        <v>970</v>
      </c>
      <c r="L12" s="65">
        <v>985</v>
      </c>
    </row>
    <row r="13" spans="1:12" ht="15.75" thickBot="1" x14ac:dyDescent="0.3">
      <c r="A13" s="64">
        <v>3</v>
      </c>
      <c r="B13" s="77" t="s">
        <v>0</v>
      </c>
      <c r="C13" s="97" t="s">
        <v>5</v>
      </c>
      <c r="D13" s="65" t="s">
        <v>6</v>
      </c>
      <c r="E13" s="77" t="s">
        <v>3</v>
      </c>
      <c r="F13" s="77" t="s">
        <v>7</v>
      </c>
      <c r="G13" s="65">
        <v>1106</v>
      </c>
      <c r="H13" s="65">
        <v>1096</v>
      </c>
      <c r="I13" s="65">
        <v>1094</v>
      </c>
      <c r="J13" s="65">
        <v>549</v>
      </c>
      <c r="K13" s="65">
        <v>551</v>
      </c>
      <c r="L13" s="65">
        <v>547</v>
      </c>
    </row>
    <row r="14" spans="1:12" ht="15.75" thickBot="1" x14ac:dyDescent="0.3">
      <c r="A14" s="64">
        <v>4</v>
      </c>
      <c r="B14" s="77" t="s">
        <v>0</v>
      </c>
      <c r="C14" s="97" t="s">
        <v>8</v>
      </c>
      <c r="D14" s="65" t="s">
        <v>9</v>
      </c>
      <c r="E14" s="77" t="s">
        <v>3</v>
      </c>
      <c r="F14" s="77" t="s">
        <v>522</v>
      </c>
      <c r="G14" s="65">
        <v>581</v>
      </c>
      <c r="H14" s="65">
        <v>576</v>
      </c>
      <c r="I14" s="65">
        <v>570</v>
      </c>
      <c r="J14" s="65">
        <v>569</v>
      </c>
      <c r="K14" s="65">
        <v>569</v>
      </c>
      <c r="L14" s="65">
        <v>567</v>
      </c>
    </row>
    <row r="15" spans="1:12" ht="15.75" thickBot="1" x14ac:dyDescent="0.3">
      <c r="A15" s="64">
        <v>5</v>
      </c>
      <c r="B15" s="77" t="s">
        <v>10</v>
      </c>
      <c r="C15" s="97" t="s">
        <v>560</v>
      </c>
      <c r="D15" s="65" t="s">
        <v>11</v>
      </c>
      <c r="E15" s="77" t="s">
        <v>3</v>
      </c>
      <c r="F15" s="77" t="s">
        <v>12</v>
      </c>
      <c r="G15" s="65">
        <v>2420</v>
      </c>
      <c r="H15" s="65">
        <v>2476</v>
      </c>
      <c r="I15" s="65">
        <v>2615</v>
      </c>
      <c r="J15" s="65">
        <v>2465</v>
      </c>
      <c r="K15" s="65">
        <v>2607</v>
      </c>
      <c r="L15" s="65">
        <v>2683</v>
      </c>
    </row>
    <row r="16" spans="1:12" ht="15.75" thickBot="1" x14ac:dyDescent="0.3">
      <c r="A16" s="64">
        <v>6</v>
      </c>
      <c r="B16" s="77" t="s">
        <v>0</v>
      </c>
      <c r="C16" s="97" t="s">
        <v>5</v>
      </c>
      <c r="D16" s="65" t="s">
        <v>13</v>
      </c>
      <c r="E16" s="77" t="s">
        <v>3</v>
      </c>
      <c r="F16" s="77" t="s">
        <v>14</v>
      </c>
      <c r="G16" s="65">
        <v>484</v>
      </c>
      <c r="H16" s="65">
        <v>486</v>
      </c>
      <c r="I16" s="65">
        <v>484</v>
      </c>
      <c r="J16" s="65">
        <v>240</v>
      </c>
      <c r="K16" s="65">
        <v>239</v>
      </c>
      <c r="L16" s="65">
        <v>239</v>
      </c>
    </row>
    <row r="17" spans="1:12" ht="15.75" thickBot="1" x14ac:dyDescent="0.3">
      <c r="A17" s="64">
        <v>7</v>
      </c>
      <c r="B17" s="77" t="s">
        <v>0</v>
      </c>
      <c r="C17" s="97" t="s">
        <v>665</v>
      </c>
      <c r="D17" s="65" t="s">
        <v>15</v>
      </c>
      <c r="E17" s="77" t="s">
        <v>3</v>
      </c>
      <c r="F17" s="77" t="s">
        <v>521</v>
      </c>
      <c r="G17" s="65">
        <v>338</v>
      </c>
      <c r="H17" s="65">
        <v>390</v>
      </c>
      <c r="I17" s="65">
        <v>440</v>
      </c>
      <c r="J17" s="65">
        <v>434</v>
      </c>
      <c r="K17" s="65">
        <v>482</v>
      </c>
      <c r="L17" s="65">
        <v>488</v>
      </c>
    </row>
    <row r="18" spans="1:12" ht="15.75" thickBot="1" x14ac:dyDescent="0.3">
      <c r="A18" s="64">
        <v>8</v>
      </c>
      <c r="B18" s="77" t="s">
        <v>0</v>
      </c>
      <c r="C18" s="97" t="s">
        <v>666</v>
      </c>
      <c r="D18" s="65" t="s">
        <v>16</v>
      </c>
      <c r="E18" s="77" t="s">
        <v>3</v>
      </c>
      <c r="F18" s="77" t="s">
        <v>17</v>
      </c>
      <c r="G18" s="65">
        <v>2740</v>
      </c>
      <c r="H18" s="65">
        <v>2740</v>
      </c>
      <c r="I18" s="65">
        <v>2740</v>
      </c>
      <c r="J18" s="65">
        <v>2682</v>
      </c>
      <c r="K18" s="65">
        <v>2680</v>
      </c>
      <c r="L18" s="65">
        <v>2668</v>
      </c>
    </row>
    <row r="19" spans="1:12" ht="15.75" thickBot="1" x14ac:dyDescent="0.3">
      <c r="A19" s="64">
        <v>9</v>
      </c>
      <c r="B19" s="77" t="s">
        <v>0</v>
      </c>
      <c r="C19" s="97" t="s">
        <v>18</v>
      </c>
      <c r="D19" s="65" t="s">
        <v>19</v>
      </c>
      <c r="E19" s="77" t="s">
        <v>3</v>
      </c>
      <c r="F19" s="77" t="s">
        <v>20</v>
      </c>
      <c r="G19" s="65">
        <v>73</v>
      </c>
      <c r="H19" s="65">
        <v>73</v>
      </c>
      <c r="I19" s="65">
        <v>73</v>
      </c>
      <c r="J19" s="65">
        <v>75</v>
      </c>
      <c r="K19" s="65">
        <v>76</v>
      </c>
      <c r="L19" s="65">
        <v>77</v>
      </c>
    </row>
    <row r="20" spans="1:12" ht="15.75" thickBot="1" x14ac:dyDescent="0.3">
      <c r="A20" s="64">
        <v>10</v>
      </c>
      <c r="B20" s="77" t="s">
        <v>0</v>
      </c>
      <c r="C20" s="97" t="s">
        <v>21</v>
      </c>
      <c r="D20" s="65" t="s">
        <v>22</v>
      </c>
      <c r="E20" s="77" t="s">
        <v>3</v>
      </c>
      <c r="F20" s="77" t="s">
        <v>23</v>
      </c>
      <c r="G20" s="65">
        <v>198</v>
      </c>
      <c r="H20" s="65">
        <v>192</v>
      </c>
      <c r="I20" s="65">
        <v>185</v>
      </c>
      <c r="J20" s="65">
        <v>192</v>
      </c>
      <c r="K20" s="65">
        <v>195</v>
      </c>
      <c r="L20" s="65">
        <v>192</v>
      </c>
    </row>
    <row r="21" spans="1:12" ht="15.75" thickBot="1" x14ac:dyDescent="0.3">
      <c r="A21" s="64">
        <v>11</v>
      </c>
      <c r="B21" s="77" t="s">
        <v>0</v>
      </c>
      <c r="C21" s="97" t="s">
        <v>24</v>
      </c>
      <c r="D21" s="65" t="s">
        <v>25</v>
      </c>
      <c r="E21" s="77" t="s">
        <v>3</v>
      </c>
      <c r="F21" s="77" t="s">
        <v>26</v>
      </c>
      <c r="G21" s="65">
        <v>153</v>
      </c>
      <c r="H21" s="65">
        <v>127</v>
      </c>
      <c r="I21" s="65">
        <v>144</v>
      </c>
      <c r="J21" s="65">
        <v>126</v>
      </c>
      <c r="K21" s="65">
        <v>121</v>
      </c>
      <c r="L21" s="65">
        <v>121</v>
      </c>
    </row>
    <row r="22" spans="1:12" ht="15.75" thickBot="1" x14ac:dyDescent="0.3">
      <c r="A22" s="64">
        <v>12</v>
      </c>
      <c r="B22" s="77" t="s">
        <v>0</v>
      </c>
      <c r="C22" s="97" t="s">
        <v>561</v>
      </c>
      <c r="D22" s="65" t="s">
        <v>27</v>
      </c>
      <c r="E22" s="77" t="s">
        <v>3</v>
      </c>
      <c r="F22" s="77" t="s">
        <v>4</v>
      </c>
      <c r="G22" s="65">
        <v>1625</v>
      </c>
      <c r="H22" s="65">
        <v>1620</v>
      </c>
      <c r="I22" s="65">
        <v>1628</v>
      </c>
      <c r="J22" s="65">
        <v>1543</v>
      </c>
      <c r="K22" s="65">
        <v>1548</v>
      </c>
      <c r="L22" s="65">
        <v>1560</v>
      </c>
    </row>
    <row r="23" spans="1:12" ht="15.75" thickBot="1" x14ac:dyDescent="0.3">
      <c r="A23" s="64">
        <v>13</v>
      </c>
      <c r="B23" s="77" t="s">
        <v>0</v>
      </c>
      <c r="C23" s="97" t="s">
        <v>563</v>
      </c>
      <c r="D23" s="65" t="s">
        <v>28</v>
      </c>
      <c r="E23" s="77" t="s">
        <v>3</v>
      </c>
      <c r="F23" s="77" t="s">
        <v>29</v>
      </c>
      <c r="G23" s="65">
        <v>324</v>
      </c>
      <c r="H23" s="65">
        <v>324</v>
      </c>
      <c r="I23" s="65">
        <v>324</v>
      </c>
      <c r="J23" s="65">
        <v>324</v>
      </c>
      <c r="K23" s="65">
        <v>324</v>
      </c>
      <c r="L23" s="65">
        <v>324</v>
      </c>
    </row>
    <row r="24" spans="1:12" ht="15.75" thickBot="1" x14ac:dyDescent="0.3">
      <c r="A24" s="64">
        <v>14</v>
      </c>
      <c r="B24" s="77" t="s">
        <v>0</v>
      </c>
      <c r="C24" s="97" t="s">
        <v>505</v>
      </c>
      <c r="D24" s="65" t="s">
        <v>523</v>
      </c>
      <c r="E24" s="77" t="s">
        <v>32</v>
      </c>
      <c r="F24" s="77" t="s">
        <v>524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</row>
    <row r="25" spans="1:12" ht="15.75" thickBot="1" x14ac:dyDescent="0.3">
      <c r="A25" s="64">
        <v>15</v>
      </c>
      <c r="B25" s="77" t="s">
        <v>0</v>
      </c>
      <c r="C25" s="97" t="s">
        <v>30</v>
      </c>
      <c r="D25" s="65" t="s">
        <v>31</v>
      </c>
      <c r="E25" s="77" t="s">
        <v>32</v>
      </c>
      <c r="F25" s="77" t="s">
        <v>33</v>
      </c>
      <c r="G25" s="65">
        <v>503</v>
      </c>
      <c r="H25" s="65">
        <v>453</v>
      </c>
      <c r="I25" s="65">
        <v>418</v>
      </c>
      <c r="J25" s="65">
        <v>503</v>
      </c>
      <c r="K25" s="65">
        <v>453</v>
      </c>
      <c r="L25" s="65">
        <v>418</v>
      </c>
    </row>
    <row r="26" spans="1:12" ht="15.75" thickBot="1" x14ac:dyDescent="0.3">
      <c r="A26" s="64">
        <v>16</v>
      </c>
      <c r="B26" s="77" t="s">
        <v>0</v>
      </c>
      <c r="C26" s="97" t="s">
        <v>34</v>
      </c>
      <c r="D26" s="65" t="s">
        <v>35</v>
      </c>
      <c r="E26" s="77" t="s">
        <v>32</v>
      </c>
      <c r="F26" s="77" t="s">
        <v>33</v>
      </c>
      <c r="G26" s="65">
        <v>600</v>
      </c>
      <c r="H26" s="65">
        <v>600</v>
      </c>
      <c r="I26" s="65">
        <v>600</v>
      </c>
      <c r="J26" s="65">
        <v>600</v>
      </c>
      <c r="K26" s="65">
        <v>600</v>
      </c>
      <c r="L26" s="65">
        <v>600</v>
      </c>
    </row>
    <row r="27" spans="1:12" ht="15.75" thickBot="1" x14ac:dyDescent="0.3">
      <c r="A27" s="64">
        <v>17</v>
      </c>
      <c r="B27" s="77" t="s">
        <v>0</v>
      </c>
      <c r="C27" s="97" t="s">
        <v>609</v>
      </c>
      <c r="D27" s="65" t="s">
        <v>610</v>
      </c>
      <c r="E27" s="77" t="s">
        <v>32</v>
      </c>
      <c r="F27" s="77" t="s">
        <v>635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</row>
    <row r="28" spans="1:12" ht="15.75" thickBot="1" x14ac:dyDescent="0.3">
      <c r="A28" s="64">
        <v>18</v>
      </c>
      <c r="B28" s="77" t="s">
        <v>0</v>
      </c>
      <c r="C28" s="97" t="s">
        <v>36</v>
      </c>
      <c r="D28" s="65" t="s">
        <v>37</v>
      </c>
      <c r="E28" s="77" t="s">
        <v>32</v>
      </c>
      <c r="F28" s="77" t="s">
        <v>38</v>
      </c>
      <c r="G28" s="65">
        <v>148</v>
      </c>
      <c r="H28" s="65">
        <v>149</v>
      </c>
      <c r="I28" s="65">
        <v>150</v>
      </c>
      <c r="J28" s="65">
        <v>154</v>
      </c>
      <c r="K28" s="65">
        <v>160</v>
      </c>
      <c r="L28" s="65">
        <v>167</v>
      </c>
    </row>
    <row r="29" spans="1:12" ht="15.75" thickBot="1" x14ac:dyDescent="0.3">
      <c r="A29" s="64">
        <v>19</v>
      </c>
      <c r="B29" s="77" t="s">
        <v>0</v>
      </c>
      <c r="C29" s="97" t="s">
        <v>564</v>
      </c>
      <c r="D29" s="65" t="s">
        <v>39</v>
      </c>
      <c r="E29" s="77" t="s">
        <v>32</v>
      </c>
      <c r="F29" s="77" t="s">
        <v>40</v>
      </c>
      <c r="G29" s="65">
        <v>1169</v>
      </c>
      <c r="H29" s="65">
        <v>1147</v>
      </c>
      <c r="I29" s="65">
        <v>1157</v>
      </c>
      <c r="J29" s="65">
        <v>1157</v>
      </c>
      <c r="K29" s="65">
        <v>1165</v>
      </c>
      <c r="L29" s="65">
        <v>1165</v>
      </c>
    </row>
    <row r="30" spans="1:12" ht="15.75" thickBot="1" x14ac:dyDescent="0.3">
      <c r="A30" s="64">
        <v>20</v>
      </c>
      <c r="B30" s="77" t="s">
        <v>0</v>
      </c>
      <c r="C30" s="97" t="s">
        <v>565</v>
      </c>
      <c r="D30" s="65" t="s">
        <v>41</v>
      </c>
      <c r="E30" s="77" t="s">
        <v>32</v>
      </c>
      <c r="F30" s="77" t="s">
        <v>42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45</v>
      </c>
    </row>
    <row r="31" spans="1:12" ht="15.75" thickBot="1" x14ac:dyDescent="0.3">
      <c r="A31" s="64">
        <v>21</v>
      </c>
      <c r="B31" s="77" t="s">
        <v>0</v>
      </c>
      <c r="C31" s="97" t="s">
        <v>1</v>
      </c>
      <c r="D31" s="65" t="s">
        <v>43</v>
      </c>
      <c r="E31" s="77" t="s">
        <v>44</v>
      </c>
      <c r="F31" s="77" t="s">
        <v>45</v>
      </c>
      <c r="G31" s="65">
        <v>2625</v>
      </c>
      <c r="H31" s="65">
        <v>2633</v>
      </c>
      <c r="I31" s="65">
        <v>1633</v>
      </c>
      <c r="J31" s="65">
        <v>1852</v>
      </c>
      <c r="K31" s="65">
        <v>1868</v>
      </c>
      <c r="L31" s="65">
        <v>1883</v>
      </c>
    </row>
    <row r="32" spans="1:12" ht="15.75" thickBot="1" x14ac:dyDescent="0.3">
      <c r="A32" s="64">
        <v>22</v>
      </c>
      <c r="B32" s="77" t="s">
        <v>0</v>
      </c>
      <c r="C32" s="97" t="s">
        <v>46</v>
      </c>
      <c r="D32" s="65" t="s">
        <v>47</v>
      </c>
      <c r="E32" s="77" t="s">
        <v>44</v>
      </c>
      <c r="F32" s="77" t="s">
        <v>48</v>
      </c>
      <c r="G32" s="65">
        <v>3268</v>
      </c>
      <c r="H32" s="65">
        <v>4920</v>
      </c>
      <c r="I32" s="65">
        <v>1648</v>
      </c>
      <c r="J32" s="65">
        <v>1644</v>
      </c>
      <c r="K32" s="65">
        <v>1654</v>
      </c>
      <c r="L32" s="65">
        <v>1662</v>
      </c>
    </row>
    <row r="33" spans="1:12" ht="15.75" thickBot="1" x14ac:dyDescent="0.3">
      <c r="A33" s="64">
        <v>23</v>
      </c>
      <c r="B33" s="77" t="s">
        <v>0</v>
      </c>
      <c r="C33" s="97" t="s">
        <v>566</v>
      </c>
      <c r="D33" s="65" t="s">
        <v>49</v>
      </c>
      <c r="E33" s="77" t="s">
        <v>44</v>
      </c>
      <c r="F33" s="77" t="s">
        <v>50</v>
      </c>
      <c r="G33" s="65">
        <v>2677</v>
      </c>
      <c r="H33" s="65">
        <v>2677</v>
      </c>
      <c r="I33" s="65">
        <v>2677</v>
      </c>
      <c r="J33" s="65">
        <v>2755</v>
      </c>
      <c r="K33" s="65">
        <v>2812</v>
      </c>
      <c r="L33" s="65">
        <v>2915</v>
      </c>
    </row>
    <row r="34" spans="1:12" ht="15.75" thickBot="1" x14ac:dyDescent="0.3">
      <c r="A34" s="64">
        <v>24</v>
      </c>
      <c r="B34" s="77" t="s">
        <v>0</v>
      </c>
      <c r="C34" s="97" t="s">
        <v>667</v>
      </c>
      <c r="D34" s="65" t="s">
        <v>696</v>
      </c>
      <c r="E34" s="77" t="s">
        <v>44</v>
      </c>
      <c r="F34" s="77" t="s">
        <v>707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</row>
    <row r="35" spans="1:12" ht="15.75" thickBot="1" x14ac:dyDescent="0.3">
      <c r="A35" s="64">
        <v>25</v>
      </c>
      <c r="B35" s="77" t="s">
        <v>0</v>
      </c>
      <c r="C35" s="97" t="s">
        <v>567</v>
      </c>
      <c r="D35" s="65" t="s">
        <v>51</v>
      </c>
      <c r="E35" s="77" t="s">
        <v>44</v>
      </c>
      <c r="F35" s="77" t="s">
        <v>52</v>
      </c>
      <c r="G35" s="65">
        <v>2598</v>
      </c>
      <c r="H35" s="65">
        <v>2550</v>
      </c>
      <c r="I35" s="65">
        <v>2502</v>
      </c>
      <c r="J35" s="65">
        <v>2504</v>
      </c>
      <c r="K35" s="65">
        <v>2504</v>
      </c>
      <c r="L35" s="65">
        <v>2500</v>
      </c>
    </row>
    <row r="36" spans="1:12" ht="15.75" thickBot="1" x14ac:dyDescent="0.3">
      <c r="A36" s="64">
        <v>26</v>
      </c>
      <c r="B36" s="77" t="s">
        <v>0</v>
      </c>
      <c r="C36" s="97" t="s">
        <v>53</v>
      </c>
      <c r="D36" s="65" t="s">
        <v>54</v>
      </c>
      <c r="E36" s="77" t="s">
        <v>55</v>
      </c>
      <c r="F36" s="77" t="s">
        <v>56</v>
      </c>
      <c r="G36" s="65">
        <v>200</v>
      </c>
      <c r="H36" s="65">
        <v>202</v>
      </c>
      <c r="I36" s="65">
        <v>202</v>
      </c>
      <c r="J36" s="65">
        <v>202</v>
      </c>
      <c r="K36" s="65">
        <v>204</v>
      </c>
      <c r="L36" s="65">
        <v>204</v>
      </c>
    </row>
    <row r="37" spans="1:12" ht="15.75" thickBot="1" x14ac:dyDescent="0.3">
      <c r="A37" s="64">
        <v>27</v>
      </c>
      <c r="B37" s="77" t="s">
        <v>0</v>
      </c>
      <c r="C37" s="97" t="s">
        <v>57</v>
      </c>
      <c r="D37" s="65" t="s">
        <v>58</v>
      </c>
      <c r="E37" s="77" t="s">
        <v>55</v>
      </c>
      <c r="F37" s="77" t="s">
        <v>708</v>
      </c>
      <c r="G37" s="65">
        <v>2957</v>
      </c>
      <c r="H37" s="65">
        <v>3007</v>
      </c>
      <c r="I37" s="65">
        <v>2999</v>
      </c>
      <c r="J37" s="65">
        <v>3169</v>
      </c>
      <c r="K37" s="65">
        <v>3169</v>
      </c>
      <c r="L37" s="65">
        <v>3192</v>
      </c>
    </row>
    <row r="38" spans="1:12" ht="15.75" thickBot="1" x14ac:dyDescent="0.3">
      <c r="A38" s="64">
        <v>28</v>
      </c>
      <c r="B38" s="77" t="s">
        <v>0</v>
      </c>
      <c r="C38" s="97" t="s">
        <v>59</v>
      </c>
      <c r="D38" s="65" t="s">
        <v>60</v>
      </c>
      <c r="E38" s="77" t="s">
        <v>55</v>
      </c>
      <c r="F38" s="77" t="s">
        <v>61</v>
      </c>
      <c r="G38" s="65">
        <v>1278</v>
      </c>
      <c r="H38" s="65">
        <v>1244</v>
      </c>
      <c r="I38" s="65">
        <v>1263</v>
      </c>
      <c r="J38" s="65">
        <v>1262</v>
      </c>
      <c r="K38" s="65">
        <v>1258</v>
      </c>
      <c r="L38" s="65">
        <v>1276</v>
      </c>
    </row>
    <row r="39" spans="1:12" ht="15.75" thickBot="1" x14ac:dyDescent="0.3">
      <c r="A39" s="64">
        <v>29</v>
      </c>
      <c r="B39" s="77" t="s">
        <v>0</v>
      </c>
      <c r="C39" s="97" t="s">
        <v>569</v>
      </c>
      <c r="D39" s="65" t="s">
        <v>62</v>
      </c>
      <c r="E39" s="77" t="s">
        <v>63</v>
      </c>
      <c r="F39" s="77" t="s">
        <v>64</v>
      </c>
      <c r="G39" s="65">
        <v>23</v>
      </c>
      <c r="H39" s="65">
        <v>23</v>
      </c>
      <c r="I39" s="65">
        <v>23</v>
      </c>
      <c r="J39" s="65">
        <v>23</v>
      </c>
      <c r="K39" s="65">
        <v>23</v>
      </c>
      <c r="L39" s="65">
        <v>23</v>
      </c>
    </row>
    <row r="40" spans="1:12" ht="15.75" thickBot="1" x14ac:dyDescent="0.3">
      <c r="A40" s="64">
        <v>30</v>
      </c>
      <c r="B40" s="77" t="s">
        <v>0</v>
      </c>
      <c r="C40" s="97" t="s">
        <v>65</v>
      </c>
      <c r="D40" s="65" t="s">
        <v>66</v>
      </c>
      <c r="E40" s="77" t="s">
        <v>63</v>
      </c>
      <c r="F40" s="77" t="s">
        <v>67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</row>
    <row r="41" spans="1:12" ht="15.75" thickBot="1" x14ac:dyDescent="0.3">
      <c r="A41" s="64">
        <v>31</v>
      </c>
      <c r="B41" s="77" t="s">
        <v>0</v>
      </c>
      <c r="C41" s="97" t="s">
        <v>68</v>
      </c>
      <c r="D41" s="65" t="s">
        <v>69</v>
      </c>
      <c r="E41" s="77" t="s">
        <v>63</v>
      </c>
      <c r="F41" s="77" t="s">
        <v>70</v>
      </c>
      <c r="G41" s="65">
        <v>371</v>
      </c>
      <c r="H41" s="65">
        <v>367</v>
      </c>
      <c r="I41" s="65">
        <v>370</v>
      </c>
      <c r="J41" s="65">
        <v>365</v>
      </c>
      <c r="K41" s="65">
        <v>360</v>
      </c>
      <c r="L41" s="65">
        <v>369</v>
      </c>
    </row>
    <row r="42" spans="1:12" ht="15.75" thickBot="1" x14ac:dyDescent="0.3">
      <c r="A42" s="64">
        <v>32</v>
      </c>
      <c r="B42" s="77" t="s">
        <v>0</v>
      </c>
      <c r="C42" s="97" t="s">
        <v>71</v>
      </c>
      <c r="D42" s="65" t="s">
        <v>72</v>
      </c>
      <c r="E42" s="77" t="s">
        <v>63</v>
      </c>
      <c r="F42" s="77" t="s">
        <v>73</v>
      </c>
      <c r="G42" s="65">
        <v>599</v>
      </c>
      <c r="H42" s="65">
        <v>602</v>
      </c>
      <c r="I42" s="65">
        <v>589</v>
      </c>
      <c r="J42" s="65">
        <v>595</v>
      </c>
      <c r="K42" s="65">
        <v>586</v>
      </c>
      <c r="L42" s="65">
        <v>586</v>
      </c>
    </row>
    <row r="43" spans="1:12" ht="15.75" thickBot="1" x14ac:dyDescent="0.3">
      <c r="A43" s="64">
        <v>33</v>
      </c>
      <c r="B43" s="77" t="s">
        <v>0</v>
      </c>
      <c r="C43" s="97" t="s">
        <v>568</v>
      </c>
      <c r="D43" s="65" t="s">
        <v>525</v>
      </c>
      <c r="E43" s="77" t="s">
        <v>63</v>
      </c>
      <c r="F43" s="77" t="s">
        <v>526</v>
      </c>
      <c r="G43" s="65">
        <v>0</v>
      </c>
      <c r="H43" s="65">
        <v>1</v>
      </c>
      <c r="I43" s="65">
        <v>35</v>
      </c>
      <c r="J43" s="65">
        <v>35</v>
      </c>
      <c r="K43" s="65">
        <v>35</v>
      </c>
      <c r="L43" s="65">
        <v>35</v>
      </c>
    </row>
    <row r="44" spans="1:12" ht="15.75" thickBot="1" x14ac:dyDescent="0.3">
      <c r="A44" s="64">
        <v>34</v>
      </c>
      <c r="B44" s="77" t="s">
        <v>0</v>
      </c>
      <c r="C44" s="97" t="s">
        <v>74</v>
      </c>
      <c r="D44" s="65" t="s">
        <v>75</v>
      </c>
      <c r="E44" s="77" t="s">
        <v>63</v>
      </c>
      <c r="F44" s="77" t="s">
        <v>76</v>
      </c>
      <c r="G44" s="65">
        <v>411</v>
      </c>
      <c r="H44" s="65">
        <v>411</v>
      </c>
      <c r="I44" s="65">
        <v>412</v>
      </c>
      <c r="J44" s="65">
        <v>412</v>
      </c>
      <c r="K44" s="65">
        <v>414</v>
      </c>
      <c r="L44" s="65">
        <v>416</v>
      </c>
    </row>
    <row r="45" spans="1:12" ht="15.75" thickBot="1" x14ac:dyDescent="0.3">
      <c r="A45" s="64">
        <v>35</v>
      </c>
      <c r="B45" s="77" t="s">
        <v>0</v>
      </c>
      <c r="C45" s="97" t="s">
        <v>668</v>
      </c>
      <c r="D45" s="65" t="s">
        <v>77</v>
      </c>
      <c r="E45" s="77" t="s">
        <v>78</v>
      </c>
      <c r="F45" s="77" t="s">
        <v>527</v>
      </c>
      <c r="G45" s="65">
        <v>2655</v>
      </c>
      <c r="H45" s="65">
        <v>2687</v>
      </c>
      <c r="I45" s="65">
        <v>2768</v>
      </c>
      <c r="J45" s="65">
        <v>2400</v>
      </c>
      <c r="K45" s="65">
        <v>2596</v>
      </c>
      <c r="L45" s="65">
        <v>2413</v>
      </c>
    </row>
    <row r="46" spans="1:12" ht="15.75" thickBot="1" x14ac:dyDescent="0.3">
      <c r="A46" s="64">
        <v>36</v>
      </c>
      <c r="B46" s="77" t="s">
        <v>0</v>
      </c>
      <c r="C46" s="97" t="s">
        <v>79</v>
      </c>
      <c r="D46" s="65" t="s">
        <v>80</v>
      </c>
      <c r="E46" s="77" t="s">
        <v>78</v>
      </c>
      <c r="F46" s="77" t="s">
        <v>81</v>
      </c>
      <c r="G46" s="65">
        <v>72</v>
      </c>
      <c r="H46" s="65">
        <v>72</v>
      </c>
      <c r="I46" s="65">
        <v>72</v>
      </c>
      <c r="J46" s="65">
        <v>72</v>
      </c>
      <c r="K46" s="65">
        <v>72</v>
      </c>
      <c r="L46" s="65">
        <v>72</v>
      </c>
    </row>
    <row r="47" spans="1:12" ht="15.75" thickBot="1" x14ac:dyDescent="0.3">
      <c r="A47" s="64">
        <v>37</v>
      </c>
      <c r="B47" s="77" t="s">
        <v>0</v>
      </c>
      <c r="C47" s="97" t="s">
        <v>82</v>
      </c>
      <c r="D47" s="65" t="s">
        <v>83</v>
      </c>
      <c r="E47" s="77" t="s">
        <v>78</v>
      </c>
      <c r="F47" s="77" t="s">
        <v>84</v>
      </c>
      <c r="G47" s="65">
        <v>864</v>
      </c>
      <c r="H47" s="65">
        <v>871</v>
      </c>
      <c r="I47" s="65">
        <v>521</v>
      </c>
      <c r="J47" s="65">
        <v>596</v>
      </c>
      <c r="K47" s="65">
        <v>601</v>
      </c>
      <c r="L47" s="65">
        <v>616</v>
      </c>
    </row>
    <row r="48" spans="1:12" ht="15.75" thickBot="1" x14ac:dyDescent="0.3">
      <c r="A48" s="64">
        <v>38</v>
      </c>
      <c r="B48" s="77" t="s">
        <v>0</v>
      </c>
      <c r="C48" s="97" t="s">
        <v>669</v>
      </c>
      <c r="D48" s="65" t="s">
        <v>85</v>
      </c>
      <c r="E48" s="77" t="s">
        <v>78</v>
      </c>
      <c r="F48" s="77" t="s">
        <v>86</v>
      </c>
      <c r="G48" s="65">
        <v>1668</v>
      </c>
      <c r="H48" s="65">
        <v>1680</v>
      </c>
      <c r="I48" s="65">
        <v>1696</v>
      </c>
      <c r="J48" s="65">
        <v>1455</v>
      </c>
      <c r="K48" s="65">
        <v>1472</v>
      </c>
      <c r="L48" s="65">
        <v>1494</v>
      </c>
    </row>
    <row r="49" spans="1:12" ht="15.75" thickBot="1" x14ac:dyDescent="0.3">
      <c r="A49" s="64">
        <v>39</v>
      </c>
      <c r="B49" s="77" t="s">
        <v>0</v>
      </c>
      <c r="C49" s="97" t="s">
        <v>670</v>
      </c>
      <c r="D49" s="65" t="s">
        <v>697</v>
      </c>
      <c r="E49" s="77" t="s">
        <v>78</v>
      </c>
      <c r="F49" s="77" t="s">
        <v>709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</row>
    <row r="50" spans="1:12" ht="15.75" thickBot="1" x14ac:dyDescent="0.3">
      <c r="A50" s="64">
        <v>40</v>
      </c>
      <c r="B50" s="77" t="s">
        <v>0</v>
      </c>
      <c r="C50" s="97" t="s">
        <v>671</v>
      </c>
      <c r="D50" s="65" t="s">
        <v>528</v>
      </c>
      <c r="E50" s="77" t="s">
        <v>78</v>
      </c>
      <c r="F50" s="77" t="s">
        <v>87</v>
      </c>
      <c r="G50" s="65">
        <v>461</v>
      </c>
      <c r="H50" s="65">
        <v>558</v>
      </c>
      <c r="I50" s="65">
        <v>566</v>
      </c>
      <c r="J50" s="65">
        <v>566</v>
      </c>
      <c r="K50" s="65">
        <v>566</v>
      </c>
      <c r="L50" s="65">
        <v>566</v>
      </c>
    </row>
    <row r="51" spans="1:12" ht="15.75" thickBot="1" x14ac:dyDescent="0.3">
      <c r="A51" s="64">
        <v>41</v>
      </c>
      <c r="B51" s="77" t="s">
        <v>0</v>
      </c>
      <c r="C51" s="97" t="s">
        <v>88</v>
      </c>
      <c r="D51" s="65" t="s">
        <v>89</v>
      </c>
      <c r="E51" s="77" t="s">
        <v>90</v>
      </c>
      <c r="F51" s="77" t="s">
        <v>91</v>
      </c>
      <c r="G51" s="65">
        <v>1447</v>
      </c>
      <c r="H51" s="65">
        <v>1542</v>
      </c>
      <c r="I51" s="65">
        <v>1598</v>
      </c>
      <c r="J51" s="65">
        <v>1268</v>
      </c>
      <c r="K51" s="65">
        <v>1551</v>
      </c>
      <c r="L51" s="65">
        <v>1551</v>
      </c>
    </row>
    <row r="52" spans="1:12" ht="15.75" thickBot="1" x14ac:dyDescent="0.3">
      <c r="A52" s="64">
        <v>42</v>
      </c>
      <c r="B52" s="77" t="s">
        <v>0</v>
      </c>
      <c r="C52" s="97" t="s">
        <v>93</v>
      </c>
      <c r="D52" s="65" t="s">
        <v>94</v>
      </c>
      <c r="E52" s="77" t="s">
        <v>90</v>
      </c>
      <c r="F52" s="77" t="s">
        <v>95</v>
      </c>
      <c r="G52" s="65">
        <v>194</v>
      </c>
      <c r="H52" s="65">
        <v>192</v>
      </c>
      <c r="I52" s="65">
        <v>195</v>
      </c>
      <c r="J52" s="65">
        <v>191</v>
      </c>
      <c r="K52" s="65">
        <v>191</v>
      </c>
      <c r="L52" s="65">
        <v>193</v>
      </c>
    </row>
    <row r="53" spans="1:12" ht="15.75" thickBot="1" x14ac:dyDescent="0.3">
      <c r="A53" s="64">
        <v>43</v>
      </c>
      <c r="B53" s="77" t="s">
        <v>0</v>
      </c>
      <c r="C53" s="97" t="s">
        <v>30</v>
      </c>
      <c r="D53" s="65" t="s">
        <v>31</v>
      </c>
      <c r="E53" s="77" t="s">
        <v>90</v>
      </c>
      <c r="F53" s="77" t="s">
        <v>96</v>
      </c>
      <c r="G53" s="65">
        <v>730</v>
      </c>
      <c r="H53" s="65">
        <v>451</v>
      </c>
      <c r="I53" s="65">
        <v>735</v>
      </c>
      <c r="J53" s="65">
        <v>726</v>
      </c>
      <c r="K53" s="65">
        <v>735</v>
      </c>
      <c r="L53" s="65">
        <v>732</v>
      </c>
    </row>
    <row r="54" spans="1:12" ht="15.75" thickBot="1" x14ac:dyDescent="0.3">
      <c r="A54" s="64">
        <v>44</v>
      </c>
      <c r="B54" s="77" t="s">
        <v>0</v>
      </c>
      <c r="C54" s="97" t="s">
        <v>570</v>
      </c>
      <c r="D54" s="65" t="s">
        <v>97</v>
      </c>
      <c r="E54" s="77" t="s">
        <v>90</v>
      </c>
      <c r="F54" s="77" t="s">
        <v>99</v>
      </c>
      <c r="G54" s="65">
        <v>400</v>
      </c>
      <c r="H54" s="65">
        <v>400</v>
      </c>
      <c r="I54" s="65">
        <v>400</v>
      </c>
      <c r="J54" s="65">
        <v>400</v>
      </c>
      <c r="K54" s="65">
        <v>400</v>
      </c>
      <c r="L54" s="65">
        <v>400</v>
      </c>
    </row>
    <row r="55" spans="1:12" ht="15.75" thickBot="1" x14ac:dyDescent="0.3">
      <c r="A55" s="64">
        <v>45</v>
      </c>
      <c r="B55" s="77" t="s">
        <v>0</v>
      </c>
      <c r="C55" s="97" t="s">
        <v>570</v>
      </c>
      <c r="D55" s="65" t="s">
        <v>97</v>
      </c>
      <c r="E55" s="77" t="s">
        <v>90</v>
      </c>
      <c r="F55" s="77" t="s">
        <v>98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</row>
    <row r="56" spans="1:12" ht="15.75" thickBot="1" x14ac:dyDescent="0.3">
      <c r="A56" s="64">
        <v>46</v>
      </c>
      <c r="B56" s="77" t="s">
        <v>0</v>
      </c>
      <c r="C56" s="97" t="s">
        <v>100</v>
      </c>
      <c r="D56" s="65" t="s">
        <v>101</v>
      </c>
      <c r="E56" s="77" t="s">
        <v>90</v>
      </c>
      <c r="F56" s="77" t="s">
        <v>92</v>
      </c>
      <c r="G56" s="65">
        <v>325</v>
      </c>
      <c r="H56" s="65">
        <v>325</v>
      </c>
      <c r="I56" s="65">
        <v>325</v>
      </c>
      <c r="J56" s="65">
        <v>293</v>
      </c>
      <c r="K56" s="65">
        <v>310</v>
      </c>
      <c r="L56" s="65">
        <v>325</v>
      </c>
    </row>
    <row r="57" spans="1:12" ht="15.75" thickBot="1" x14ac:dyDescent="0.3">
      <c r="A57" s="64">
        <v>47</v>
      </c>
      <c r="B57" s="77" t="s">
        <v>0</v>
      </c>
      <c r="C57" s="97" t="s">
        <v>102</v>
      </c>
      <c r="D57" s="65" t="s">
        <v>103</v>
      </c>
      <c r="E57" s="77" t="s">
        <v>90</v>
      </c>
      <c r="F57" s="77" t="s">
        <v>104</v>
      </c>
      <c r="G57" s="65">
        <v>249</v>
      </c>
      <c r="H57" s="65">
        <v>245</v>
      </c>
      <c r="I57" s="65">
        <v>250</v>
      </c>
      <c r="J57" s="65">
        <v>148</v>
      </c>
      <c r="K57" s="65">
        <v>148</v>
      </c>
      <c r="L57" s="65">
        <v>165</v>
      </c>
    </row>
    <row r="58" spans="1:12" ht="15.75" thickBot="1" x14ac:dyDescent="0.3">
      <c r="A58" s="64">
        <v>48</v>
      </c>
      <c r="B58" s="77" t="s">
        <v>0</v>
      </c>
      <c r="C58" s="97" t="s">
        <v>105</v>
      </c>
      <c r="D58" s="65" t="s">
        <v>106</v>
      </c>
      <c r="E58" s="77" t="s">
        <v>90</v>
      </c>
      <c r="F58" s="77" t="s">
        <v>107</v>
      </c>
      <c r="G58" s="65">
        <v>51</v>
      </c>
      <c r="H58" s="65">
        <v>51</v>
      </c>
      <c r="I58" s="65">
        <v>51</v>
      </c>
      <c r="J58" s="65">
        <v>60</v>
      </c>
      <c r="K58" s="65">
        <v>59</v>
      </c>
      <c r="L58" s="65">
        <v>57</v>
      </c>
    </row>
    <row r="59" spans="1:12" ht="15.75" thickBot="1" x14ac:dyDescent="0.3">
      <c r="A59" s="64">
        <v>49</v>
      </c>
      <c r="B59" s="77" t="s">
        <v>0</v>
      </c>
      <c r="C59" s="97" t="s">
        <v>1</v>
      </c>
      <c r="D59" s="65" t="s">
        <v>109</v>
      </c>
      <c r="E59" s="77" t="s">
        <v>90</v>
      </c>
      <c r="F59" s="77" t="s">
        <v>636</v>
      </c>
      <c r="G59" s="65">
        <v>3888</v>
      </c>
      <c r="H59" s="65">
        <v>3901</v>
      </c>
      <c r="I59" s="65">
        <v>2401</v>
      </c>
      <c r="J59" s="65">
        <v>2469</v>
      </c>
      <c r="K59" s="65">
        <v>2484</v>
      </c>
      <c r="L59" s="65">
        <v>2497</v>
      </c>
    </row>
    <row r="60" spans="1:12" ht="15.75" thickBot="1" x14ac:dyDescent="0.3">
      <c r="A60" s="64">
        <v>50</v>
      </c>
      <c r="B60" s="77" t="s">
        <v>0</v>
      </c>
      <c r="C60" s="97" t="s">
        <v>110</v>
      </c>
      <c r="D60" s="65" t="s">
        <v>111</v>
      </c>
      <c r="E60" s="77" t="s">
        <v>90</v>
      </c>
      <c r="F60" s="77" t="s">
        <v>98</v>
      </c>
      <c r="G60" s="65">
        <v>10908</v>
      </c>
      <c r="H60" s="65">
        <v>10908</v>
      </c>
      <c r="I60" s="65">
        <v>10908</v>
      </c>
      <c r="J60" s="65">
        <v>5294</v>
      </c>
      <c r="K60" s="65">
        <v>5294</v>
      </c>
      <c r="L60" s="65">
        <v>5294</v>
      </c>
    </row>
    <row r="61" spans="1:12" ht="15.75" thickBot="1" x14ac:dyDescent="0.3">
      <c r="A61" s="64">
        <v>51</v>
      </c>
      <c r="B61" s="77" t="s">
        <v>0</v>
      </c>
      <c r="C61" s="97" t="s">
        <v>112</v>
      </c>
      <c r="D61" s="65" t="s">
        <v>113</v>
      </c>
      <c r="E61" s="77" t="s">
        <v>90</v>
      </c>
      <c r="F61" s="77" t="s">
        <v>114</v>
      </c>
      <c r="G61" s="65">
        <v>108</v>
      </c>
      <c r="H61" s="65">
        <v>106</v>
      </c>
      <c r="I61" s="65">
        <v>90</v>
      </c>
      <c r="J61" s="65">
        <v>109</v>
      </c>
      <c r="K61" s="65">
        <v>113</v>
      </c>
      <c r="L61" s="65">
        <v>81</v>
      </c>
    </row>
    <row r="62" spans="1:12" ht="15.75" thickBot="1" x14ac:dyDescent="0.3">
      <c r="A62" s="64">
        <v>52</v>
      </c>
      <c r="B62" s="77" t="s">
        <v>0</v>
      </c>
      <c r="C62" s="97" t="s">
        <v>672</v>
      </c>
      <c r="D62" s="65" t="s">
        <v>698</v>
      </c>
      <c r="E62" s="77" t="s">
        <v>90</v>
      </c>
      <c r="F62" s="77" t="s">
        <v>117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</row>
    <row r="63" spans="1:12" ht="15.75" thickBot="1" x14ac:dyDescent="0.3">
      <c r="A63" s="64">
        <v>53</v>
      </c>
      <c r="B63" s="77" t="s">
        <v>0</v>
      </c>
      <c r="C63" s="97" t="s">
        <v>115</v>
      </c>
      <c r="D63" s="65" t="s">
        <v>116</v>
      </c>
      <c r="E63" s="77" t="s">
        <v>90</v>
      </c>
      <c r="F63" s="77" t="s">
        <v>117</v>
      </c>
      <c r="G63" s="65">
        <v>608</v>
      </c>
      <c r="H63" s="65">
        <v>608</v>
      </c>
      <c r="I63" s="65">
        <v>608</v>
      </c>
      <c r="J63" s="65">
        <v>608</v>
      </c>
      <c r="K63" s="65">
        <v>608</v>
      </c>
      <c r="L63" s="65">
        <v>608</v>
      </c>
    </row>
    <row r="64" spans="1:12" ht="15.75" thickBot="1" x14ac:dyDescent="0.3">
      <c r="A64" s="64">
        <v>54</v>
      </c>
      <c r="B64" s="77" t="s">
        <v>0</v>
      </c>
      <c r="C64" s="97" t="s">
        <v>611</v>
      </c>
      <c r="D64" s="65" t="s">
        <v>119</v>
      </c>
      <c r="E64" s="77" t="s">
        <v>90</v>
      </c>
      <c r="F64" s="77" t="s">
        <v>120</v>
      </c>
      <c r="G64" s="65">
        <v>11253</v>
      </c>
      <c r="H64" s="65">
        <v>12154</v>
      </c>
      <c r="I64" s="65">
        <v>11990</v>
      </c>
      <c r="J64" s="65">
        <v>11328</v>
      </c>
      <c r="K64" s="65">
        <v>11386</v>
      </c>
      <c r="L64" s="65">
        <v>11149</v>
      </c>
    </row>
    <row r="65" spans="1:12" ht="15.75" thickBot="1" x14ac:dyDescent="0.3">
      <c r="A65" s="64">
        <v>55</v>
      </c>
      <c r="B65" s="77" t="s">
        <v>0</v>
      </c>
      <c r="C65" s="97" t="s">
        <v>118</v>
      </c>
      <c r="D65" s="65" t="s">
        <v>121</v>
      </c>
      <c r="E65" s="77" t="s">
        <v>90</v>
      </c>
      <c r="F65" s="77" t="s">
        <v>122</v>
      </c>
      <c r="G65" s="65">
        <v>1008</v>
      </c>
      <c r="H65" s="65">
        <v>1019</v>
      </c>
      <c r="I65" s="65">
        <v>971</v>
      </c>
      <c r="J65" s="65">
        <v>971</v>
      </c>
      <c r="K65" s="65">
        <v>971</v>
      </c>
      <c r="L65" s="65">
        <v>971</v>
      </c>
    </row>
    <row r="66" spans="1:12" ht="15.75" thickBot="1" x14ac:dyDescent="0.3">
      <c r="A66" s="64">
        <v>56</v>
      </c>
      <c r="B66" s="77" t="s">
        <v>0</v>
      </c>
      <c r="C66" s="97" t="s">
        <v>611</v>
      </c>
      <c r="D66" s="65" t="s">
        <v>613</v>
      </c>
      <c r="E66" s="77" t="s">
        <v>90</v>
      </c>
      <c r="F66" s="77" t="s">
        <v>637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</row>
    <row r="67" spans="1:12" ht="15.75" thickBot="1" x14ac:dyDescent="0.3">
      <c r="A67" s="64">
        <v>57</v>
      </c>
      <c r="B67" s="77" t="s">
        <v>0</v>
      </c>
      <c r="C67" s="97" t="s">
        <v>673</v>
      </c>
      <c r="D67" s="65" t="s">
        <v>123</v>
      </c>
      <c r="E67" s="77" t="s">
        <v>90</v>
      </c>
      <c r="F67" s="77" t="s">
        <v>124</v>
      </c>
      <c r="G67" s="65">
        <v>2765</v>
      </c>
      <c r="H67" s="65">
        <v>2786</v>
      </c>
      <c r="I67" s="65">
        <v>2946</v>
      </c>
      <c r="J67" s="65">
        <v>1039</v>
      </c>
      <c r="K67" s="65">
        <v>1022</v>
      </c>
      <c r="L67" s="65">
        <v>1025</v>
      </c>
    </row>
    <row r="68" spans="1:12" ht="15.75" thickBot="1" x14ac:dyDescent="0.3">
      <c r="A68" s="64">
        <v>58</v>
      </c>
      <c r="B68" s="77" t="s">
        <v>0</v>
      </c>
      <c r="C68" s="97" t="s">
        <v>102</v>
      </c>
      <c r="D68" s="65" t="s">
        <v>125</v>
      </c>
      <c r="E68" s="77" t="s">
        <v>90</v>
      </c>
      <c r="F68" s="77" t="s">
        <v>126</v>
      </c>
      <c r="G68" s="65">
        <v>68</v>
      </c>
      <c r="H68" s="65">
        <v>68</v>
      </c>
      <c r="I68" s="65">
        <v>68</v>
      </c>
      <c r="J68" s="65">
        <v>68</v>
      </c>
      <c r="K68" s="65">
        <v>68</v>
      </c>
      <c r="L68" s="65">
        <v>68</v>
      </c>
    </row>
    <row r="69" spans="1:12" ht="15.75" thickBot="1" x14ac:dyDescent="0.3">
      <c r="A69" s="64">
        <v>59</v>
      </c>
      <c r="B69" s="77" t="s">
        <v>0</v>
      </c>
      <c r="C69" s="97" t="s">
        <v>127</v>
      </c>
      <c r="D69" s="65" t="s">
        <v>128</v>
      </c>
      <c r="E69" s="77" t="s">
        <v>90</v>
      </c>
      <c r="F69" s="77" t="s">
        <v>129</v>
      </c>
      <c r="G69" s="65">
        <v>100</v>
      </c>
      <c r="H69" s="65">
        <v>100</v>
      </c>
      <c r="I69" s="65">
        <v>100</v>
      </c>
      <c r="J69" s="65">
        <v>100</v>
      </c>
      <c r="K69" s="65">
        <v>99</v>
      </c>
      <c r="L69" s="65">
        <v>100</v>
      </c>
    </row>
    <row r="70" spans="1:12" ht="15.75" thickBot="1" x14ac:dyDescent="0.3">
      <c r="A70" s="64">
        <v>60</v>
      </c>
      <c r="B70" s="77" t="s">
        <v>0</v>
      </c>
      <c r="C70" s="97" t="s">
        <v>127</v>
      </c>
      <c r="D70" s="65" t="s">
        <v>128</v>
      </c>
      <c r="E70" s="77" t="s">
        <v>90</v>
      </c>
      <c r="F70" s="77" t="s">
        <v>108</v>
      </c>
      <c r="G70" s="65">
        <v>99</v>
      </c>
      <c r="H70" s="65">
        <v>98</v>
      </c>
      <c r="I70" s="65">
        <v>97</v>
      </c>
      <c r="J70" s="65">
        <v>98</v>
      </c>
      <c r="K70" s="65">
        <v>100</v>
      </c>
      <c r="L70" s="65">
        <v>124</v>
      </c>
    </row>
    <row r="71" spans="1:12" ht="15.75" thickBot="1" x14ac:dyDescent="0.3">
      <c r="A71" s="64">
        <v>61</v>
      </c>
      <c r="B71" s="77" t="s">
        <v>0</v>
      </c>
      <c r="C71" s="97" t="s">
        <v>144</v>
      </c>
      <c r="D71" s="65" t="s">
        <v>145</v>
      </c>
      <c r="E71" s="77" t="s">
        <v>131</v>
      </c>
      <c r="F71" s="77" t="s">
        <v>146</v>
      </c>
      <c r="G71" s="65">
        <v>3</v>
      </c>
      <c r="H71" s="65">
        <v>3</v>
      </c>
      <c r="I71" s="65">
        <v>3</v>
      </c>
      <c r="J71" s="65">
        <v>0</v>
      </c>
      <c r="K71" s="65">
        <v>0</v>
      </c>
      <c r="L71" s="65">
        <v>0</v>
      </c>
    </row>
    <row r="72" spans="1:12" ht="15.75" thickBot="1" x14ac:dyDescent="0.3">
      <c r="A72" s="64">
        <v>62</v>
      </c>
      <c r="B72" s="77" t="s">
        <v>0</v>
      </c>
      <c r="C72" s="97" t="s">
        <v>144</v>
      </c>
      <c r="D72" s="65" t="s">
        <v>145</v>
      </c>
      <c r="E72" s="77" t="s">
        <v>131</v>
      </c>
      <c r="F72" s="77" t="s">
        <v>572</v>
      </c>
      <c r="G72" s="65">
        <v>18</v>
      </c>
      <c r="H72" s="65">
        <v>18</v>
      </c>
      <c r="I72" s="65">
        <v>18</v>
      </c>
      <c r="J72" s="65">
        <v>19</v>
      </c>
      <c r="K72" s="65">
        <v>17</v>
      </c>
      <c r="L72" s="65">
        <v>16</v>
      </c>
    </row>
    <row r="73" spans="1:12" ht="15.75" thickBot="1" x14ac:dyDescent="0.3">
      <c r="A73" s="64">
        <v>63</v>
      </c>
      <c r="B73" s="77" t="s">
        <v>0</v>
      </c>
      <c r="C73" s="97" t="s">
        <v>571</v>
      </c>
      <c r="D73" s="65" t="s">
        <v>130</v>
      </c>
      <c r="E73" s="77" t="s">
        <v>131</v>
      </c>
      <c r="F73" s="77" t="s">
        <v>132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</row>
    <row r="74" spans="1:12" ht="15.75" thickBot="1" x14ac:dyDescent="0.3">
      <c r="A74" s="64">
        <v>64</v>
      </c>
      <c r="B74" s="77" t="s">
        <v>0</v>
      </c>
      <c r="C74" s="97" t="s">
        <v>674</v>
      </c>
      <c r="D74" s="65" t="s">
        <v>529</v>
      </c>
      <c r="E74" s="77" t="s">
        <v>131</v>
      </c>
      <c r="F74" s="77" t="s">
        <v>131</v>
      </c>
      <c r="G74" s="65">
        <v>463</v>
      </c>
      <c r="H74" s="65">
        <v>502</v>
      </c>
      <c r="I74" s="65">
        <v>549</v>
      </c>
      <c r="J74" s="65">
        <v>560</v>
      </c>
      <c r="K74" s="65">
        <v>558</v>
      </c>
      <c r="L74" s="65">
        <v>561</v>
      </c>
    </row>
    <row r="75" spans="1:12" ht="15.75" thickBot="1" x14ac:dyDescent="0.3">
      <c r="A75" s="64">
        <v>65</v>
      </c>
      <c r="B75" s="77" t="s">
        <v>0</v>
      </c>
      <c r="C75" s="97" t="s">
        <v>573</v>
      </c>
      <c r="D75" s="65" t="s">
        <v>133</v>
      </c>
      <c r="E75" s="77" t="s">
        <v>131</v>
      </c>
      <c r="F75" s="77" t="s">
        <v>134</v>
      </c>
      <c r="G75" s="65">
        <v>145</v>
      </c>
      <c r="H75" s="65">
        <v>153</v>
      </c>
      <c r="I75" s="65">
        <v>163</v>
      </c>
      <c r="J75" s="65">
        <v>171</v>
      </c>
      <c r="K75" s="65">
        <v>177</v>
      </c>
      <c r="L75" s="65">
        <v>179</v>
      </c>
    </row>
    <row r="76" spans="1:12" ht="15.75" thickBot="1" x14ac:dyDescent="0.3">
      <c r="A76" s="64">
        <v>66</v>
      </c>
      <c r="B76" s="77" t="s">
        <v>0</v>
      </c>
      <c r="C76" s="97" t="s">
        <v>573</v>
      </c>
      <c r="D76" s="65" t="s">
        <v>133</v>
      </c>
      <c r="E76" s="77" t="s">
        <v>131</v>
      </c>
      <c r="F76" s="77" t="s">
        <v>574</v>
      </c>
      <c r="G76" s="65">
        <v>682</v>
      </c>
      <c r="H76" s="65">
        <v>349</v>
      </c>
      <c r="I76" s="65">
        <v>349</v>
      </c>
      <c r="J76" s="65">
        <v>374</v>
      </c>
      <c r="K76" s="65">
        <v>361</v>
      </c>
      <c r="L76" s="65">
        <v>358</v>
      </c>
    </row>
    <row r="77" spans="1:12" ht="15.75" thickBot="1" x14ac:dyDescent="0.3">
      <c r="A77" s="64">
        <v>67</v>
      </c>
      <c r="B77" s="77" t="s">
        <v>0</v>
      </c>
      <c r="C77" s="97" t="s">
        <v>135</v>
      </c>
      <c r="D77" s="65" t="s">
        <v>136</v>
      </c>
      <c r="E77" s="77" t="s">
        <v>131</v>
      </c>
      <c r="F77" s="77" t="s">
        <v>138</v>
      </c>
      <c r="G77" s="65">
        <v>60</v>
      </c>
      <c r="H77" s="65">
        <v>75</v>
      </c>
      <c r="I77" s="65">
        <v>75</v>
      </c>
      <c r="J77" s="65">
        <v>75</v>
      </c>
      <c r="K77" s="65">
        <v>75</v>
      </c>
      <c r="L77" s="65">
        <v>75</v>
      </c>
    </row>
    <row r="78" spans="1:12" ht="15.75" thickBot="1" x14ac:dyDescent="0.3">
      <c r="A78" s="64">
        <v>68</v>
      </c>
      <c r="B78" s="77" t="s">
        <v>0</v>
      </c>
      <c r="C78" s="97" t="s">
        <v>135</v>
      </c>
      <c r="D78" s="65" t="s">
        <v>136</v>
      </c>
      <c r="E78" s="77" t="s">
        <v>131</v>
      </c>
      <c r="F78" s="77" t="s">
        <v>137</v>
      </c>
      <c r="G78" s="65">
        <v>1021</v>
      </c>
      <c r="H78" s="65">
        <v>1118</v>
      </c>
      <c r="I78" s="65">
        <v>1097</v>
      </c>
      <c r="J78" s="65">
        <v>1183</v>
      </c>
      <c r="K78" s="65">
        <v>1156</v>
      </c>
      <c r="L78" s="65">
        <v>1113</v>
      </c>
    </row>
    <row r="79" spans="1:12" ht="15.75" thickBot="1" x14ac:dyDescent="0.3">
      <c r="A79" s="64">
        <v>69</v>
      </c>
      <c r="B79" s="77" t="s">
        <v>0</v>
      </c>
      <c r="C79" s="97" t="s">
        <v>139</v>
      </c>
      <c r="D79" s="65" t="s">
        <v>140</v>
      </c>
      <c r="E79" s="77" t="s">
        <v>131</v>
      </c>
      <c r="F79" s="77" t="s">
        <v>638</v>
      </c>
      <c r="G79" s="65">
        <v>326</v>
      </c>
      <c r="H79" s="65">
        <v>331</v>
      </c>
      <c r="I79" s="65">
        <v>335</v>
      </c>
      <c r="J79" s="65">
        <v>347</v>
      </c>
      <c r="K79" s="65">
        <v>347</v>
      </c>
      <c r="L79" s="65">
        <v>347</v>
      </c>
    </row>
    <row r="80" spans="1:12" ht="15.75" thickBot="1" x14ac:dyDescent="0.3">
      <c r="A80" s="64">
        <v>70</v>
      </c>
      <c r="B80" s="77" t="s">
        <v>0</v>
      </c>
      <c r="C80" s="97" t="s">
        <v>141</v>
      </c>
      <c r="D80" s="65" t="s">
        <v>142</v>
      </c>
      <c r="E80" s="77" t="s">
        <v>131</v>
      </c>
      <c r="F80" s="77" t="s">
        <v>143</v>
      </c>
      <c r="G80" s="65">
        <v>794</v>
      </c>
      <c r="H80" s="65">
        <v>794</v>
      </c>
      <c r="I80" s="65">
        <v>794</v>
      </c>
      <c r="J80" s="65">
        <v>794</v>
      </c>
      <c r="K80" s="65">
        <v>794</v>
      </c>
      <c r="L80" s="65">
        <v>794</v>
      </c>
    </row>
    <row r="81" spans="1:12" ht="15.75" thickBot="1" x14ac:dyDescent="0.3">
      <c r="A81" s="64">
        <v>71</v>
      </c>
      <c r="B81" s="77" t="s">
        <v>10</v>
      </c>
      <c r="C81" s="97" t="s">
        <v>506</v>
      </c>
      <c r="D81" s="65" t="s">
        <v>388</v>
      </c>
      <c r="E81" s="77" t="s">
        <v>150</v>
      </c>
      <c r="F81" s="77" t="s">
        <v>154</v>
      </c>
      <c r="G81" s="65">
        <v>1020</v>
      </c>
      <c r="H81" s="65">
        <v>1053</v>
      </c>
      <c r="I81" s="65">
        <v>1091</v>
      </c>
      <c r="J81" s="65">
        <v>1127</v>
      </c>
      <c r="K81" s="65">
        <v>1144</v>
      </c>
      <c r="L81" s="65">
        <v>1163</v>
      </c>
    </row>
    <row r="82" spans="1:12" ht="15.75" thickBot="1" x14ac:dyDescent="0.3">
      <c r="A82" s="64">
        <v>72</v>
      </c>
      <c r="B82" s="77" t="s">
        <v>147</v>
      </c>
      <c r="C82" s="97" t="s">
        <v>148</v>
      </c>
      <c r="D82" s="65" t="s">
        <v>149</v>
      </c>
      <c r="E82" s="77" t="s">
        <v>150</v>
      </c>
      <c r="F82" s="77" t="s">
        <v>151</v>
      </c>
      <c r="G82" s="65">
        <v>998</v>
      </c>
      <c r="H82" s="65">
        <v>998</v>
      </c>
      <c r="I82" s="65">
        <v>998</v>
      </c>
      <c r="J82" s="65">
        <v>998</v>
      </c>
      <c r="K82" s="65">
        <v>998</v>
      </c>
      <c r="L82" s="65">
        <v>998</v>
      </c>
    </row>
    <row r="83" spans="1:12" ht="15.75" thickBot="1" x14ac:dyDescent="0.3">
      <c r="A83" s="64">
        <v>73</v>
      </c>
      <c r="B83" s="77" t="s">
        <v>0</v>
      </c>
      <c r="C83" s="97" t="s">
        <v>507</v>
      </c>
      <c r="D83" s="65" t="s">
        <v>149</v>
      </c>
      <c r="E83" s="77" t="s">
        <v>150</v>
      </c>
      <c r="F83" s="77" t="s">
        <v>530</v>
      </c>
      <c r="G83" s="65">
        <v>0</v>
      </c>
      <c r="H83" s="65">
        <v>0</v>
      </c>
      <c r="I83" s="65">
        <v>0</v>
      </c>
      <c r="J83" s="65">
        <v>796</v>
      </c>
      <c r="K83" s="65">
        <v>796</v>
      </c>
      <c r="L83" s="65">
        <v>796</v>
      </c>
    </row>
    <row r="84" spans="1:12" ht="15.75" thickBot="1" x14ac:dyDescent="0.3">
      <c r="A84" s="64">
        <v>74</v>
      </c>
      <c r="B84" s="77" t="s">
        <v>0</v>
      </c>
      <c r="C84" s="97" t="s">
        <v>575</v>
      </c>
      <c r="D84" s="65" t="s">
        <v>152</v>
      </c>
      <c r="E84" s="77" t="s">
        <v>150</v>
      </c>
      <c r="F84" s="77" t="s">
        <v>153</v>
      </c>
      <c r="G84" s="65">
        <v>1677</v>
      </c>
      <c r="H84" s="65">
        <v>1674</v>
      </c>
      <c r="I84" s="65">
        <v>1678</v>
      </c>
      <c r="J84" s="65">
        <v>1681</v>
      </c>
      <c r="K84" s="65">
        <v>1683</v>
      </c>
      <c r="L84" s="65">
        <v>1682</v>
      </c>
    </row>
    <row r="85" spans="1:12" ht="15.75" thickBot="1" x14ac:dyDescent="0.3">
      <c r="A85" s="64">
        <v>75</v>
      </c>
      <c r="B85" s="77" t="s">
        <v>0</v>
      </c>
      <c r="C85" s="97" t="s">
        <v>155</v>
      </c>
      <c r="D85" s="98" t="s">
        <v>156</v>
      </c>
      <c r="E85" s="77" t="s">
        <v>157</v>
      </c>
      <c r="F85" s="77" t="s">
        <v>158</v>
      </c>
      <c r="G85" s="65">
        <v>334</v>
      </c>
      <c r="H85" s="65">
        <v>330</v>
      </c>
      <c r="I85" s="65">
        <v>347</v>
      </c>
      <c r="J85" s="65">
        <v>329</v>
      </c>
      <c r="K85" s="65">
        <v>354</v>
      </c>
      <c r="L85" s="65">
        <v>298</v>
      </c>
    </row>
    <row r="86" spans="1:12" ht="15.75" thickBot="1" x14ac:dyDescent="0.3">
      <c r="A86" s="64">
        <v>76</v>
      </c>
      <c r="B86" s="77" t="s">
        <v>0</v>
      </c>
      <c r="C86" s="97" t="s">
        <v>577</v>
      </c>
      <c r="D86" s="98" t="s">
        <v>159</v>
      </c>
      <c r="E86" s="77" t="s">
        <v>157</v>
      </c>
      <c r="F86" s="77" t="s">
        <v>639</v>
      </c>
      <c r="G86" s="65">
        <v>4407</v>
      </c>
      <c r="H86" s="65">
        <v>4489</v>
      </c>
      <c r="I86" s="65">
        <v>4285</v>
      </c>
      <c r="J86" s="65">
        <v>4440</v>
      </c>
      <c r="K86" s="65">
        <v>4339</v>
      </c>
      <c r="L86" s="65">
        <v>4265</v>
      </c>
    </row>
    <row r="87" spans="1:12" ht="15.75" thickBot="1" x14ac:dyDescent="0.3">
      <c r="A87" s="64">
        <v>77</v>
      </c>
      <c r="B87" s="77" t="s">
        <v>0</v>
      </c>
      <c r="C87" s="97" t="s">
        <v>382</v>
      </c>
      <c r="D87" s="98" t="s">
        <v>383</v>
      </c>
      <c r="E87" s="77" t="s">
        <v>157</v>
      </c>
      <c r="F87" s="77" t="s">
        <v>531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</row>
    <row r="88" spans="1:12" ht="15.75" thickBot="1" x14ac:dyDescent="0.3">
      <c r="A88" s="64">
        <v>78</v>
      </c>
      <c r="B88" s="77" t="s">
        <v>0</v>
      </c>
      <c r="C88" s="97" t="s">
        <v>57</v>
      </c>
      <c r="D88" s="98" t="s">
        <v>58</v>
      </c>
      <c r="E88" s="77" t="s">
        <v>157</v>
      </c>
      <c r="F88" s="77" t="s">
        <v>160</v>
      </c>
      <c r="G88" s="65">
        <v>423</v>
      </c>
      <c r="H88" s="65">
        <v>422</v>
      </c>
      <c r="I88" s="65">
        <v>460</v>
      </c>
      <c r="J88" s="65">
        <v>463</v>
      </c>
      <c r="K88" s="65">
        <v>547</v>
      </c>
      <c r="L88" s="65">
        <v>555</v>
      </c>
    </row>
    <row r="89" spans="1:12" ht="15.75" thickBot="1" x14ac:dyDescent="0.3">
      <c r="A89" s="64">
        <v>79</v>
      </c>
      <c r="B89" s="77" t="s">
        <v>10</v>
      </c>
      <c r="C89" s="97" t="s">
        <v>386</v>
      </c>
      <c r="D89" s="98" t="s">
        <v>387</v>
      </c>
      <c r="E89" s="77" t="s">
        <v>157</v>
      </c>
      <c r="F89" s="77" t="s">
        <v>12</v>
      </c>
      <c r="G89" s="65">
        <v>29292</v>
      </c>
      <c r="H89" s="65">
        <v>30054</v>
      </c>
      <c r="I89" s="65">
        <v>29522</v>
      </c>
      <c r="J89" s="65">
        <v>32114</v>
      </c>
      <c r="K89" s="65">
        <v>33041</v>
      </c>
      <c r="L89" s="65">
        <v>34155</v>
      </c>
    </row>
    <row r="90" spans="1:12" ht="15.75" thickBot="1" x14ac:dyDescent="0.3">
      <c r="A90" s="64">
        <v>80</v>
      </c>
      <c r="B90" s="77" t="s">
        <v>0</v>
      </c>
      <c r="C90" s="97" t="s">
        <v>612</v>
      </c>
      <c r="D90" s="98" t="s">
        <v>614</v>
      </c>
      <c r="E90" s="77" t="s">
        <v>157</v>
      </c>
      <c r="F90" s="77" t="s">
        <v>710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</row>
    <row r="91" spans="1:12" ht="15.75" thickBot="1" x14ac:dyDescent="0.3">
      <c r="A91" s="64">
        <v>81</v>
      </c>
      <c r="B91" s="77" t="s">
        <v>0</v>
      </c>
      <c r="C91" s="97" t="s">
        <v>675</v>
      </c>
      <c r="D91" s="65" t="s">
        <v>161</v>
      </c>
      <c r="E91" s="77" t="s">
        <v>157</v>
      </c>
      <c r="F91" s="77" t="s">
        <v>579</v>
      </c>
      <c r="G91" s="65">
        <v>3626</v>
      </c>
      <c r="H91" s="65">
        <v>3658</v>
      </c>
      <c r="I91" s="65">
        <v>3495</v>
      </c>
      <c r="J91" s="65"/>
      <c r="K91" s="65"/>
      <c r="L91" s="65"/>
    </row>
    <row r="92" spans="1:12" ht="15.75" thickBot="1" x14ac:dyDescent="0.3">
      <c r="A92" s="64">
        <v>82</v>
      </c>
      <c r="B92" s="77" t="s">
        <v>0</v>
      </c>
      <c r="C92" s="97" t="s">
        <v>675</v>
      </c>
      <c r="D92" s="98" t="s">
        <v>699</v>
      </c>
      <c r="E92" s="77" t="s">
        <v>157</v>
      </c>
      <c r="F92" s="77" t="s">
        <v>711</v>
      </c>
      <c r="G92" s="65">
        <v>0</v>
      </c>
      <c r="H92" s="65">
        <v>0</v>
      </c>
      <c r="I92" s="65">
        <v>0</v>
      </c>
      <c r="J92" s="65">
        <v>3385</v>
      </c>
      <c r="K92" s="65">
        <v>3298</v>
      </c>
      <c r="L92" s="65">
        <v>3545</v>
      </c>
    </row>
    <row r="93" spans="1:12" ht="15.75" thickBot="1" x14ac:dyDescent="0.3">
      <c r="A93" s="64">
        <v>83</v>
      </c>
      <c r="B93" s="77" t="s">
        <v>0</v>
      </c>
      <c r="C93" s="97" t="s">
        <v>162</v>
      </c>
      <c r="D93" s="98" t="s">
        <v>163</v>
      </c>
      <c r="E93" s="77" t="s">
        <v>157</v>
      </c>
      <c r="F93" s="77" t="s">
        <v>164</v>
      </c>
      <c r="G93" s="65">
        <v>171</v>
      </c>
      <c r="H93" s="65">
        <v>175</v>
      </c>
      <c r="I93" s="65">
        <v>182</v>
      </c>
      <c r="J93" s="65">
        <v>187</v>
      </c>
      <c r="K93" s="65">
        <v>194</v>
      </c>
      <c r="L93" s="65">
        <v>189</v>
      </c>
    </row>
    <row r="94" spans="1:12" ht="15.75" thickBot="1" x14ac:dyDescent="0.3">
      <c r="A94" s="64">
        <v>84</v>
      </c>
      <c r="B94" s="77" t="s">
        <v>0</v>
      </c>
      <c r="C94" s="97" t="s">
        <v>676</v>
      </c>
      <c r="D94" s="98" t="s">
        <v>532</v>
      </c>
      <c r="E94" s="77" t="s">
        <v>157</v>
      </c>
      <c r="F94" s="77" t="s">
        <v>533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</row>
    <row r="95" spans="1:12" ht="15.75" thickBot="1" x14ac:dyDescent="0.3">
      <c r="A95" s="64">
        <v>85</v>
      </c>
      <c r="B95" s="77" t="s">
        <v>0</v>
      </c>
      <c r="C95" s="97" t="s">
        <v>165</v>
      </c>
      <c r="D95" s="98" t="s">
        <v>166</v>
      </c>
      <c r="E95" s="77" t="s">
        <v>157</v>
      </c>
      <c r="F95" s="77" t="s">
        <v>167</v>
      </c>
      <c r="G95" s="65">
        <v>2988</v>
      </c>
      <c r="H95" s="65">
        <v>2988</v>
      </c>
      <c r="I95" s="65">
        <v>2988</v>
      </c>
      <c r="J95" s="65">
        <v>2988</v>
      </c>
      <c r="K95" s="65">
        <v>2988</v>
      </c>
      <c r="L95" s="65">
        <v>2988</v>
      </c>
    </row>
    <row r="96" spans="1:12" ht="15.75" thickBot="1" x14ac:dyDescent="0.3">
      <c r="A96" s="64">
        <v>86</v>
      </c>
      <c r="B96" s="77" t="s">
        <v>0</v>
      </c>
      <c r="C96" s="97" t="s">
        <v>580</v>
      </c>
      <c r="D96" s="98" t="s">
        <v>581</v>
      </c>
      <c r="E96" s="77" t="s">
        <v>157</v>
      </c>
      <c r="F96" s="77" t="s">
        <v>582</v>
      </c>
      <c r="G96" s="65">
        <v>1698</v>
      </c>
      <c r="H96" s="65">
        <v>1698</v>
      </c>
      <c r="I96" s="65">
        <v>1704</v>
      </c>
      <c r="J96" s="65">
        <v>1687</v>
      </c>
      <c r="K96" s="65">
        <v>1707</v>
      </c>
      <c r="L96" s="65">
        <v>1708</v>
      </c>
    </row>
    <row r="97" spans="1:12" ht="15.75" thickBot="1" x14ac:dyDescent="0.3">
      <c r="A97" s="64">
        <v>87</v>
      </c>
      <c r="B97" s="77" t="s">
        <v>0</v>
      </c>
      <c r="C97" s="97" t="s">
        <v>576</v>
      </c>
      <c r="D97" s="98" t="s">
        <v>168</v>
      </c>
      <c r="E97" s="77" t="s">
        <v>157</v>
      </c>
      <c r="F97" s="77" t="s">
        <v>169</v>
      </c>
      <c r="G97" s="65">
        <v>1478</v>
      </c>
      <c r="H97" s="65">
        <v>1460</v>
      </c>
      <c r="I97" s="65">
        <v>1268</v>
      </c>
      <c r="J97" s="65">
        <v>1214</v>
      </c>
      <c r="K97" s="65">
        <v>1189</v>
      </c>
      <c r="L97" s="65">
        <v>1176</v>
      </c>
    </row>
    <row r="98" spans="1:12" ht="15.75" thickBot="1" x14ac:dyDescent="0.3">
      <c r="A98" s="64">
        <v>88</v>
      </c>
      <c r="B98" s="77" t="s">
        <v>0</v>
      </c>
      <c r="C98" s="97" t="s">
        <v>508</v>
      </c>
      <c r="D98" s="98" t="s">
        <v>168</v>
      </c>
      <c r="E98" s="77" t="s">
        <v>157</v>
      </c>
      <c r="F98" s="77" t="s">
        <v>534</v>
      </c>
      <c r="G98" s="65">
        <v>2863</v>
      </c>
      <c r="H98" s="65">
        <v>2898</v>
      </c>
      <c r="I98" s="65">
        <v>2925</v>
      </c>
      <c r="J98" s="65">
        <v>2850</v>
      </c>
      <c r="K98" s="65">
        <v>2877</v>
      </c>
      <c r="L98" s="65">
        <v>2881</v>
      </c>
    </row>
    <row r="99" spans="1:12" ht="15.75" thickBot="1" x14ac:dyDescent="0.3">
      <c r="A99" s="64">
        <v>89</v>
      </c>
      <c r="B99" s="77" t="s">
        <v>0</v>
      </c>
      <c r="C99" s="97" t="s">
        <v>509</v>
      </c>
      <c r="D99" s="98" t="s">
        <v>509</v>
      </c>
      <c r="E99" s="77" t="s">
        <v>157</v>
      </c>
      <c r="F99" s="77" t="s">
        <v>535</v>
      </c>
      <c r="G99" s="65">
        <v>762</v>
      </c>
      <c r="H99" s="65">
        <v>727</v>
      </c>
      <c r="I99" s="65">
        <v>784</v>
      </c>
      <c r="J99" s="65">
        <v>336</v>
      </c>
      <c r="K99" s="65">
        <v>355</v>
      </c>
      <c r="L99" s="65">
        <v>364</v>
      </c>
    </row>
    <row r="100" spans="1:12" ht="15.75" thickBot="1" x14ac:dyDescent="0.3">
      <c r="A100" s="64">
        <v>90</v>
      </c>
      <c r="B100" s="77" t="s">
        <v>0</v>
      </c>
      <c r="C100" s="97" t="s">
        <v>510</v>
      </c>
      <c r="D100" s="98" t="s">
        <v>536</v>
      </c>
      <c r="E100" s="77" t="s">
        <v>157</v>
      </c>
      <c r="F100" s="77" t="s">
        <v>537</v>
      </c>
      <c r="G100" s="65">
        <v>509</v>
      </c>
      <c r="H100" s="65">
        <v>601</v>
      </c>
      <c r="I100" s="65">
        <v>670</v>
      </c>
      <c r="J100" s="65">
        <v>761</v>
      </c>
      <c r="K100" s="65">
        <v>703</v>
      </c>
      <c r="L100" s="65">
        <v>694</v>
      </c>
    </row>
    <row r="101" spans="1:12" ht="15.75" thickBot="1" x14ac:dyDescent="0.3">
      <c r="A101" s="64">
        <v>91</v>
      </c>
      <c r="B101" s="77" t="s">
        <v>0</v>
      </c>
      <c r="C101" s="97" t="s">
        <v>88</v>
      </c>
      <c r="D101" s="98" t="s">
        <v>578</v>
      </c>
      <c r="E101" s="77" t="s">
        <v>157</v>
      </c>
      <c r="F101" s="77" t="s">
        <v>533</v>
      </c>
      <c r="G101" s="65">
        <v>215</v>
      </c>
      <c r="H101" s="65">
        <v>236</v>
      </c>
      <c r="I101" s="65">
        <v>247</v>
      </c>
      <c r="J101" s="65">
        <v>156</v>
      </c>
      <c r="K101" s="65">
        <v>161</v>
      </c>
      <c r="L101" s="65">
        <v>152</v>
      </c>
    </row>
    <row r="102" spans="1:12" ht="15.75" thickBot="1" x14ac:dyDescent="0.3">
      <c r="A102" s="64">
        <v>92</v>
      </c>
      <c r="B102" s="77" t="s">
        <v>0</v>
      </c>
      <c r="C102" s="97" t="s">
        <v>583</v>
      </c>
      <c r="D102" s="98" t="s">
        <v>171</v>
      </c>
      <c r="E102" s="77" t="s">
        <v>157</v>
      </c>
      <c r="F102" s="77" t="s">
        <v>172</v>
      </c>
      <c r="G102" s="65">
        <v>1130</v>
      </c>
      <c r="H102" s="65">
        <v>1156</v>
      </c>
      <c r="I102" s="65">
        <v>1039</v>
      </c>
      <c r="J102" s="65">
        <v>1039</v>
      </c>
      <c r="K102" s="65">
        <v>1039</v>
      </c>
      <c r="L102" s="65">
        <v>1039</v>
      </c>
    </row>
    <row r="103" spans="1:12" ht="15.75" thickBot="1" x14ac:dyDescent="0.3">
      <c r="A103" s="64">
        <v>93</v>
      </c>
      <c r="B103" s="77" t="s">
        <v>0</v>
      </c>
      <c r="C103" s="97" t="s">
        <v>173</v>
      </c>
      <c r="D103" s="98" t="s">
        <v>174</v>
      </c>
      <c r="E103" s="77" t="s">
        <v>157</v>
      </c>
      <c r="F103" s="77" t="s">
        <v>640</v>
      </c>
      <c r="G103" s="65">
        <v>24010</v>
      </c>
      <c r="H103" s="65">
        <v>24256</v>
      </c>
      <c r="I103" s="65">
        <v>23886</v>
      </c>
      <c r="J103" s="65">
        <v>23971</v>
      </c>
      <c r="K103" s="65">
        <v>24180</v>
      </c>
      <c r="L103" s="65">
        <v>27120</v>
      </c>
    </row>
    <row r="104" spans="1:12" ht="15.75" thickBot="1" x14ac:dyDescent="0.3">
      <c r="A104" s="64">
        <v>94</v>
      </c>
      <c r="B104" s="77" t="s">
        <v>0</v>
      </c>
      <c r="C104" s="97" t="s">
        <v>584</v>
      </c>
      <c r="D104" s="98" t="s">
        <v>175</v>
      </c>
      <c r="E104" s="77" t="s">
        <v>157</v>
      </c>
      <c r="F104" s="77" t="s">
        <v>176</v>
      </c>
      <c r="G104" s="65">
        <v>2753</v>
      </c>
      <c r="H104" s="65">
        <v>2753</v>
      </c>
      <c r="I104" s="65">
        <v>2753</v>
      </c>
      <c r="J104" s="65">
        <v>2753</v>
      </c>
      <c r="K104" s="65">
        <v>2753</v>
      </c>
      <c r="L104" s="65">
        <v>2753</v>
      </c>
    </row>
    <row r="105" spans="1:12" ht="15.75" thickBot="1" x14ac:dyDescent="0.3">
      <c r="A105" s="64">
        <v>95</v>
      </c>
      <c r="B105" s="77" t="s">
        <v>0</v>
      </c>
      <c r="C105" s="97" t="s">
        <v>177</v>
      </c>
      <c r="D105" s="98" t="s">
        <v>178</v>
      </c>
      <c r="E105" s="77" t="s">
        <v>157</v>
      </c>
      <c r="F105" s="77" t="s">
        <v>179</v>
      </c>
      <c r="G105" s="65">
        <v>1535</v>
      </c>
      <c r="H105" s="65">
        <v>1535</v>
      </c>
      <c r="I105" s="65">
        <v>1535</v>
      </c>
      <c r="J105" s="65">
        <v>1535</v>
      </c>
      <c r="K105" s="65">
        <v>1535</v>
      </c>
      <c r="L105" s="65">
        <v>1535</v>
      </c>
    </row>
    <row r="106" spans="1:12" ht="15.75" thickBot="1" x14ac:dyDescent="0.3">
      <c r="A106" s="64">
        <v>96</v>
      </c>
      <c r="B106" s="77" t="s">
        <v>147</v>
      </c>
      <c r="C106" s="97" t="s">
        <v>180</v>
      </c>
      <c r="D106" s="98" t="s">
        <v>181</v>
      </c>
      <c r="E106" s="77" t="s">
        <v>157</v>
      </c>
      <c r="F106" s="77" t="s">
        <v>182</v>
      </c>
      <c r="G106" s="65">
        <v>4455</v>
      </c>
      <c r="H106" s="65">
        <v>4731</v>
      </c>
      <c r="I106" s="65">
        <v>4122</v>
      </c>
      <c r="J106" s="65">
        <v>3578</v>
      </c>
      <c r="K106" s="65">
        <v>3113</v>
      </c>
      <c r="L106" s="65">
        <v>2664</v>
      </c>
    </row>
    <row r="107" spans="1:12" ht="15.75" thickBot="1" x14ac:dyDescent="0.3">
      <c r="A107" s="64">
        <v>97</v>
      </c>
      <c r="B107" s="77" t="s">
        <v>10</v>
      </c>
      <c r="C107" s="97" t="s">
        <v>180</v>
      </c>
      <c r="D107" s="98" t="s">
        <v>181</v>
      </c>
      <c r="E107" s="77" t="s">
        <v>157</v>
      </c>
      <c r="F107" s="77" t="s">
        <v>538</v>
      </c>
      <c r="G107" s="65">
        <v>27034</v>
      </c>
      <c r="H107" s="65">
        <v>25824</v>
      </c>
      <c r="I107" s="65">
        <v>26733</v>
      </c>
      <c r="J107" s="65">
        <v>26974</v>
      </c>
      <c r="K107" s="65">
        <v>27259</v>
      </c>
      <c r="L107" s="65">
        <v>27794</v>
      </c>
    </row>
    <row r="108" spans="1:12" ht="15.75" thickBot="1" x14ac:dyDescent="0.3">
      <c r="A108" s="64">
        <v>98</v>
      </c>
      <c r="B108" s="77" t="s">
        <v>0</v>
      </c>
      <c r="C108" s="97" t="s">
        <v>511</v>
      </c>
      <c r="D108" s="98" t="s">
        <v>539</v>
      </c>
      <c r="E108" s="77" t="s">
        <v>157</v>
      </c>
      <c r="F108" s="77" t="s">
        <v>585</v>
      </c>
      <c r="G108" s="65">
        <v>767</v>
      </c>
      <c r="H108" s="65">
        <v>751</v>
      </c>
      <c r="I108" s="65">
        <v>1042</v>
      </c>
      <c r="J108" s="65">
        <v>1020</v>
      </c>
      <c r="K108" s="65">
        <v>1075</v>
      </c>
      <c r="L108" s="65">
        <v>1143</v>
      </c>
    </row>
    <row r="109" spans="1:12" ht="15.75" thickBot="1" x14ac:dyDescent="0.3">
      <c r="A109" s="64">
        <v>99</v>
      </c>
      <c r="B109" s="77" t="s">
        <v>0</v>
      </c>
      <c r="C109" s="97" t="s">
        <v>183</v>
      </c>
      <c r="D109" s="98" t="s">
        <v>184</v>
      </c>
      <c r="E109" s="77" t="s">
        <v>157</v>
      </c>
      <c r="F109" s="77" t="s">
        <v>185</v>
      </c>
      <c r="G109" s="65">
        <v>1217</v>
      </c>
      <c r="H109" s="65">
        <v>1217</v>
      </c>
      <c r="I109" s="65">
        <v>1217</v>
      </c>
      <c r="J109" s="65">
        <v>1217</v>
      </c>
      <c r="K109" s="65">
        <v>1217</v>
      </c>
      <c r="L109" s="65">
        <v>1217</v>
      </c>
    </row>
    <row r="110" spans="1:12" ht="15.75" thickBot="1" x14ac:dyDescent="0.3">
      <c r="A110" s="64">
        <v>100</v>
      </c>
      <c r="B110" s="77" t="s">
        <v>0</v>
      </c>
      <c r="C110" s="97" t="s">
        <v>186</v>
      </c>
      <c r="D110" s="98" t="s">
        <v>187</v>
      </c>
      <c r="E110" s="77" t="s">
        <v>157</v>
      </c>
      <c r="F110" s="77" t="s">
        <v>188</v>
      </c>
      <c r="G110" s="65">
        <v>352</v>
      </c>
      <c r="H110" s="65">
        <v>429</v>
      </c>
      <c r="I110" s="65">
        <v>477</v>
      </c>
      <c r="J110" s="65">
        <v>450</v>
      </c>
      <c r="K110" s="65">
        <v>454</v>
      </c>
      <c r="L110" s="65">
        <v>323</v>
      </c>
    </row>
    <row r="111" spans="1:12" ht="15.75" thickBot="1" x14ac:dyDescent="0.3">
      <c r="A111" s="64">
        <v>101</v>
      </c>
      <c r="B111" s="77" t="s">
        <v>0</v>
      </c>
      <c r="C111" s="97" t="s">
        <v>615</v>
      </c>
      <c r="D111" s="65" t="s">
        <v>616</v>
      </c>
      <c r="E111" s="77" t="s">
        <v>190</v>
      </c>
      <c r="F111" s="77" t="s">
        <v>641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</row>
    <row r="112" spans="1:12" ht="15.75" thickBot="1" x14ac:dyDescent="0.3">
      <c r="A112" s="64">
        <v>102</v>
      </c>
      <c r="B112" s="77" t="s">
        <v>0</v>
      </c>
      <c r="C112" s="97" t="s">
        <v>512</v>
      </c>
      <c r="D112" s="65" t="s">
        <v>540</v>
      </c>
      <c r="E112" s="77" t="s">
        <v>190</v>
      </c>
      <c r="F112" s="77" t="s">
        <v>541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</row>
    <row r="113" spans="1:12" ht="15.75" thickBot="1" x14ac:dyDescent="0.3">
      <c r="A113" s="64">
        <v>103</v>
      </c>
      <c r="B113" s="77" t="s">
        <v>0</v>
      </c>
      <c r="C113" s="97" t="s">
        <v>57</v>
      </c>
      <c r="D113" s="65" t="s">
        <v>189</v>
      </c>
      <c r="E113" s="77" t="s">
        <v>190</v>
      </c>
      <c r="F113" s="77" t="s">
        <v>191</v>
      </c>
      <c r="G113" s="65">
        <v>963</v>
      </c>
      <c r="H113" s="65">
        <v>1002</v>
      </c>
      <c r="I113" s="65">
        <v>1006</v>
      </c>
      <c r="J113" s="65">
        <v>1027</v>
      </c>
      <c r="K113" s="65">
        <v>999</v>
      </c>
      <c r="L113" s="65">
        <v>1034</v>
      </c>
    </row>
    <row r="114" spans="1:12" ht="15.75" thickBot="1" x14ac:dyDescent="0.3">
      <c r="A114" s="64">
        <v>104</v>
      </c>
      <c r="B114" s="77" t="s">
        <v>0</v>
      </c>
      <c r="C114" s="97" t="s">
        <v>192</v>
      </c>
      <c r="D114" s="65" t="s">
        <v>193</v>
      </c>
      <c r="E114" s="77" t="s">
        <v>190</v>
      </c>
      <c r="F114" s="77" t="s">
        <v>194</v>
      </c>
      <c r="G114" s="65">
        <v>1309</v>
      </c>
      <c r="H114" s="65">
        <v>1309</v>
      </c>
      <c r="I114" s="65">
        <v>1309</v>
      </c>
      <c r="J114" s="65">
        <v>1299</v>
      </c>
      <c r="K114" s="65">
        <v>1314</v>
      </c>
      <c r="L114" s="65">
        <v>1296</v>
      </c>
    </row>
    <row r="115" spans="1:12" ht="15.75" thickBot="1" x14ac:dyDescent="0.3">
      <c r="A115" s="64">
        <v>105</v>
      </c>
      <c r="B115" s="77" t="s">
        <v>0</v>
      </c>
      <c r="C115" s="97" t="s">
        <v>195</v>
      </c>
      <c r="D115" s="65" t="s">
        <v>196</v>
      </c>
      <c r="E115" s="77" t="s">
        <v>190</v>
      </c>
      <c r="F115" s="77" t="s">
        <v>191</v>
      </c>
      <c r="G115" s="65">
        <v>6719</v>
      </c>
      <c r="H115" s="65">
        <v>6765</v>
      </c>
      <c r="I115" s="65">
        <v>6817</v>
      </c>
      <c r="J115" s="65">
        <v>6884</v>
      </c>
      <c r="K115" s="65">
        <v>6884</v>
      </c>
      <c r="L115" s="65">
        <v>6884</v>
      </c>
    </row>
    <row r="116" spans="1:12" ht="15.75" thickBot="1" x14ac:dyDescent="0.3">
      <c r="A116" s="64">
        <v>106</v>
      </c>
      <c r="B116" s="77" t="s">
        <v>0</v>
      </c>
      <c r="C116" s="97" t="s">
        <v>677</v>
      </c>
      <c r="D116" s="65" t="s">
        <v>700</v>
      </c>
      <c r="E116" s="77" t="s">
        <v>190</v>
      </c>
      <c r="F116" s="77" t="s">
        <v>712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</row>
    <row r="117" spans="1:12" ht="15.75" thickBot="1" x14ac:dyDescent="0.3">
      <c r="A117" s="64">
        <v>107</v>
      </c>
      <c r="B117" s="77" t="s">
        <v>0</v>
      </c>
      <c r="C117" s="97" t="s">
        <v>586</v>
      </c>
      <c r="D117" s="65" t="s">
        <v>587</v>
      </c>
      <c r="E117" s="77" t="s">
        <v>190</v>
      </c>
      <c r="F117" s="77" t="s">
        <v>588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</row>
    <row r="118" spans="1:12" ht="15.75" thickBot="1" x14ac:dyDescent="0.3">
      <c r="A118" s="64">
        <v>108</v>
      </c>
      <c r="B118" s="77" t="s">
        <v>0</v>
      </c>
      <c r="C118" s="97" t="s">
        <v>197</v>
      </c>
      <c r="D118" s="65" t="s">
        <v>198</v>
      </c>
      <c r="E118" s="77" t="s">
        <v>190</v>
      </c>
      <c r="F118" s="77" t="s">
        <v>194</v>
      </c>
      <c r="G118" s="65">
        <v>1141</v>
      </c>
      <c r="H118" s="65">
        <v>1141</v>
      </c>
      <c r="I118" s="65">
        <v>1141</v>
      </c>
      <c r="J118" s="65">
        <v>1141</v>
      </c>
      <c r="K118" s="65">
        <v>1141</v>
      </c>
      <c r="L118" s="65">
        <v>1141</v>
      </c>
    </row>
    <row r="119" spans="1:12" ht="15.75" thickBot="1" x14ac:dyDescent="0.3">
      <c r="A119" s="64">
        <v>109</v>
      </c>
      <c r="B119" s="77" t="s">
        <v>0</v>
      </c>
      <c r="C119" s="97" t="s">
        <v>678</v>
      </c>
      <c r="D119" s="65" t="s">
        <v>199</v>
      </c>
      <c r="E119" s="77" t="s">
        <v>190</v>
      </c>
      <c r="F119" s="77" t="s">
        <v>200</v>
      </c>
      <c r="G119" s="65">
        <v>435</v>
      </c>
      <c r="H119" s="65">
        <v>447</v>
      </c>
      <c r="I119" s="65">
        <v>434</v>
      </c>
      <c r="J119" s="65">
        <v>478</v>
      </c>
      <c r="K119" s="65">
        <v>523</v>
      </c>
      <c r="L119" s="65">
        <v>483</v>
      </c>
    </row>
    <row r="120" spans="1:12" ht="15.75" thickBot="1" x14ac:dyDescent="0.3">
      <c r="A120" s="64">
        <v>110</v>
      </c>
      <c r="B120" s="77" t="s">
        <v>0</v>
      </c>
      <c r="C120" s="97" t="s">
        <v>513</v>
      </c>
      <c r="D120" s="65" t="s">
        <v>542</v>
      </c>
      <c r="E120" s="77" t="s">
        <v>190</v>
      </c>
      <c r="F120" s="77" t="s">
        <v>194</v>
      </c>
      <c r="G120" s="65">
        <v>1288</v>
      </c>
      <c r="H120" s="65">
        <v>1288</v>
      </c>
      <c r="I120" s="65">
        <v>1298</v>
      </c>
      <c r="J120" s="65">
        <v>1366</v>
      </c>
      <c r="K120" s="65">
        <v>1450</v>
      </c>
      <c r="L120" s="65">
        <v>1480</v>
      </c>
    </row>
    <row r="121" spans="1:12" ht="15.75" thickBot="1" x14ac:dyDescent="0.3">
      <c r="A121" s="64">
        <v>111</v>
      </c>
      <c r="B121" s="77" t="s">
        <v>0</v>
      </c>
      <c r="C121" s="97" t="s">
        <v>201</v>
      </c>
      <c r="D121" s="65" t="s">
        <v>202</v>
      </c>
      <c r="E121" s="77" t="s">
        <v>190</v>
      </c>
      <c r="F121" s="77" t="s">
        <v>203</v>
      </c>
      <c r="G121" s="65">
        <v>354</v>
      </c>
      <c r="H121" s="65">
        <v>306</v>
      </c>
      <c r="I121" s="65">
        <v>332</v>
      </c>
      <c r="J121" s="65">
        <v>349</v>
      </c>
      <c r="K121" s="65">
        <v>344</v>
      </c>
      <c r="L121" s="65">
        <v>350</v>
      </c>
    </row>
    <row r="122" spans="1:12" ht="15.75" thickBot="1" x14ac:dyDescent="0.3">
      <c r="A122" s="64">
        <v>112</v>
      </c>
      <c r="B122" s="77" t="s">
        <v>0</v>
      </c>
      <c r="C122" s="97" t="s">
        <v>679</v>
      </c>
      <c r="D122" s="65" t="s">
        <v>701</v>
      </c>
      <c r="E122" s="77" t="s">
        <v>190</v>
      </c>
      <c r="F122" s="77" t="s">
        <v>713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</row>
    <row r="123" spans="1:12" ht="15.75" thickBot="1" x14ac:dyDescent="0.3">
      <c r="A123" s="64">
        <v>113</v>
      </c>
      <c r="B123" s="77" t="s">
        <v>0</v>
      </c>
      <c r="C123" s="97" t="s">
        <v>591</v>
      </c>
      <c r="D123" s="65" t="s">
        <v>245</v>
      </c>
      <c r="E123" s="77" t="s">
        <v>205</v>
      </c>
      <c r="F123" s="77" t="s">
        <v>225</v>
      </c>
      <c r="G123" s="65">
        <v>250</v>
      </c>
      <c r="H123" s="65">
        <v>255</v>
      </c>
      <c r="I123" s="65">
        <v>260</v>
      </c>
      <c r="J123" s="65">
        <v>260</v>
      </c>
      <c r="K123" s="65">
        <v>260</v>
      </c>
      <c r="L123" s="65">
        <v>260</v>
      </c>
    </row>
    <row r="124" spans="1:12" ht="15.75" thickBot="1" x14ac:dyDescent="0.3">
      <c r="A124" s="64">
        <v>114</v>
      </c>
      <c r="B124" s="77" t="s">
        <v>0</v>
      </c>
      <c r="C124" s="97" t="s">
        <v>680</v>
      </c>
      <c r="D124" s="65" t="s">
        <v>204</v>
      </c>
      <c r="E124" s="77" t="s">
        <v>205</v>
      </c>
      <c r="F124" s="77" t="s">
        <v>205</v>
      </c>
      <c r="G124" s="65">
        <v>715</v>
      </c>
      <c r="H124" s="65">
        <v>720</v>
      </c>
      <c r="I124" s="65">
        <v>720</v>
      </c>
      <c r="J124" s="65">
        <v>725</v>
      </c>
      <c r="K124" s="65">
        <v>720</v>
      </c>
      <c r="L124" s="65">
        <v>730</v>
      </c>
    </row>
    <row r="125" spans="1:12" ht="15.75" thickBot="1" x14ac:dyDescent="0.3">
      <c r="A125" s="64">
        <v>115</v>
      </c>
      <c r="B125" s="77" t="s">
        <v>0</v>
      </c>
      <c r="C125" s="97" t="s">
        <v>206</v>
      </c>
      <c r="D125" s="65" t="s">
        <v>207</v>
      </c>
      <c r="E125" s="77" t="s">
        <v>205</v>
      </c>
      <c r="F125" s="77" t="s">
        <v>208</v>
      </c>
      <c r="G125" s="65">
        <v>12</v>
      </c>
      <c r="H125" s="65">
        <v>12</v>
      </c>
      <c r="I125" s="65">
        <v>12</v>
      </c>
      <c r="J125" s="65">
        <v>12</v>
      </c>
      <c r="K125" s="65">
        <v>12</v>
      </c>
      <c r="L125" s="65">
        <v>12</v>
      </c>
    </row>
    <row r="126" spans="1:12" ht="15.75" thickBot="1" x14ac:dyDescent="0.3">
      <c r="A126" s="64">
        <v>116</v>
      </c>
      <c r="B126" s="77" t="s">
        <v>0</v>
      </c>
      <c r="C126" s="97" t="s">
        <v>209</v>
      </c>
      <c r="D126" s="65" t="s">
        <v>210</v>
      </c>
      <c r="E126" s="77" t="s">
        <v>205</v>
      </c>
      <c r="F126" s="77" t="s">
        <v>211</v>
      </c>
      <c r="G126" s="65">
        <v>2283</v>
      </c>
      <c r="H126" s="65">
        <v>2296</v>
      </c>
      <c r="I126" s="65">
        <v>2250</v>
      </c>
      <c r="J126" s="65">
        <v>2260</v>
      </c>
      <c r="K126" s="65">
        <v>2281</v>
      </c>
      <c r="L126" s="65">
        <v>2296</v>
      </c>
    </row>
    <row r="127" spans="1:12" ht="15.75" thickBot="1" x14ac:dyDescent="0.3">
      <c r="A127" s="64">
        <v>117</v>
      </c>
      <c r="B127" s="77" t="s">
        <v>0</v>
      </c>
      <c r="C127" s="97" t="s">
        <v>212</v>
      </c>
      <c r="D127" s="65" t="s">
        <v>213</v>
      </c>
      <c r="E127" s="77" t="s">
        <v>205</v>
      </c>
      <c r="F127" s="77" t="s">
        <v>214</v>
      </c>
      <c r="G127" s="65">
        <v>147</v>
      </c>
      <c r="H127" s="65">
        <v>147</v>
      </c>
      <c r="I127" s="65">
        <v>147</v>
      </c>
      <c r="J127" s="65">
        <v>147</v>
      </c>
      <c r="K127" s="65">
        <v>147</v>
      </c>
      <c r="L127" s="65">
        <v>147</v>
      </c>
    </row>
    <row r="128" spans="1:12" ht="15.75" thickBot="1" x14ac:dyDescent="0.3">
      <c r="A128" s="64">
        <v>118</v>
      </c>
      <c r="B128" s="77" t="s">
        <v>0</v>
      </c>
      <c r="C128" s="97" t="s">
        <v>589</v>
      </c>
      <c r="D128" s="65" t="s">
        <v>215</v>
      </c>
      <c r="E128" s="77" t="s">
        <v>205</v>
      </c>
      <c r="F128" s="77" t="s">
        <v>216</v>
      </c>
      <c r="G128" s="65">
        <v>278</v>
      </c>
      <c r="H128" s="65">
        <v>278</v>
      </c>
      <c r="I128" s="65">
        <v>278</v>
      </c>
      <c r="J128" s="65">
        <v>278</v>
      </c>
      <c r="K128" s="65">
        <v>278</v>
      </c>
      <c r="L128" s="65">
        <v>278</v>
      </c>
    </row>
    <row r="129" spans="1:12" ht="15.75" thickBot="1" x14ac:dyDescent="0.3">
      <c r="A129" s="64">
        <v>119</v>
      </c>
      <c r="B129" s="77" t="s">
        <v>0</v>
      </c>
      <c r="C129" s="97" t="s">
        <v>514</v>
      </c>
      <c r="D129" s="65" t="s">
        <v>543</v>
      </c>
      <c r="E129" s="77" t="s">
        <v>205</v>
      </c>
      <c r="F129" s="77" t="s">
        <v>544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</row>
    <row r="130" spans="1:12" ht="15.75" thickBot="1" x14ac:dyDescent="0.3">
      <c r="A130" s="64">
        <v>120</v>
      </c>
      <c r="B130" s="77" t="s">
        <v>0</v>
      </c>
      <c r="C130" s="97" t="s">
        <v>217</v>
      </c>
      <c r="D130" s="65" t="s">
        <v>218</v>
      </c>
      <c r="E130" s="77" t="s">
        <v>205</v>
      </c>
      <c r="F130" s="77" t="s">
        <v>219</v>
      </c>
      <c r="G130" s="65">
        <v>900</v>
      </c>
      <c r="H130" s="65">
        <v>900</v>
      </c>
      <c r="I130" s="65">
        <v>900</v>
      </c>
      <c r="J130" s="65">
        <v>870</v>
      </c>
      <c r="K130" s="65">
        <v>879</v>
      </c>
      <c r="L130" s="65">
        <v>853</v>
      </c>
    </row>
    <row r="131" spans="1:12" ht="15.75" thickBot="1" x14ac:dyDescent="0.3">
      <c r="A131" s="64">
        <v>121</v>
      </c>
      <c r="B131" s="77" t="s">
        <v>0</v>
      </c>
      <c r="C131" s="97" t="s">
        <v>220</v>
      </c>
      <c r="D131" s="65" t="s">
        <v>221</v>
      </c>
      <c r="E131" s="77" t="s">
        <v>205</v>
      </c>
      <c r="F131" s="77" t="s">
        <v>222</v>
      </c>
      <c r="G131" s="65">
        <v>190</v>
      </c>
      <c r="H131" s="65">
        <v>193</v>
      </c>
      <c r="I131" s="65">
        <v>197</v>
      </c>
      <c r="J131" s="65">
        <v>197</v>
      </c>
      <c r="K131" s="65">
        <v>197</v>
      </c>
      <c r="L131" s="65">
        <v>197</v>
      </c>
    </row>
    <row r="132" spans="1:12" ht="15.75" thickBot="1" x14ac:dyDescent="0.3">
      <c r="A132" s="64">
        <v>122</v>
      </c>
      <c r="B132" s="77" t="s">
        <v>0</v>
      </c>
      <c r="C132" s="97" t="s">
        <v>223</v>
      </c>
      <c r="D132" s="65" t="s">
        <v>224</v>
      </c>
      <c r="E132" s="77" t="s">
        <v>205</v>
      </c>
      <c r="F132" s="77" t="s">
        <v>226</v>
      </c>
      <c r="G132" s="65">
        <v>131</v>
      </c>
      <c r="H132" s="65">
        <v>131</v>
      </c>
      <c r="I132" s="65">
        <v>131</v>
      </c>
      <c r="J132" s="65">
        <v>132</v>
      </c>
      <c r="K132" s="65">
        <v>132</v>
      </c>
      <c r="L132" s="65">
        <v>132</v>
      </c>
    </row>
    <row r="133" spans="1:12" ht="15.75" thickBot="1" x14ac:dyDescent="0.3">
      <c r="A133" s="64">
        <v>123</v>
      </c>
      <c r="B133" s="77" t="s">
        <v>0</v>
      </c>
      <c r="C133" s="97" t="s">
        <v>223</v>
      </c>
      <c r="D133" s="65" t="s">
        <v>224</v>
      </c>
      <c r="E133" s="77" t="s">
        <v>205</v>
      </c>
      <c r="F133" s="77" t="s">
        <v>225</v>
      </c>
      <c r="G133" s="65">
        <v>111</v>
      </c>
      <c r="H133" s="65">
        <v>111</v>
      </c>
      <c r="I133" s="65">
        <v>111</v>
      </c>
      <c r="J133" s="65">
        <v>111</v>
      </c>
      <c r="K133" s="65">
        <v>111</v>
      </c>
      <c r="L133" s="65">
        <v>111</v>
      </c>
    </row>
    <row r="134" spans="1:12" ht="15.75" thickBot="1" x14ac:dyDescent="0.3">
      <c r="A134" s="64">
        <v>124</v>
      </c>
      <c r="B134" s="77" t="s">
        <v>0</v>
      </c>
      <c r="C134" s="97" t="s">
        <v>227</v>
      </c>
      <c r="D134" s="65" t="s">
        <v>228</v>
      </c>
      <c r="E134" s="77" t="s">
        <v>205</v>
      </c>
      <c r="F134" s="77" t="s">
        <v>229</v>
      </c>
      <c r="G134" s="65">
        <v>80</v>
      </c>
      <c r="H134" s="65">
        <v>78</v>
      </c>
      <c r="I134" s="65">
        <v>79</v>
      </c>
      <c r="J134" s="65">
        <v>85</v>
      </c>
      <c r="K134" s="65">
        <v>91</v>
      </c>
      <c r="L134" s="65">
        <v>91</v>
      </c>
    </row>
    <row r="135" spans="1:12" ht="15.75" thickBot="1" x14ac:dyDescent="0.3">
      <c r="A135" s="64">
        <v>125</v>
      </c>
      <c r="B135" s="77" t="s">
        <v>0</v>
      </c>
      <c r="C135" s="97" t="s">
        <v>230</v>
      </c>
      <c r="D135" s="65" t="s">
        <v>231</v>
      </c>
      <c r="E135" s="77" t="s">
        <v>205</v>
      </c>
      <c r="F135" s="77" t="s">
        <v>232</v>
      </c>
      <c r="G135" s="65">
        <v>76</v>
      </c>
      <c r="H135" s="65">
        <v>76</v>
      </c>
      <c r="I135" s="65">
        <v>76</v>
      </c>
      <c r="J135" s="65">
        <v>76</v>
      </c>
      <c r="K135" s="65">
        <v>76</v>
      </c>
      <c r="L135" s="65">
        <v>76</v>
      </c>
    </row>
    <row r="136" spans="1:12" ht="15.75" thickBot="1" x14ac:dyDescent="0.3">
      <c r="A136" s="64">
        <v>126</v>
      </c>
      <c r="B136" s="77" t="s">
        <v>0</v>
      </c>
      <c r="C136" s="97" t="s">
        <v>233</v>
      </c>
      <c r="D136" s="65" t="s">
        <v>234</v>
      </c>
      <c r="E136" s="77" t="s">
        <v>205</v>
      </c>
      <c r="F136" s="77" t="s">
        <v>235</v>
      </c>
      <c r="G136" s="65">
        <v>121</v>
      </c>
      <c r="H136" s="65">
        <v>122</v>
      </c>
      <c r="I136" s="65">
        <v>126</v>
      </c>
      <c r="J136" s="65">
        <v>111</v>
      </c>
      <c r="K136" s="65">
        <v>128</v>
      </c>
      <c r="L136" s="65">
        <v>119</v>
      </c>
    </row>
    <row r="137" spans="1:12" ht="15.75" thickBot="1" x14ac:dyDescent="0.3">
      <c r="A137" s="64">
        <v>127</v>
      </c>
      <c r="B137" s="77" t="s">
        <v>0</v>
      </c>
      <c r="C137" s="97" t="s">
        <v>236</v>
      </c>
      <c r="D137" s="65" t="s">
        <v>237</v>
      </c>
      <c r="E137" s="77" t="s">
        <v>205</v>
      </c>
      <c r="F137" s="77" t="s">
        <v>208</v>
      </c>
      <c r="G137" s="65">
        <v>1231</v>
      </c>
      <c r="H137" s="65">
        <v>1231</v>
      </c>
      <c r="I137" s="65">
        <v>1231</v>
      </c>
      <c r="J137" s="65">
        <v>1231</v>
      </c>
      <c r="K137" s="65">
        <v>1231</v>
      </c>
      <c r="L137" s="65">
        <v>1231</v>
      </c>
    </row>
    <row r="138" spans="1:12" ht="15.75" thickBot="1" x14ac:dyDescent="0.3">
      <c r="A138" s="64">
        <v>128</v>
      </c>
      <c r="B138" s="77" t="s">
        <v>0</v>
      </c>
      <c r="C138" s="97" t="s">
        <v>681</v>
      </c>
      <c r="D138" s="65" t="s">
        <v>238</v>
      </c>
      <c r="E138" s="77" t="s">
        <v>205</v>
      </c>
      <c r="F138" s="77" t="s">
        <v>239</v>
      </c>
      <c r="G138" s="65">
        <v>381</v>
      </c>
      <c r="H138" s="65">
        <v>381</v>
      </c>
      <c r="I138" s="65">
        <v>381</v>
      </c>
      <c r="J138" s="65">
        <v>381</v>
      </c>
      <c r="K138" s="65">
        <v>381</v>
      </c>
      <c r="L138" s="65">
        <v>381</v>
      </c>
    </row>
    <row r="139" spans="1:12" ht="15.75" thickBot="1" x14ac:dyDescent="0.3">
      <c r="A139" s="64">
        <v>129</v>
      </c>
      <c r="B139" s="77" t="s">
        <v>0</v>
      </c>
      <c r="C139" s="97" t="s">
        <v>590</v>
      </c>
      <c r="D139" s="65" t="s">
        <v>240</v>
      </c>
      <c r="E139" s="77" t="s">
        <v>205</v>
      </c>
      <c r="F139" s="77" t="s">
        <v>219</v>
      </c>
      <c r="G139" s="65">
        <v>684</v>
      </c>
      <c r="H139" s="65">
        <v>688</v>
      </c>
      <c r="I139" s="65">
        <v>690</v>
      </c>
      <c r="J139" s="65">
        <v>698</v>
      </c>
      <c r="K139" s="65">
        <v>710</v>
      </c>
      <c r="L139" s="65">
        <v>719</v>
      </c>
    </row>
    <row r="140" spans="1:12" ht="15.75" thickBot="1" x14ac:dyDescent="0.3">
      <c r="A140" s="64">
        <v>130</v>
      </c>
      <c r="B140" s="77" t="s">
        <v>0</v>
      </c>
      <c r="C140" s="97" t="s">
        <v>241</v>
      </c>
      <c r="D140" s="65" t="s">
        <v>242</v>
      </c>
      <c r="E140" s="77" t="s">
        <v>205</v>
      </c>
      <c r="F140" s="77" t="s">
        <v>243</v>
      </c>
      <c r="G140" s="65">
        <v>60</v>
      </c>
      <c r="H140" s="65">
        <v>60</v>
      </c>
      <c r="I140" s="65">
        <v>60</v>
      </c>
      <c r="J140" s="65">
        <v>120</v>
      </c>
      <c r="K140" s="65">
        <v>120</v>
      </c>
      <c r="L140" s="65">
        <v>120</v>
      </c>
    </row>
    <row r="141" spans="1:12" ht="15.75" thickBot="1" x14ac:dyDescent="0.3">
      <c r="A141" s="64">
        <v>131</v>
      </c>
      <c r="B141" s="77" t="s">
        <v>0</v>
      </c>
      <c r="C141" s="97" t="s">
        <v>682</v>
      </c>
      <c r="D141" s="65" t="s">
        <v>617</v>
      </c>
      <c r="E141" s="77" t="s">
        <v>205</v>
      </c>
      <c r="F141" s="77" t="s">
        <v>216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</row>
    <row r="142" spans="1:12" ht="15.75" thickBot="1" x14ac:dyDescent="0.3">
      <c r="A142" s="64">
        <v>132</v>
      </c>
      <c r="B142" s="77" t="s">
        <v>0</v>
      </c>
      <c r="C142" s="97" t="s">
        <v>477</v>
      </c>
      <c r="D142" s="65" t="s">
        <v>478</v>
      </c>
      <c r="E142" s="77" t="s">
        <v>205</v>
      </c>
      <c r="F142" s="77" t="s">
        <v>244</v>
      </c>
      <c r="G142" s="65">
        <v>54</v>
      </c>
      <c r="H142" s="65">
        <v>58</v>
      </c>
      <c r="I142" s="65">
        <v>59</v>
      </c>
      <c r="J142" s="65">
        <v>53</v>
      </c>
      <c r="K142" s="65">
        <v>70</v>
      </c>
      <c r="L142" s="65">
        <v>51</v>
      </c>
    </row>
    <row r="143" spans="1:12" ht="15.75" thickBot="1" x14ac:dyDescent="0.3">
      <c r="A143" s="64">
        <v>133</v>
      </c>
      <c r="B143" s="77" t="s">
        <v>0</v>
      </c>
      <c r="C143" s="97" t="s">
        <v>246</v>
      </c>
      <c r="D143" s="65" t="s">
        <v>247</v>
      </c>
      <c r="E143" s="77" t="s">
        <v>248</v>
      </c>
      <c r="F143" s="77" t="s">
        <v>249</v>
      </c>
      <c r="G143" s="65">
        <v>506</v>
      </c>
      <c r="H143" s="65">
        <v>507</v>
      </c>
      <c r="I143" s="65">
        <v>506</v>
      </c>
      <c r="J143" s="65">
        <v>511</v>
      </c>
      <c r="K143" s="65">
        <v>510</v>
      </c>
      <c r="L143" s="65">
        <v>512</v>
      </c>
    </row>
    <row r="144" spans="1:12" ht="15.75" thickBot="1" x14ac:dyDescent="0.3">
      <c r="A144" s="64">
        <v>134</v>
      </c>
      <c r="B144" s="77" t="s">
        <v>0</v>
      </c>
      <c r="C144" s="97" t="s">
        <v>250</v>
      </c>
      <c r="D144" s="65" t="s">
        <v>251</v>
      </c>
      <c r="E144" s="77" t="s">
        <v>248</v>
      </c>
      <c r="F144" s="77" t="s">
        <v>642</v>
      </c>
      <c r="G144" s="65">
        <v>732</v>
      </c>
      <c r="H144" s="65">
        <v>679</v>
      </c>
      <c r="I144" s="65">
        <v>780</v>
      </c>
      <c r="J144" s="65">
        <v>805</v>
      </c>
      <c r="K144" s="65">
        <v>836</v>
      </c>
      <c r="L144" s="65">
        <v>864</v>
      </c>
    </row>
    <row r="145" spans="1:12" ht="15.75" thickBot="1" x14ac:dyDescent="0.3">
      <c r="A145" s="64">
        <v>135</v>
      </c>
      <c r="B145" s="77" t="s">
        <v>0</v>
      </c>
      <c r="C145" s="97" t="s">
        <v>683</v>
      </c>
      <c r="D145" s="65" t="s">
        <v>252</v>
      </c>
      <c r="E145" s="77" t="s">
        <v>248</v>
      </c>
      <c r="F145" s="77" t="s">
        <v>253</v>
      </c>
      <c r="G145" s="65">
        <v>237</v>
      </c>
      <c r="H145" s="65">
        <v>249</v>
      </c>
      <c r="I145" s="65">
        <v>256</v>
      </c>
      <c r="J145" s="65">
        <v>263</v>
      </c>
      <c r="K145" s="65">
        <v>272</v>
      </c>
      <c r="L145" s="65">
        <v>276</v>
      </c>
    </row>
    <row r="146" spans="1:12" ht="15.75" thickBot="1" x14ac:dyDescent="0.3">
      <c r="A146" s="64">
        <v>136</v>
      </c>
      <c r="B146" s="77" t="s">
        <v>0</v>
      </c>
      <c r="C146" s="97" t="s">
        <v>254</v>
      </c>
      <c r="D146" s="65" t="s">
        <v>255</v>
      </c>
      <c r="E146" s="77" t="s">
        <v>248</v>
      </c>
      <c r="F146" s="77" t="s">
        <v>256</v>
      </c>
      <c r="G146" s="65">
        <v>143</v>
      </c>
      <c r="H146" s="65">
        <v>152</v>
      </c>
      <c r="I146" s="65">
        <v>137</v>
      </c>
      <c r="J146" s="65">
        <v>145</v>
      </c>
      <c r="K146" s="65">
        <v>150</v>
      </c>
      <c r="L146" s="65">
        <v>145</v>
      </c>
    </row>
    <row r="147" spans="1:12" ht="15.75" thickBot="1" x14ac:dyDescent="0.3">
      <c r="A147" s="64">
        <v>137</v>
      </c>
      <c r="B147" s="77" t="s">
        <v>0</v>
      </c>
      <c r="C147" s="97" t="s">
        <v>257</v>
      </c>
      <c r="D147" s="65" t="s">
        <v>258</v>
      </c>
      <c r="E147" s="77" t="s">
        <v>248</v>
      </c>
      <c r="F147" s="77" t="s">
        <v>259</v>
      </c>
      <c r="G147" s="65">
        <v>808</v>
      </c>
      <c r="H147" s="65">
        <v>859</v>
      </c>
      <c r="I147" s="65">
        <v>883</v>
      </c>
      <c r="J147" s="65">
        <v>829</v>
      </c>
      <c r="K147" s="65">
        <v>823</v>
      </c>
      <c r="L147" s="65">
        <v>827</v>
      </c>
    </row>
    <row r="148" spans="1:12" ht="15.75" thickBot="1" x14ac:dyDescent="0.3">
      <c r="A148" s="64">
        <v>138</v>
      </c>
      <c r="B148" s="77" t="s">
        <v>0</v>
      </c>
      <c r="C148" s="97" t="s">
        <v>57</v>
      </c>
      <c r="D148" s="65" t="s">
        <v>260</v>
      </c>
      <c r="E148" s="77" t="s">
        <v>248</v>
      </c>
      <c r="F148" s="77" t="s">
        <v>261</v>
      </c>
      <c r="G148" s="65">
        <v>1897</v>
      </c>
      <c r="H148" s="65">
        <v>1814</v>
      </c>
      <c r="I148" s="65">
        <v>1797</v>
      </c>
      <c r="J148" s="65">
        <v>1901</v>
      </c>
      <c r="K148" s="65">
        <v>1838</v>
      </c>
      <c r="L148" s="65">
        <v>1894</v>
      </c>
    </row>
    <row r="149" spans="1:12" ht="15.75" thickBot="1" x14ac:dyDescent="0.3">
      <c r="A149" s="64">
        <v>139</v>
      </c>
      <c r="B149" s="77" t="s">
        <v>0</v>
      </c>
      <c r="C149" s="97" t="s">
        <v>57</v>
      </c>
      <c r="D149" s="65" t="s">
        <v>58</v>
      </c>
      <c r="E149" s="77" t="s">
        <v>248</v>
      </c>
      <c r="F149" s="77" t="s">
        <v>262</v>
      </c>
      <c r="G149" s="65">
        <v>891</v>
      </c>
      <c r="H149" s="65">
        <v>891</v>
      </c>
      <c r="I149" s="65">
        <v>891</v>
      </c>
      <c r="J149" s="65">
        <v>616</v>
      </c>
      <c r="K149" s="65">
        <v>584</v>
      </c>
      <c r="L149" s="65">
        <v>606</v>
      </c>
    </row>
    <row r="150" spans="1:12" ht="15.75" thickBot="1" x14ac:dyDescent="0.3">
      <c r="A150" s="64">
        <v>140</v>
      </c>
      <c r="B150" s="77" t="s">
        <v>0</v>
      </c>
      <c r="C150" s="97" t="s">
        <v>515</v>
      </c>
      <c r="D150" s="65" t="s">
        <v>545</v>
      </c>
      <c r="E150" s="77" t="s">
        <v>248</v>
      </c>
      <c r="F150" s="77" t="s">
        <v>546</v>
      </c>
      <c r="G150" s="65">
        <v>1474</v>
      </c>
      <c r="H150" s="65">
        <v>1407</v>
      </c>
      <c r="I150" s="65">
        <v>1474</v>
      </c>
      <c r="J150" s="65">
        <v>1465</v>
      </c>
      <c r="K150" s="65">
        <v>1454</v>
      </c>
      <c r="L150" s="65">
        <v>1453</v>
      </c>
    </row>
    <row r="151" spans="1:12" ht="15.75" thickBot="1" x14ac:dyDescent="0.3">
      <c r="A151" s="64">
        <v>141</v>
      </c>
      <c r="B151" s="77" t="s">
        <v>0</v>
      </c>
      <c r="C151" s="97" t="s">
        <v>684</v>
      </c>
      <c r="D151" s="65" t="s">
        <v>263</v>
      </c>
      <c r="E151" s="77" t="s">
        <v>248</v>
      </c>
      <c r="F151" s="77" t="s">
        <v>264</v>
      </c>
      <c r="G151" s="65">
        <v>204</v>
      </c>
      <c r="H151" s="65">
        <v>251</v>
      </c>
      <c r="I151" s="65">
        <v>272</v>
      </c>
      <c r="J151" s="65">
        <v>282</v>
      </c>
      <c r="K151" s="65">
        <v>530</v>
      </c>
      <c r="L151" s="65">
        <v>271</v>
      </c>
    </row>
    <row r="152" spans="1:12" ht="15.75" thickBot="1" x14ac:dyDescent="0.3">
      <c r="A152" s="64">
        <v>142</v>
      </c>
      <c r="B152" s="77" t="s">
        <v>0</v>
      </c>
      <c r="C152" s="97" t="s">
        <v>618</v>
      </c>
      <c r="D152" s="65" t="s">
        <v>622</v>
      </c>
      <c r="E152" s="77" t="s">
        <v>248</v>
      </c>
      <c r="F152" s="77" t="s">
        <v>643</v>
      </c>
      <c r="G152" s="65">
        <v>271</v>
      </c>
      <c r="H152" s="65">
        <v>291</v>
      </c>
      <c r="I152" s="65">
        <v>625</v>
      </c>
      <c r="J152" s="65">
        <v>625</v>
      </c>
      <c r="K152" s="65">
        <v>625</v>
      </c>
      <c r="L152" s="65">
        <v>625</v>
      </c>
    </row>
    <row r="153" spans="1:12" ht="15.75" thickBot="1" x14ac:dyDescent="0.3">
      <c r="A153" s="64">
        <v>143</v>
      </c>
      <c r="B153" s="77" t="s">
        <v>0</v>
      </c>
      <c r="C153" s="97" t="s">
        <v>619</v>
      </c>
      <c r="D153" s="65" t="s">
        <v>265</v>
      </c>
      <c r="E153" s="77" t="s">
        <v>248</v>
      </c>
      <c r="F153" s="77" t="s">
        <v>266</v>
      </c>
      <c r="G153" s="65">
        <v>160</v>
      </c>
      <c r="H153" s="65">
        <v>148</v>
      </c>
      <c r="I153" s="65">
        <v>157</v>
      </c>
      <c r="J153" s="65">
        <v>171</v>
      </c>
      <c r="K153" s="65">
        <v>133</v>
      </c>
      <c r="L153" s="65">
        <v>179</v>
      </c>
    </row>
    <row r="154" spans="1:12" ht="15.75" thickBot="1" x14ac:dyDescent="0.3">
      <c r="A154" s="64">
        <v>144</v>
      </c>
      <c r="B154" s="77" t="s">
        <v>0</v>
      </c>
      <c r="C154" s="97" t="s">
        <v>685</v>
      </c>
      <c r="D154" s="65" t="s">
        <v>267</v>
      </c>
      <c r="E154" s="77" t="s">
        <v>248</v>
      </c>
      <c r="F154" s="77" t="s">
        <v>268</v>
      </c>
      <c r="G154" s="65">
        <v>32</v>
      </c>
      <c r="H154" s="65">
        <v>29</v>
      </c>
      <c r="I154" s="65">
        <v>32</v>
      </c>
      <c r="J154" s="65">
        <v>32</v>
      </c>
      <c r="K154" s="65">
        <v>29</v>
      </c>
      <c r="L154" s="65">
        <v>24</v>
      </c>
    </row>
    <row r="155" spans="1:12" ht="15.75" thickBot="1" x14ac:dyDescent="0.3">
      <c r="A155" s="64">
        <v>145</v>
      </c>
      <c r="B155" s="77" t="s">
        <v>0</v>
      </c>
      <c r="C155" s="97" t="s">
        <v>269</v>
      </c>
      <c r="D155" s="65" t="s">
        <v>270</v>
      </c>
      <c r="E155" s="77" t="s">
        <v>248</v>
      </c>
      <c r="F155" s="77" t="s">
        <v>261</v>
      </c>
      <c r="G155" s="65">
        <v>152</v>
      </c>
      <c r="H155" s="65">
        <v>151</v>
      </c>
      <c r="I155" s="65">
        <v>148</v>
      </c>
      <c r="J155" s="65">
        <v>154</v>
      </c>
      <c r="K155" s="65">
        <v>176</v>
      </c>
      <c r="L155" s="65">
        <v>139</v>
      </c>
    </row>
    <row r="156" spans="1:12" ht="15.75" thickBot="1" x14ac:dyDescent="0.3">
      <c r="A156" s="64">
        <v>146</v>
      </c>
      <c r="B156" s="77" t="s">
        <v>0</v>
      </c>
      <c r="C156" s="97" t="s">
        <v>271</v>
      </c>
      <c r="D156" s="65" t="s">
        <v>272</v>
      </c>
      <c r="E156" s="77" t="s">
        <v>248</v>
      </c>
      <c r="F156" s="77" t="s">
        <v>273</v>
      </c>
      <c r="G156" s="65">
        <v>259</v>
      </c>
      <c r="H156" s="65">
        <v>248</v>
      </c>
      <c r="I156" s="65">
        <v>189</v>
      </c>
      <c r="J156" s="65">
        <v>196</v>
      </c>
      <c r="K156" s="65">
        <v>168</v>
      </c>
      <c r="L156" s="65">
        <v>373</v>
      </c>
    </row>
    <row r="157" spans="1:12" ht="15.75" thickBot="1" x14ac:dyDescent="0.3">
      <c r="A157" s="64">
        <v>147</v>
      </c>
      <c r="B157" s="77" t="s">
        <v>0</v>
      </c>
      <c r="C157" s="97" t="s">
        <v>274</v>
      </c>
      <c r="D157" s="65" t="s">
        <v>275</v>
      </c>
      <c r="E157" s="77" t="s">
        <v>248</v>
      </c>
      <c r="F157" s="77" t="s">
        <v>276</v>
      </c>
      <c r="G157" s="65">
        <v>133</v>
      </c>
      <c r="H157" s="65">
        <v>135</v>
      </c>
      <c r="I157" s="65">
        <v>134</v>
      </c>
      <c r="J157" s="65">
        <v>132</v>
      </c>
      <c r="K157" s="65">
        <v>126</v>
      </c>
      <c r="L157" s="65">
        <v>128</v>
      </c>
    </row>
    <row r="158" spans="1:12" ht="15.75" thickBot="1" x14ac:dyDescent="0.3">
      <c r="A158" s="64">
        <v>148</v>
      </c>
      <c r="B158" s="77" t="s">
        <v>0</v>
      </c>
      <c r="C158" s="97" t="s">
        <v>170</v>
      </c>
      <c r="D158" s="65" t="s">
        <v>171</v>
      </c>
      <c r="E158" s="77" t="s">
        <v>248</v>
      </c>
      <c r="F158" s="77" t="s">
        <v>277</v>
      </c>
      <c r="G158" s="65">
        <v>101</v>
      </c>
      <c r="H158" s="65">
        <v>101</v>
      </c>
      <c r="I158" s="65">
        <v>101</v>
      </c>
      <c r="J158" s="65">
        <v>101</v>
      </c>
      <c r="K158" s="65">
        <v>101</v>
      </c>
      <c r="L158" s="65">
        <v>101</v>
      </c>
    </row>
    <row r="159" spans="1:12" ht="15.75" thickBot="1" x14ac:dyDescent="0.3">
      <c r="A159" s="64">
        <v>149</v>
      </c>
      <c r="B159" s="77" t="s">
        <v>0</v>
      </c>
      <c r="C159" s="97" t="s">
        <v>592</v>
      </c>
      <c r="D159" s="65" t="s">
        <v>171</v>
      </c>
      <c r="E159" s="77" t="s">
        <v>248</v>
      </c>
      <c r="F159" s="77" t="s">
        <v>278</v>
      </c>
      <c r="G159" s="65">
        <v>222</v>
      </c>
      <c r="H159" s="65">
        <v>241</v>
      </c>
      <c r="I159" s="65">
        <v>231</v>
      </c>
      <c r="J159" s="65">
        <v>231</v>
      </c>
      <c r="K159" s="65">
        <v>231</v>
      </c>
      <c r="L159" s="65">
        <v>231</v>
      </c>
    </row>
    <row r="160" spans="1:12" ht="15.75" thickBot="1" x14ac:dyDescent="0.3">
      <c r="A160" s="64">
        <v>150</v>
      </c>
      <c r="B160" s="77" t="s">
        <v>0</v>
      </c>
      <c r="C160" s="97" t="s">
        <v>170</v>
      </c>
      <c r="D160" s="65" t="s">
        <v>171</v>
      </c>
      <c r="E160" s="77" t="s">
        <v>248</v>
      </c>
      <c r="F160" s="77" t="s">
        <v>593</v>
      </c>
      <c r="G160" s="65">
        <v>1189</v>
      </c>
      <c r="H160" s="65">
        <v>1156</v>
      </c>
      <c r="I160" s="65">
        <v>1039</v>
      </c>
      <c r="J160" s="65">
        <v>955</v>
      </c>
      <c r="K160" s="65">
        <v>2084</v>
      </c>
      <c r="L160" s="65">
        <v>2234</v>
      </c>
    </row>
    <row r="161" spans="1:12" ht="15.75" thickBot="1" x14ac:dyDescent="0.3">
      <c r="A161" s="64">
        <v>151</v>
      </c>
      <c r="B161" s="77" t="s">
        <v>0</v>
      </c>
      <c r="C161" s="97" t="s">
        <v>279</v>
      </c>
      <c r="D161" s="65" t="s">
        <v>280</v>
      </c>
      <c r="E161" s="77" t="s">
        <v>248</v>
      </c>
      <c r="F161" s="77" t="s">
        <v>259</v>
      </c>
      <c r="G161" s="65">
        <v>1201</v>
      </c>
      <c r="H161" s="65">
        <v>1169</v>
      </c>
      <c r="I161" s="65">
        <v>1303</v>
      </c>
      <c r="J161" s="65">
        <v>1257</v>
      </c>
      <c r="K161" s="65">
        <v>1205</v>
      </c>
      <c r="L161" s="65">
        <v>954</v>
      </c>
    </row>
    <row r="162" spans="1:12" ht="15.75" thickBot="1" x14ac:dyDescent="0.3">
      <c r="A162" s="64">
        <v>152</v>
      </c>
      <c r="B162" s="77" t="s">
        <v>0</v>
      </c>
      <c r="C162" s="97" t="s">
        <v>281</v>
      </c>
      <c r="D162" s="65" t="s">
        <v>282</v>
      </c>
      <c r="E162" s="77" t="s">
        <v>283</v>
      </c>
      <c r="F162" s="77" t="s">
        <v>284</v>
      </c>
      <c r="G162" s="65">
        <v>466</v>
      </c>
      <c r="H162" s="65">
        <v>466</v>
      </c>
      <c r="I162" s="65">
        <v>466</v>
      </c>
      <c r="J162" s="65">
        <v>466</v>
      </c>
      <c r="K162" s="65">
        <v>466</v>
      </c>
      <c r="L162" s="65">
        <v>466</v>
      </c>
    </row>
    <row r="163" spans="1:12" ht="15.75" thickBot="1" x14ac:dyDescent="0.3">
      <c r="A163" s="64">
        <v>153</v>
      </c>
      <c r="B163" s="77" t="s">
        <v>0</v>
      </c>
      <c r="C163" s="97" t="s">
        <v>599</v>
      </c>
      <c r="D163" s="65" t="s">
        <v>327</v>
      </c>
      <c r="E163" s="77" t="s">
        <v>283</v>
      </c>
      <c r="F163" s="77" t="s">
        <v>328</v>
      </c>
      <c r="G163" s="65">
        <v>0</v>
      </c>
      <c r="H163" s="65">
        <v>0</v>
      </c>
      <c r="I163" s="65">
        <v>0</v>
      </c>
      <c r="J163" s="65">
        <v>53</v>
      </c>
      <c r="K163" s="65">
        <v>54</v>
      </c>
      <c r="L163" s="65">
        <v>57</v>
      </c>
    </row>
    <row r="164" spans="1:12" ht="15.75" thickBot="1" x14ac:dyDescent="0.3">
      <c r="A164" s="64">
        <v>154</v>
      </c>
      <c r="B164" s="77" t="s">
        <v>0</v>
      </c>
      <c r="C164" s="97" t="s">
        <v>596</v>
      </c>
      <c r="D164" s="65" t="s">
        <v>597</v>
      </c>
      <c r="E164" s="77" t="s">
        <v>283</v>
      </c>
      <c r="F164" s="77" t="s">
        <v>598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</row>
    <row r="165" spans="1:12" ht="15.75" thickBot="1" x14ac:dyDescent="0.3">
      <c r="A165" s="64">
        <v>155</v>
      </c>
      <c r="B165" s="77" t="s">
        <v>0</v>
      </c>
      <c r="C165" s="97" t="s">
        <v>285</v>
      </c>
      <c r="D165" s="65" t="s">
        <v>286</v>
      </c>
      <c r="E165" s="77" t="s">
        <v>283</v>
      </c>
      <c r="F165" s="77" t="s">
        <v>287</v>
      </c>
      <c r="G165" s="65">
        <v>120</v>
      </c>
      <c r="H165" s="65">
        <v>120</v>
      </c>
      <c r="I165" s="65">
        <v>120</v>
      </c>
      <c r="J165" s="65">
        <v>120</v>
      </c>
      <c r="K165" s="65">
        <v>120</v>
      </c>
      <c r="L165" s="65">
        <v>120</v>
      </c>
    </row>
    <row r="166" spans="1:12" ht="15.75" thickBot="1" x14ac:dyDescent="0.3">
      <c r="A166" s="64">
        <v>156</v>
      </c>
      <c r="B166" s="77" t="s">
        <v>0</v>
      </c>
      <c r="C166" s="97" t="s">
        <v>288</v>
      </c>
      <c r="D166" s="65" t="s">
        <v>289</v>
      </c>
      <c r="E166" s="77" t="s">
        <v>283</v>
      </c>
      <c r="F166" s="77" t="s">
        <v>290</v>
      </c>
      <c r="G166" s="65">
        <v>490</v>
      </c>
      <c r="H166" s="65">
        <v>475</v>
      </c>
      <c r="I166" s="65">
        <v>475</v>
      </c>
      <c r="J166" s="65">
        <v>389</v>
      </c>
      <c r="K166" s="65">
        <v>388</v>
      </c>
      <c r="L166" s="65">
        <v>356</v>
      </c>
    </row>
    <row r="167" spans="1:12" ht="15.75" thickBot="1" x14ac:dyDescent="0.3">
      <c r="A167" s="64">
        <v>157</v>
      </c>
      <c r="B167" s="77" t="s">
        <v>0</v>
      </c>
      <c r="C167" s="97" t="s">
        <v>620</v>
      </c>
      <c r="D167" s="65" t="s">
        <v>623</v>
      </c>
      <c r="E167" s="77" t="s">
        <v>283</v>
      </c>
      <c r="F167" s="77" t="s">
        <v>644</v>
      </c>
      <c r="G167" s="65">
        <v>271</v>
      </c>
      <c r="H167" s="65">
        <v>271</v>
      </c>
      <c r="I167" s="65">
        <v>271</v>
      </c>
      <c r="J167" s="65">
        <v>271</v>
      </c>
      <c r="K167" s="65">
        <v>271</v>
      </c>
      <c r="L167" s="65">
        <v>271</v>
      </c>
    </row>
    <row r="168" spans="1:12" ht="15.75" thickBot="1" x14ac:dyDescent="0.3">
      <c r="A168" s="64">
        <v>158</v>
      </c>
      <c r="B168" s="77" t="s">
        <v>0</v>
      </c>
      <c r="C168" s="97" t="s">
        <v>594</v>
      </c>
      <c r="D168" s="65" t="s">
        <v>291</v>
      </c>
      <c r="E168" s="77" t="s">
        <v>283</v>
      </c>
      <c r="F168" s="77" t="s">
        <v>292</v>
      </c>
      <c r="G168" s="65">
        <v>271</v>
      </c>
      <c r="H168" s="65">
        <v>271</v>
      </c>
      <c r="I168" s="65">
        <v>271</v>
      </c>
      <c r="J168" s="65">
        <v>271</v>
      </c>
      <c r="K168" s="65">
        <v>271</v>
      </c>
      <c r="L168" s="65">
        <v>271</v>
      </c>
    </row>
    <row r="169" spans="1:12" ht="15.75" thickBot="1" x14ac:dyDescent="0.3">
      <c r="A169" s="64">
        <v>159</v>
      </c>
      <c r="B169" s="77" t="s">
        <v>0</v>
      </c>
      <c r="C169" s="97" t="s">
        <v>324</v>
      </c>
      <c r="D169" s="65" t="s">
        <v>325</v>
      </c>
      <c r="E169" s="77" t="s">
        <v>283</v>
      </c>
      <c r="F169" s="77" t="s">
        <v>326</v>
      </c>
      <c r="G169" s="65">
        <v>280</v>
      </c>
      <c r="H169" s="65">
        <v>280</v>
      </c>
      <c r="I169" s="65">
        <v>280</v>
      </c>
      <c r="J169" s="65">
        <v>107</v>
      </c>
      <c r="K169" s="65">
        <v>150</v>
      </c>
      <c r="L169" s="65">
        <v>200</v>
      </c>
    </row>
    <row r="170" spans="1:12" ht="15.75" thickBot="1" x14ac:dyDescent="0.3">
      <c r="A170" s="64">
        <v>160</v>
      </c>
      <c r="B170" s="77" t="s">
        <v>0</v>
      </c>
      <c r="C170" s="97" t="s">
        <v>293</v>
      </c>
      <c r="D170" s="65" t="s">
        <v>294</v>
      </c>
      <c r="E170" s="77" t="s">
        <v>283</v>
      </c>
      <c r="F170" s="77" t="s">
        <v>295</v>
      </c>
      <c r="G170" s="65">
        <v>113</v>
      </c>
      <c r="H170" s="65">
        <v>113</v>
      </c>
      <c r="I170" s="65">
        <v>113</v>
      </c>
      <c r="J170" s="65">
        <v>113</v>
      </c>
      <c r="K170" s="65">
        <v>113</v>
      </c>
      <c r="L170" s="65">
        <v>113</v>
      </c>
    </row>
    <row r="171" spans="1:12" ht="15.75" thickBot="1" x14ac:dyDescent="0.3">
      <c r="A171" s="64">
        <v>161</v>
      </c>
      <c r="B171" s="77" t="s">
        <v>0</v>
      </c>
      <c r="C171" s="97" t="s">
        <v>296</v>
      </c>
      <c r="D171" s="65" t="s">
        <v>297</v>
      </c>
      <c r="E171" s="77" t="s">
        <v>283</v>
      </c>
      <c r="F171" s="77" t="s">
        <v>298</v>
      </c>
      <c r="G171" s="65">
        <v>2422</v>
      </c>
      <c r="H171" s="65">
        <v>2437</v>
      </c>
      <c r="I171" s="65">
        <v>2273</v>
      </c>
      <c r="J171" s="65">
        <v>2257</v>
      </c>
      <c r="K171" s="65">
        <v>2228</v>
      </c>
      <c r="L171" s="65">
        <v>2276</v>
      </c>
    </row>
    <row r="172" spans="1:12" ht="15.75" thickBot="1" x14ac:dyDescent="0.3">
      <c r="A172" s="64">
        <v>162</v>
      </c>
      <c r="B172" s="77" t="s">
        <v>0</v>
      </c>
      <c r="C172" s="97" t="s">
        <v>621</v>
      </c>
      <c r="D172" s="65" t="s">
        <v>624</v>
      </c>
      <c r="E172" s="77" t="s">
        <v>283</v>
      </c>
      <c r="F172" s="77" t="s">
        <v>645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5">
        <v>0</v>
      </c>
    </row>
    <row r="173" spans="1:12" ht="15.75" thickBot="1" x14ac:dyDescent="0.3">
      <c r="A173" s="64">
        <v>163</v>
      </c>
      <c r="B173" s="77" t="s">
        <v>0</v>
      </c>
      <c r="C173" s="97" t="s">
        <v>299</v>
      </c>
      <c r="D173" s="65" t="s">
        <v>300</v>
      </c>
      <c r="E173" s="77" t="s">
        <v>283</v>
      </c>
      <c r="F173" s="77" t="s">
        <v>301</v>
      </c>
      <c r="G173" s="65">
        <v>3443</v>
      </c>
      <c r="H173" s="65">
        <v>3203</v>
      </c>
      <c r="I173" s="65">
        <v>3235</v>
      </c>
      <c r="J173" s="65">
        <v>3769</v>
      </c>
      <c r="K173" s="65">
        <v>3788</v>
      </c>
      <c r="L173" s="65">
        <v>3580</v>
      </c>
    </row>
    <row r="174" spans="1:12" ht="15.75" thickBot="1" x14ac:dyDescent="0.3">
      <c r="A174" s="64">
        <v>164</v>
      </c>
      <c r="B174" s="77" t="s">
        <v>0</v>
      </c>
      <c r="C174" s="97" t="s">
        <v>302</v>
      </c>
      <c r="D174" s="65" t="s">
        <v>303</v>
      </c>
      <c r="E174" s="77" t="s">
        <v>283</v>
      </c>
      <c r="F174" s="77" t="s">
        <v>304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</row>
    <row r="175" spans="1:12" ht="15.75" thickBot="1" x14ac:dyDescent="0.3">
      <c r="A175" s="64">
        <v>165</v>
      </c>
      <c r="B175" s="77" t="s">
        <v>0</v>
      </c>
      <c r="C175" s="97" t="s">
        <v>305</v>
      </c>
      <c r="D175" s="65" t="s">
        <v>306</v>
      </c>
      <c r="E175" s="77" t="s">
        <v>283</v>
      </c>
      <c r="F175" s="77" t="s">
        <v>307</v>
      </c>
      <c r="G175" s="65">
        <v>8</v>
      </c>
      <c r="H175" s="65">
        <v>8</v>
      </c>
      <c r="I175" s="65">
        <v>8</v>
      </c>
      <c r="J175" s="65">
        <v>8</v>
      </c>
      <c r="K175" s="65">
        <v>8</v>
      </c>
      <c r="L175" s="65">
        <v>8</v>
      </c>
    </row>
    <row r="176" spans="1:12" ht="15.75" thickBot="1" x14ac:dyDescent="0.3">
      <c r="A176" s="64">
        <v>166</v>
      </c>
      <c r="B176" s="77" t="s">
        <v>0</v>
      </c>
      <c r="C176" s="97" t="s">
        <v>329</v>
      </c>
      <c r="D176" s="65" t="s">
        <v>329</v>
      </c>
      <c r="E176" s="77" t="s">
        <v>283</v>
      </c>
      <c r="F176" s="77" t="s">
        <v>547</v>
      </c>
      <c r="G176" s="65">
        <v>58</v>
      </c>
      <c r="H176" s="65">
        <v>74</v>
      </c>
      <c r="I176" s="65">
        <v>83</v>
      </c>
      <c r="J176" s="65">
        <v>88</v>
      </c>
      <c r="K176" s="65">
        <v>96</v>
      </c>
      <c r="L176" s="65">
        <v>117</v>
      </c>
    </row>
    <row r="177" spans="1:12" ht="15.75" thickBot="1" x14ac:dyDescent="0.3">
      <c r="A177" s="64">
        <v>167</v>
      </c>
      <c r="B177" s="77" t="s">
        <v>0</v>
      </c>
      <c r="C177" s="97" t="s">
        <v>296</v>
      </c>
      <c r="D177" s="65" t="s">
        <v>308</v>
      </c>
      <c r="E177" s="77" t="s">
        <v>283</v>
      </c>
      <c r="F177" s="77" t="s">
        <v>309</v>
      </c>
      <c r="G177" s="65">
        <v>871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</row>
    <row r="178" spans="1:12" ht="15.75" thickBot="1" x14ac:dyDescent="0.3">
      <c r="A178" s="64">
        <v>168</v>
      </c>
      <c r="B178" s="77" t="s">
        <v>0</v>
      </c>
      <c r="C178" s="97" t="s">
        <v>595</v>
      </c>
      <c r="D178" s="65" t="s">
        <v>330</v>
      </c>
      <c r="E178" s="77" t="s">
        <v>283</v>
      </c>
      <c r="F178" s="77" t="s">
        <v>331</v>
      </c>
      <c r="G178" s="65">
        <v>406</v>
      </c>
      <c r="H178" s="65">
        <v>406</v>
      </c>
      <c r="I178" s="65">
        <v>406</v>
      </c>
      <c r="J178" s="65">
        <v>406</v>
      </c>
      <c r="K178" s="65">
        <v>406</v>
      </c>
      <c r="L178" s="65">
        <v>406</v>
      </c>
    </row>
    <row r="179" spans="1:12" ht="15.75" thickBot="1" x14ac:dyDescent="0.3">
      <c r="A179" s="64">
        <v>169</v>
      </c>
      <c r="B179" s="77" t="s">
        <v>0</v>
      </c>
      <c r="C179" s="97" t="s">
        <v>310</v>
      </c>
      <c r="D179" s="65" t="s">
        <v>311</v>
      </c>
      <c r="E179" s="77" t="s">
        <v>283</v>
      </c>
      <c r="F179" s="77" t="s">
        <v>312</v>
      </c>
      <c r="G179" s="65">
        <v>300</v>
      </c>
      <c r="H179" s="65">
        <v>300</v>
      </c>
      <c r="I179" s="65">
        <v>300</v>
      </c>
      <c r="J179" s="65">
        <v>300</v>
      </c>
      <c r="K179" s="65">
        <v>300</v>
      </c>
      <c r="L179" s="65">
        <v>300</v>
      </c>
    </row>
    <row r="180" spans="1:12" ht="15.75" thickBot="1" x14ac:dyDescent="0.3">
      <c r="A180" s="64">
        <v>170</v>
      </c>
      <c r="B180" s="77" t="s">
        <v>0</v>
      </c>
      <c r="C180" s="97" t="s">
        <v>686</v>
      </c>
      <c r="D180" s="65" t="s">
        <v>313</v>
      </c>
      <c r="E180" s="77" t="s">
        <v>283</v>
      </c>
      <c r="F180" s="77" t="s">
        <v>314</v>
      </c>
      <c r="G180" s="65">
        <v>405</v>
      </c>
      <c r="H180" s="65">
        <v>391</v>
      </c>
      <c r="I180" s="65">
        <v>391</v>
      </c>
      <c r="J180" s="65">
        <v>408</v>
      </c>
      <c r="K180" s="65">
        <v>400</v>
      </c>
      <c r="L180" s="65">
        <v>362</v>
      </c>
    </row>
    <row r="181" spans="1:12" ht="15.75" thickBot="1" x14ac:dyDescent="0.3">
      <c r="A181" s="64">
        <v>171</v>
      </c>
      <c r="B181" s="77" t="s">
        <v>0</v>
      </c>
      <c r="C181" s="97" t="s">
        <v>315</v>
      </c>
      <c r="D181" s="65" t="s">
        <v>316</v>
      </c>
      <c r="E181" s="77" t="s">
        <v>283</v>
      </c>
      <c r="F181" s="77" t="s">
        <v>284</v>
      </c>
      <c r="G181" s="65">
        <v>914</v>
      </c>
      <c r="H181" s="65">
        <v>1140</v>
      </c>
      <c r="I181" s="65">
        <v>1077</v>
      </c>
      <c r="J181" s="65">
        <v>1089</v>
      </c>
      <c r="K181" s="65">
        <v>1465</v>
      </c>
      <c r="L181" s="65">
        <v>1421</v>
      </c>
    </row>
    <row r="182" spans="1:12" ht="15.75" thickBot="1" x14ac:dyDescent="0.3">
      <c r="A182" s="64">
        <v>172</v>
      </c>
      <c r="B182" s="77" t="s">
        <v>0</v>
      </c>
      <c r="C182" s="97" t="s">
        <v>315</v>
      </c>
      <c r="D182" s="65" t="s">
        <v>317</v>
      </c>
      <c r="E182" s="77" t="s">
        <v>283</v>
      </c>
      <c r="F182" s="77" t="s">
        <v>304</v>
      </c>
      <c r="G182" s="65">
        <v>1073</v>
      </c>
      <c r="H182" s="65">
        <v>1026</v>
      </c>
      <c r="I182" s="65">
        <v>1411</v>
      </c>
      <c r="J182" s="65">
        <v>1397</v>
      </c>
      <c r="K182" s="65">
        <v>1137</v>
      </c>
      <c r="L182" s="65">
        <v>1098</v>
      </c>
    </row>
    <row r="183" spans="1:12" ht="15.75" thickBot="1" x14ac:dyDescent="0.3">
      <c r="A183" s="64">
        <v>173</v>
      </c>
      <c r="B183" s="77" t="s">
        <v>0</v>
      </c>
      <c r="C183" s="97" t="s">
        <v>318</v>
      </c>
      <c r="D183" s="65" t="s">
        <v>319</v>
      </c>
      <c r="E183" s="77" t="s">
        <v>283</v>
      </c>
      <c r="F183" s="77" t="s">
        <v>320</v>
      </c>
      <c r="G183" s="65">
        <v>238</v>
      </c>
      <c r="H183" s="65">
        <v>212</v>
      </c>
      <c r="I183" s="65">
        <v>250</v>
      </c>
      <c r="J183" s="65">
        <v>262</v>
      </c>
      <c r="K183" s="65">
        <v>248</v>
      </c>
      <c r="L183" s="65">
        <v>252</v>
      </c>
    </row>
    <row r="184" spans="1:12" ht="15.75" thickBot="1" x14ac:dyDescent="0.3">
      <c r="A184" s="64">
        <v>174</v>
      </c>
      <c r="B184" s="77" t="s">
        <v>0</v>
      </c>
      <c r="C184" s="97" t="s">
        <v>687</v>
      </c>
      <c r="D184" s="65" t="s">
        <v>321</v>
      </c>
      <c r="E184" s="77" t="s">
        <v>283</v>
      </c>
      <c r="F184" s="77" t="s">
        <v>322</v>
      </c>
      <c r="G184" s="65">
        <v>500</v>
      </c>
      <c r="H184" s="65">
        <v>511</v>
      </c>
      <c r="I184" s="65">
        <v>501</v>
      </c>
      <c r="J184" s="65">
        <v>516</v>
      </c>
      <c r="K184" s="65">
        <v>527</v>
      </c>
      <c r="L184" s="65">
        <v>521</v>
      </c>
    </row>
    <row r="185" spans="1:12" ht="15.75" thickBot="1" x14ac:dyDescent="0.3">
      <c r="A185" s="64">
        <v>175</v>
      </c>
      <c r="B185" s="77" t="s">
        <v>147</v>
      </c>
      <c r="C185" s="97" t="s">
        <v>180</v>
      </c>
      <c r="D185" s="98" t="s">
        <v>181</v>
      </c>
      <c r="E185" s="77" t="s">
        <v>283</v>
      </c>
      <c r="F185" s="77" t="s">
        <v>323</v>
      </c>
      <c r="G185" s="65">
        <v>2798</v>
      </c>
      <c r="H185" s="65">
        <v>2582</v>
      </c>
      <c r="I185" s="65">
        <v>2371</v>
      </c>
      <c r="J185" s="65">
        <v>2155</v>
      </c>
      <c r="K185" s="65">
        <v>1869</v>
      </c>
      <c r="L185" s="65">
        <v>1609</v>
      </c>
    </row>
    <row r="186" spans="1:12" ht="15.75" thickBot="1" x14ac:dyDescent="0.3">
      <c r="A186" s="64">
        <v>176</v>
      </c>
      <c r="B186" s="77" t="s">
        <v>0</v>
      </c>
      <c r="C186" s="97" t="s">
        <v>332</v>
      </c>
      <c r="D186" s="65" t="s">
        <v>333</v>
      </c>
      <c r="E186" s="77" t="s">
        <v>334</v>
      </c>
      <c r="F186" s="77" t="s">
        <v>335</v>
      </c>
      <c r="G186" s="65">
        <v>45</v>
      </c>
      <c r="H186" s="65">
        <v>45</v>
      </c>
      <c r="I186" s="65">
        <v>45</v>
      </c>
      <c r="J186" s="65">
        <v>45</v>
      </c>
      <c r="K186" s="65">
        <v>45</v>
      </c>
      <c r="L186" s="65">
        <v>45</v>
      </c>
    </row>
    <row r="187" spans="1:12" ht="15.75" thickBot="1" x14ac:dyDescent="0.3">
      <c r="A187" s="64">
        <v>177</v>
      </c>
      <c r="B187" s="77" t="s">
        <v>0</v>
      </c>
      <c r="C187" s="97" t="s">
        <v>336</v>
      </c>
      <c r="D187" s="65" t="s">
        <v>337</v>
      </c>
      <c r="E187" s="77" t="s">
        <v>334</v>
      </c>
      <c r="F187" s="77" t="s">
        <v>338</v>
      </c>
      <c r="G187" s="65">
        <v>615</v>
      </c>
      <c r="H187" s="65">
        <v>615</v>
      </c>
      <c r="I187" s="65">
        <v>615</v>
      </c>
      <c r="J187" s="65">
        <v>615</v>
      </c>
      <c r="K187" s="65">
        <v>615</v>
      </c>
      <c r="L187" s="65">
        <v>615</v>
      </c>
    </row>
    <row r="188" spans="1:12" ht="15.75" thickBot="1" x14ac:dyDescent="0.3">
      <c r="A188" s="64">
        <v>178</v>
      </c>
      <c r="B188" s="77" t="s">
        <v>0</v>
      </c>
      <c r="C188" s="97" t="s">
        <v>625</v>
      </c>
      <c r="D188" s="65" t="s">
        <v>626</v>
      </c>
      <c r="E188" s="77" t="s">
        <v>334</v>
      </c>
      <c r="F188" s="77" t="s">
        <v>646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65">
        <v>0</v>
      </c>
    </row>
    <row r="189" spans="1:12" ht="15.75" thickBot="1" x14ac:dyDescent="0.3">
      <c r="A189" s="64">
        <v>179</v>
      </c>
      <c r="B189" s="77" t="s">
        <v>0</v>
      </c>
      <c r="C189" s="97" t="s">
        <v>30</v>
      </c>
      <c r="D189" s="65" t="s">
        <v>31</v>
      </c>
      <c r="E189" s="77" t="s">
        <v>334</v>
      </c>
      <c r="F189" s="77" t="s">
        <v>339</v>
      </c>
      <c r="G189" s="65">
        <v>113</v>
      </c>
      <c r="H189" s="65">
        <v>113</v>
      </c>
      <c r="I189" s="65">
        <v>113</v>
      </c>
      <c r="J189" s="65">
        <v>113</v>
      </c>
      <c r="K189" s="65">
        <v>115</v>
      </c>
      <c r="L189" s="65">
        <v>115</v>
      </c>
    </row>
    <row r="190" spans="1:12" ht="15.75" thickBot="1" x14ac:dyDescent="0.3">
      <c r="A190" s="64">
        <v>180</v>
      </c>
      <c r="B190" s="77" t="s">
        <v>0</v>
      </c>
      <c r="C190" s="97" t="s">
        <v>30</v>
      </c>
      <c r="D190" s="65" t="s">
        <v>31</v>
      </c>
      <c r="E190" s="77" t="s">
        <v>334</v>
      </c>
      <c r="F190" s="77" t="s">
        <v>340</v>
      </c>
      <c r="G190" s="65">
        <v>446</v>
      </c>
      <c r="H190" s="65">
        <v>738</v>
      </c>
      <c r="I190" s="65">
        <v>457</v>
      </c>
      <c r="J190" s="65">
        <v>244</v>
      </c>
      <c r="K190" s="65">
        <v>248</v>
      </c>
      <c r="L190" s="65">
        <v>251</v>
      </c>
    </row>
    <row r="191" spans="1:12" ht="15.75" thickBot="1" x14ac:dyDescent="0.3">
      <c r="A191" s="64">
        <v>181</v>
      </c>
      <c r="B191" s="77" t="s">
        <v>0</v>
      </c>
      <c r="C191" s="97" t="s">
        <v>341</v>
      </c>
      <c r="D191" s="65" t="s">
        <v>342</v>
      </c>
      <c r="E191" s="77" t="s">
        <v>334</v>
      </c>
      <c r="F191" s="77" t="s">
        <v>343</v>
      </c>
      <c r="G191" s="65">
        <v>64</v>
      </c>
      <c r="H191" s="65">
        <v>59</v>
      </c>
      <c r="I191" s="65">
        <v>65</v>
      </c>
      <c r="J191" s="65">
        <v>55</v>
      </c>
      <c r="K191" s="65">
        <v>67</v>
      </c>
      <c r="L191" s="65">
        <v>65</v>
      </c>
    </row>
    <row r="192" spans="1:12" ht="15.75" thickBot="1" x14ac:dyDescent="0.3">
      <c r="A192" s="64">
        <v>182</v>
      </c>
      <c r="B192" s="77" t="s">
        <v>0</v>
      </c>
      <c r="C192" s="97" t="s">
        <v>344</v>
      </c>
      <c r="D192" s="65" t="s">
        <v>345</v>
      </c>
      <c r="E192" s="77" t="s">
        <v>334</v>
      </c>
      <c r="F192" s="77" t="s">
        <v>346</v>
      </c>
      <c r="G192" s="65">
        <v>185</v>
      </c>
      <c r="H192" s="65">
        <v>185</v>
      </c>
      <c r="I192" s="65">
        <v>185</v>
      </c>
      <c r="J192" s="65">
        <v>185</v>
      </c>
      <c r="K192" s="65">
        <v>185</v>
      </c>
      <c r="L192" s="65">
        <v>194</v>
      </c>
    </row>
    <row r="193" spans="1:12" ht="15.75" thickBot="1" x14ac:dyDescent="0.3">
      <c r="A193" s="64">
        <v>183</v>
      </c>
      <c r="B193" s="77" t="s">
        <v>0</v>
      </c>
      <c r="C193" s="97" t="s">
        <v>347</v>
      </c>
      <c r="D193" s="65" t="s">
        <v>348</v>
      </c>
      <c r="E193" s="77" t="s">
        <v>334</v>
      </c>
      <c r="F193" s="77" t="s">
        <v>349</v>
      </c>
      <c r="G193" s="65">
        <v>4</v>
      </c>
      <c r="H193" s="65">
        <v>8</v>
      </c>
      <c r="I193" s="65">
        <v>4</v>
      </c>
      <c r="J193" s="65">
        <v>6</v>
      </c>
      <c r="K193" s="65">
        <v>8</v>
      </c>
      <c r="L193" s="65">
        <v>6</v>
      </c>
    </row>
    <row r="194" spans="1:12" ht="15.75" thickBot="1" x14ac:dyDescent="0.3">
      <c r="A194" s="64">
        <v>184</v>
      </c>
      <c r="B194" s="77" t="s">
        <v>0</v>
      </c>
      <c r="C194" s="97" t="s">
        <v>350</v>
      </c>
      <c r="D194" s="65" t="s">
        <v>351</v>
      </c>
      <c r="E194" s="77" t="s">
        <v>334</v>
      </c>
      <c r="F194" s="77" t="s">
        <v>352</v>
      </c>
      <c r="G194" s="65">
        <v>204</v>
      </c>
      <c r="H194" s="65">
        <v>204</v>
      </c>
      <c r="I194" s="65">
        <v>204</v>
      </c>
      <c r="J194" s="65">
        <v>204</v>
      </c>
      <c r="K194" s="65">
        <v>204</v>
      </c>
      <c r="L194" s="65">
        <v>204</v>
      </c>
    </row>
    <row r="195" spans="1:12" ht="15.75" thickBot="1" x14ac:dyDescent="0.3">
      <c r="A195" s="64">
        <v>185</v>
      </c>
      <c r="B195" s="77" t="s">
        <v>0</v>
      </c>
      <c r="C195" s="97" t="s">
        <v>688</v>
      </c>
      <c r="D195" s="65" t="s">
        <v>702</v>
      </c>
      <c r="E195" s="77" t="s">
        <v>355</v>
      </c>
      <c r="F195" s="77" t="s">
        <v>714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</row>
    <row r="196" spans="1:12" ht="15.75" thickBot="1" x14ac:dyDescent="0.3">
      <c r="A196" s="64">
        <v>186</v>
      </c>
      <c r="B196" s="77" t="s">
        <v>0</v>
      </c>
      <c r="C196" s="97" t="s">
        <v>601</v>
      </c>
      <c r="D196" s="65" t="s">
        <v>359</v>
      </c>
      <c r="E196" s="77" t="s">
        <v>355</v>
      </c>
      <c r="F196" s="77" t="s">
        <v>360</v>
      </c>
      <c r="G196" s="65">
        <v>95</v>
      </c>
      <c r="H196" s="65">
        <v>100</v>
      </c>
      <c r="I196" s="65">
        <v>100</v>
      </c>
      <c r="J196" s="65">
        <v>105</v>
      </c>
      <c r="K196" s="65">
        <v>108</v>
      </c>
      <c r="L196" s="65">
        <v>113</v>
      </c>
    </row>
    <row r="197" spans="1:12" ht="15.75" thickBot="1" x14ac:dyDescent="0.3">
      <c r="A197" s="64">
        <v>187</v>
      </c>
      <c r="B197" s="77" t="s">
        <v>0</v>
      </c>
      <c r="C197" s="97" t="s">
        <v>353</v>
      </c>
      <c r="D197" s="65" t="s">
        <v>354</v>
      </c>
      <c r="E197" s="77" t="s">
        <v>355</v>
      </c>
      <c r="F197" s="77" t="s">
        <v>356</v>
      </c>
      <c r="G197" s="65">
        <v>132</v>
      </c>
      <c r="H197" s="65">
        <v>132</v>
      </c>
      <c r="I197" s="65">
        <v>132</v>
      </c>
      <c r="J197" s="65">
        <v>132</v>
      </c>
      <c r="K197" s="65">
        <v>132</v>
      </c>
      <c r="L197" s="65">
        <v>132</v>
      </c>
    </row>
    <row r="198" spans="1:12" ht="15.75" thickBot="1" x14ac:dyDescent="0.3">
      <c r="A198" s="64">
        <v>188</v>
      </c>
      <c r="B198" s="77" t="s">
        <v>0</v>
      </c>
      <c r="C198" s="97" t="s">
        <v>689</v>
      </c>
      <c r="D198" s="65" t="s">
        <v>703</v>
      </c>
      <c r="E198" s="77" t="s">
        <v>355</v>
      </c>
      <c r="F198" s="77" t="s">
        <v>715</v>
      </c>
      <c r="G198" s="65">
        <v>0</v>
      </c>
      <c r="H198" s="65">
        <v>0</v>
      </c>
      <c r="I198" s="65">
        <v>0</v>
      </c>
      <c r="J198" s="65">
        <v>0</v>
      </c>
      <c r="K198" s="65">
        <v>0</v>
      </c>
      <c r="L198" s="65">
        <v>0</v>
      </c>
    </row>
    <row r="199" spans="1:12" ht="15.75" thickBot="1" x14ac:dyDescent="0.3">
      <c r="A199" s="64">
        <v>189</v>
      </c>
      <c r="B199" s="77" t="s">
        <v>0</v>
      </c>
      <c r="C199" s="97" t="s">
        <v>600</v>
      </c>
      <c r="D199" s="65" t="s">
        <v>548</v>
      </c>
      <c r="E199" s="77" t="s">
        <v>355</v>
      </c>
      <c r="F199" s="77" t="s">
        <v>358</v>
      </c>
      <c r="G199" s="65">
        <v>0</v>
      </c>
      <c r="H199" s="65">
        <v>0</v>
      </c>
      <c r="I199" s="65">
        <v>0</v>
      </c>
      <c r="J199" s="65">
        <v>6</v>
      </c>
      <c r="K199" s="65">
        <v>26</v>
      </c>
      <c r="L199" s="65">
        <v>42</v>
      </c>
    </row>
    <row r="200" spans="1:12" ht="15.75" thickBot="1" x14ac:dyDescent="0.3">
      <c r="A200" s="64">
        <v>190</v>
      </c>
      <c r="B200" s="77" t="s">
        <v>0</v>
      </c>
      <c r="C200" s="97" t="s">
        <v>690</v>
      </c>
      <c r="D200" s="65" t="s">
        <v>704</v>
      </c>
      <c r="E200" s="77" t="s">
        <v>355</v>
      </c>
      <c r="F200" s="77" t="s">
        <v>716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0</v>
      </c>
    </row>
    <row r="201" spans="1:12" ht="15.75" thickBot="1" x14ac:dyDescent="0.3">
      <c r="A201" s="64">
        <v>191</v>
      </c>
      <c r="B201" s="77" t="s">
        <v>0</v>
      </c>
      <c r="C201" s="97" t="s">
        <v>691</v>
      </c>
      <c r="D201" s="65" t="s">
        <v>357</v>
      </c>
      <c r="E201" s="77" t="s">
        <v>355</v>
      </c>
      <c r="F201" s="77" t="s">
        <v>358</v>
      </c>
      <c r="G201" s="65">
        <v>665</v>
      </c>
      <c r="H201" s="65">
        <v>680</v>
      </c>
      <c r="I201" s="65">
        <v>699</v>
      </c>
      <c r="J201" s="65">
        <v>699</v>
      </c>
      <c r="K201" s="65">
        <v>713</v>
      </c>
      <c r="L201" s="65">
        <v>721</v>
      </c>
    </row>
    <row r="202" spans="1:12" ht="15.75" thickBot="1" x14ac:dyDescent="0.3">
      <c r="A202" s="64">
        <v>192</v>
      </c>
      <c r="B202" s="77" t="s">
        <v>0</v>
      </c>
      <c r="C202" s="97" t="s">
        <v>361</v>
      </c>
      <c r="D202" s="65" t="s">
        <v>362</v>
      </c>
      <c r="E202" s="77" t="s">
        <v>363</v>
      </c>
      <c r="F202" s="77" t="s">
        <v>364</v>
      </c>
      <c r="G202" s="65">
        <v>1335</v>
      </c>
      <c r="H202" s="65">
        <v>1335</v>
      </c>
      <c r="I202" s="65">
        <v>1335</v>
      </c>
      <c r="J202" s="65">
        <v>1335</v>
      </c>
      <c r="K202" s="65">
        <v>1335</v>
      </c>
      <c r="L202" s="65">
        <v>1335</v>
      </c>
    </row>
    <row r="203" spans="1:12" ht="15.75" thickBot="1" x14ac:dyDescent="0.3">
      <c r="A203" s="64">
        <v>193</v>
      </c>
      <c r="B203" s="77" t="s">
        <v>0</v>
      </c>
      <c r="C203" s="97" t="s">
        <v>692</v>
      </c>
      <c r="D203" s="65" t="s">
        <v>365</v>
      </c>
      <c r="E203" s="77" t="s">
        <v>363</v>
      </c>
      <c r="F203" s="77" t="s">
        <v>549</v>
      </c>
      <c r="G203" s="65">
        <v>1833</v>
      </c>
      <c r="H203" s="65">
        <v>1833</v>
      </c>
      <c r="I203" s="65">
        <v>1820</v>
      </c>
      <c r="J203" s="65">
        <v>1644</v>
      </c>
      <c r="K203" s="65">
        <v>1699</v>
      </c>
      <c r="L203" s="65">
        <v>1587</v>
      </c>
    </row>
    <row r="204" spans="1:12" ht="15.75" thickBot="1" x14ac:dyDescent="0.3">
      <c r="A204" s="64">
        <v>194</v>
      </c>
      <c r="B204" s="77" t="s">
        <v>0</v>
      </c>
      <c r="C204" s="97" t="s">
        <v>271</v>
      </c>
      <c r="D204" s="65" t="s">
        <v>366</v>
      </c>
      <c r="E204" s="77" t="s">
        <v>363</v>
      </c>
      <c r="F204" s="77" t="s">
        <v>550</v>
      </c>
      <c r="G204" s="65">
        <v>366</v>
      </c>
      <c r="H204" s="65">
        <v>365</v>
      </c>
      <c r="I204" s="65">
        <v>367</v>
      </c>
      <c r="J204" s="65">
        <v>368</v>
      </c>
      <c r="K204" s="65">
        <v>371</v>
      </c>
      <c r="L204" s="65">
        <v>373</v>
      </c>
    </row>
    <row r="205" spans="1:12" ht="15.75" thickBot="1" x14ac:dyDescent="0.3">
      <c r="A205" s="64">
        <v>195</v>
      </c>
      <c r="B205" s="77" t="s">
        <v>0</v>
      </c>
      <c r="C205" s="97" t="s">
        <v>367</v>
      </c>
      <c r="D205" s="65" t="s">
        <v>368</v>
      </c>
      <c r="E205" s="77" t="s">
        <v>363</v>
      </c>
      <c r="F205" s="77" t="s">
        <v>369</v>
      </c>
      <c r="G205" s="65">
        <v>435</v>
      </c>
      <c r="H205" s="65">
        <v>435</v>
      </c>
      <c r="I205" s="65">
        <v>435</v>
      </c>
      <c r="J205" s="65">
        <v>440</v>
      </c>
      <c r="K205" s="65">
        <v>440</v>
      </c>
      <c r="L205" s="65">
        <v>440</v>
      </c>
    </row>
    <row r="206" spans="1:12" ht="15.75" thickBot="1" x14ac:dyDescent="0.3">
      <c r="A206" s="64">
        <v>196</v>
      </c>
      <c r="B206" s="77" t="s">
        <v>0</v>
      </c>
      <c r="C206" s="97" t="s">
        <v>374</v>
      </c>
      <c r="D206" s="65" t="s">
        <v>375</v>
      </c>
      <c r="E206" s="77" t="s">
        <v>372</v>
      </c>
      <c r="F206" s="77" t="s">
        <v>373</v>
      </c>
      <c r="G206" s="65">
        <v>360</v>
      </c>
      <c r="H206" s="65">
        <v>385</v>
      </c>
      <c r="I206" s="65">
        <v>405</v>
      </c>
      <c r="J206" s="65">
        <v>401</v>
      </c>
      <c r="K206" s="65">
        <v>440</v>
      </c>
      <c r="L206" s="65">
        <v>493</v>
      </c>
    </row>
    <row r="207" spans="1:12" ht="15.75" thickBot="1" x14ac:dyDescent="0.3">
      <c r="A207" s="64">
        <v>197</v>
      </c>
      <c r="B207" s="77" t="s">
        <v>0</v>
      </c>
      <c r="C207" s="97" t="s">
        <v>376</v>
      </c>
      <c r="D207" s="65" t="s">
        <v>377</v>
      </c>
      <c r="E207" s="77" t="s">
        <v>372</v>
      </c>
      <c r="F207" s="77" t="s">
        <v>378</v>
      </c>
      <c r="G207" s="65">
        <v>374</v>
      </c>
      <c r="H207" s="65">
        <v>399</v>
      </c>
      <c r="I207" s="65">
        <v>369</v>
      </c>
      <c r="J207" s="65">
        <v>341</v>
      </c>
      <c r="K207" s="65">
        <v>402</v>
      </c>
      <c r="L207" s="65">
        <v>372</v>
      </c>
    </row>
    <row r="208" spans="1:12" ht="15.75" thickBot="1" x14ac:dyDescent="0.3">
      <c r="A208" s="64">
        <v>198</v>
      </c>
      <c r="B208" s="77" t="s">
        <v>0</v>
      </c>
      <c r="C208" s="97" t="s">
        <v>370</v>
      </c>
      <c r="D208" s="65" t="s">
        <v>371</v>
      </c>
      <c r="E208" s="77" t="s">
        <v>372</v>
      </c>
      <c r="F208" s="77" t="s">
        <v>373</v>
      </c>
      <c r="G208" s="65">
        <v>2065</v>
      </c>
      <c r="H208" s="65">
        <v>2058</v>
      </c>
      <c r="I208" s="65">
        <v>2098</v>
      </c>
      <c r="J208" s="65">
        <v>3008</v>
      </c>
      <c r="K208" s="65">
        <v>3008</v>
      </c>
      <c r="L208" s="65">
        <v>2156</v>
      </c>
    </row>
    <row r="209" spans="1:12" ht="15.75" thickBot="1" x14ac:dyDescent="0.3">
      <c r="A209" s="64">
        <v>199</v>
      </c>
      <c r="B209" s="77" t="s">
        <v>0</v>
      </c>
      <c r="C209" s="97" t="s">
        <v>479</v>
      </c>
      <c r="D209" s="65" t="s">
        <v>480</v>
      </c>
      <c r="E209" s="77" t="s">
        <v>380</v>
      </c>
      <c r="F209" s="77" t="s">
        <v>481</v>
      </c>
      <c r="G209" s="65">
        <v>24016</v>
      </c>
      <c r="H209" s="65">
        <v>24071</v>
      </c>
      <c r="I209" s="65">
        <v>24213</v>
      </c>
      <c r="J209" s="65">
        <v>19990</v>
      </c>
      <c r="K209" s="65">
        <v>19824</v>
      </c>
      <c r="L209" s="65">
        <v>19523</v>
      </c>
    </row>
    <row r="210" spans="1:12" ht="15.75" thickBot="1" x14ac:dyDescent="0.3">
      <c r="A210" s="64">
        <v>200</v>
      </c>
      <c r="B210" s="77" t="s">
        <v>0</v>
      </c>
      <c r="C210" s="97" t="s">
        <v>506</v>
      </c>
      <c r="D210" s="65" t="s">
        <v>379</v>
      </c>
      <c r="E210" s="77" t="s">
        <v>380</v>
      </c>
      <c r="F210" s="77" t="s">
        <v>381</v>
      </c>
      <c r="G210" s="65">
        <v>135</v>
      </c>
      <c r="H210" s="65">
        <v>135</v>
      </c>
      <c r="I210" s="65">
        <v>135</v>
      </c>
      <c r="J210" s="65">
        <v>135</v>
      </c>
      <c r="K210" s="65">
        <v>135</v>
      </c>
      <c r="L210" s="65">
        <v>135</v>
      </c>
    </row>
    <row r="211" spans="1:12" ht="15.75" thickBot="1" x14ac:dyDescent="0.3">
      <c r="A211" s="64">
        <v>201</v>
      </c>
      <c r="B211" s="77" t="s">
        <v>0</v>
      </c>
      <c r="C211" s="97" t="s">
        <v>382</v>
      </c>
      <c r="D211" s="65" t="s">
        <v>383</v>
      </c>
      <c r="E211" s="77" t="s">
        <v>380</v>
      </c>
      <c r="F211" s="77" t="s">
        <v>384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</row>
    <row r="212" spans="1:12" ht="15.75" thickBot="1" x14ac:dyDescent="0.3">
      <c r="A212" s="64">
        <v>202</v>
      </c>
      <c r="B212" s="77" t="s">
        <v>0</v>
      </c>
      <c r="C212" s="97" t="s">
        <v>627</v>
      </c>
      <c r="D212" s="65" t="s">
        <v>630</v>
      </c>
      <c r="E212" s="77" t="s">
        <v>380</v>
      </c>
      <c r="F212" s="77" t="s">
        <v>647</v>
      </c>
      <c r="G212" s="65">
        <v>34</v>
      </c>
      <c r="H212" s="65">
        <v>30</v>
      </c>
      <c r="I212" s="65">
        <v>54</v>
      </c>
      <c r="J212" s="65">
        <v>36</v>
      </c>
      <c r="K212" s="65">
        <v>29</v>
      </c>
      <c r="L212" s="65">
        <v>32</v>
      </c>
    </row>
    <row r="213" spans="1:12" ht="15.75" thickBot="1" x14ac:dyDescent="0.3">
      <c r="A213" s="64">
        <v>203</v>
      </c>
      <c r="B213" s="77" t="s">
        <v>0</v>
      </c>
      <c r="C213" s="97" t="s">
        <v>82</v>
      </c>
      <c r="D213" s="65" t="s">
        <v>385</v>
      </c>
      <c r="E213" s="77" t="s">
        <v>380</v>
      </c>
      <c r="F213" s="77" t="s">
        <v>551</v>
      </c>
      <c r="G213" s="65">
        <v>2915</v>
      </c>
      <c r="H213" s="65">
        <v>2929</v>
      </c>
      <c r="I213" s="65">
        <v>1429</v>
      </c>
      <c r="J213" s="65">
        <v>1592</v>
      </c>
      <c r="K213" s="65">
        <v>1607</v>
      </c>
      <c r="L213" s="65">
        <v>1617</v>
      </c>
    </row>
    <row r="214" spans="1:12" ht="15.75" thickBot="1" x14ac:dyDescent="0.3">
      <c r="A214" s="64">
        <v>204</v>
      </c>
      <c r="B214" s="77" t="s">
        <v>10</v>
      </c>
      <c r="C214" s="97" t="s">
        <v>506</v>
      </c>
      <c r="D214" s="65" t="s">
        <v>388</v>
      </c>
      <c r="E214" s="77" t="s">
        <v>380</v>
      </c>
      <c r="F214" s="77" t="s">
        <v>389</v>
      </c>
      <c r="G214" s="65">
        <v>355210</v>
      </c>
      <c r="H214" s="65">
        <v>357393</v>
      </c>
      <c r="I214" s="65">
        <v>359996</v>
      </c>
      <c r="J214" s="65">
        <v>362707</v>
      </c>
      <c r="K214" s="65">
        <v>363643</v>
      </c>
      <c r="L214" s="65">
        <v>363313</v>
      </c>
    </row>
    <row r="215" spans="1:12" ht="15.75" thickBot="1" x14ac:dyDescent="0.3">
      <c r="A215" s="64">
        <v>205</v>
      </c>
      <c r="B215" s="77" t="s">
        <v>10</v>
      </c>
      <c r="C215" s="97" t="s">
        <v>516</v>
      </c>
      <c r="D215" s="65" t="s">
        <v>390</v>
      </c>
      <c r="E215" s="77" t="s">
        <v>380</v>
      </c>
      <c r="F215" s="77" t="s">
        <v>538</v>
      </c>
      <c r="G215" s="65">
        <v>507809</v>
      </c>
      <c r="H215" s="65">
        <v>421621</v>
      </c>
      <c r="I215" s="65">
        <v>446525</v>
      </c>
      <c r="J215" s="65">
        <v>466804</v>
      </c>
      <c r="K215" s="65">
        <v>443495</v>
      </c>
      <c r="L215" s="65">
        <v>450154</v>
      </c>
    </row>
    <row r="216" spans="1:12" ht="15.75" thickBot="1" x14ac:dyDescent="0.3">
      <c r="A216" s="64">
        <v>206</v>
      </c>
      <c r="B216" s="77" t="s">
        <v>0</v>
      </c>
      <c r="C216" s="97" t="s">
        <v>391</v>
      </c>
      <c r="D216" s="65" t="s">
        <v>392</v>
      </c>
      <c r="E216" s="77" t="s">
        <v>380</v>
      </c>
      <c r="F216" s="77" t="s">
        <v>393</v>
      </c>
      <c r="G216" s="65">
        <v>308</v>
      </c>
      <c r="H216" s="65">
        <v>302</v>
      </c>
      <c r="I216" s="65">
        <v>270</v>
      </c>
      <c r="J216" s="65">
        <v>210</v>
      </c>
      <c r="K216" s="65">
        <v>228</v>
      </c>
      <c r="L216" s="65">
        <v>228</v>
      </c>
    </row>
    <row r="217" spans="1:12" ht="15.75" thickBot="1" x14ac:dyDescent="0.3">
      <c r="A217" s="64">
        <v>207</v>
      </c>
      <c r="B217" s="77" t="s">
        <v>0</v>
      </c>
      <c r="C217" s="97" t="s">
        <v>394</v>
      </c>
      <c r="D217" s="65" t="s">
        <v>395</v>
      </c>
      <c r="E217" s="77" t="s">
        <v>380</v>
      </c>
      <c r="F217" s="77" t="s">
        <v>396</v>
      </c>
      <c r="G217" s="65">
        <v>350</v>
      </c>
      <c r="H217" s="65">
        <v>350</v>
      </c>
      <c r="I217" s="65">
        <v>350</v>
      </c>
      <c r="J217" s="65">
        <v>350</v>
      </c>
      <c r="K217" s="65">
        <v>350</v>
      </c>
      <c r="L217" s="65">
        <v>350</v>
      </c>
    </row>
    <row r="218" spans="1:12" ht="15.75" thickBot="1" x14ac:dyDescent="0.3">
      <c r="A218" s="64">
        <v>208</v>
      </c>
      <c r="B218" s="77" t="s">
        <v>0</v>
      </c>
      <c r="C218" s="97" t="s">
        <v>605</v>
      </c>
      <c r="D218" s="65" t="s">
        <v>415</v>
      </c>
      <c r="E218" s="77" t="s">
        <v>380</v>
      </c>
      <c r="F218" s="77" t="s">
        <v>648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</row>
    <row r="219" spans="1:12" ht="15.75" thickBot="1" x14ac:dyDescent="0.3">
      <c r="A219" s="64">
        <v>209</v>
      </c>
      <c r="B219" s="77" t="s">
        <v>0</v>
      </c>
      <c r="C219" s="97" t="s">
        <v>693</v>
      </c>
      <c r="D219" s="65" t="s">
        <v>705</v>
      </c>
      <c r="E219" s="77" t="s">
        <v>380</v>
      </c>
      <c r="F219" s="77" t="s">
        <v>401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</row>
    <row r="220" spans="1:12" ht="15.75" thickBot="1" x14ac:dyDescent="0.3">
      <c r="A220" s="64">
        <v>210</v>
      </c>
      <c r="B220" s="77" t="s">
        <v>0</v>
      </c>
      <c r="C220" s="97" t="s">
        <v>410</v>
      </c>
      <c r="D220" s="65" t="s">
        <v>552</v>
      </c>
      <c r="E220" s="77" t="s">
        <v>380</v>
      </c>
      <c r="F220" s="77" t="s">
        <v>411</v>
      </c>
      <c r="G220" s="65">
        <v>392</v>
      </c>
      <c r="H220" s="65">
        <v>485</v>
      </c>
      <c r="I220" s="65">
        <v>549</v>
      </c>
      <c r="J220" s="65">
        <v>1210</v>
      </c>
      <c r="K220" s="65">
        <v>1350</v>
      </c>
      <c r="L220" s="65">
        <v>755</v>
      </c>
    </row>
    <row r="221" spans="1:12" ht="15.75" thickBot="1" x14ac:dyDescent="0.3">
      <c r="A221" s="64">
        <v>211</v>
      </c>
      <c r="B221" s="77" t="s">
        <v>0</v>
      </c>
      <c r="C221" s="97" t="s">
        <v>397</v>
      </c>
      <c r="D221" s="65" t="s">
        <v>398</v>
      </c>
      <c r="E221" s="77" t="s">
        <v>380</v>
      </c>
      <c r="F221" s="77" t="s">
        <v>399</v>
      </c>
      <c r="G221" s="65">
        <v>220</v>
      </c>
      <c r="H221" s="65">
        <v>186</v>
      </c>
      <c r="I221" s="65">
        <v>168</v>
      </c>
      <c r="J221" s="65">
        <v>215</v>
      </c>
      <c r="K221" s="65">
        <v>221</v>
      </c>
      <c r="L221" s="65">
        <v>208</v>
      </c>
    </row>
    <row r="222" spans="1:12" ht="15.75" thickBot="1" x14ac:dyDescent="0.3">
      <c r="A222" s="64">
        <v>212</v>
      </c>
      <c r="B222" s="77" t="s">
        <v>0</v>
      </c>
      <c r="C222" s="97" t="s">
        <v>397</v>
      </c>
      <c r="D222" s="65" t="s">
        <v>400</v>
      </c>
      <c r="E222" s="77" t="s">
        <v>380</v>
      </c>
      <c r="F222" s="77" t="s">
        <v>401</v>
      </c>
      <c r="G222" s="65">
        <v>338</v>
      </c>
      <c r="H222" s="65">
        <v>272</v>
      </c>
      <c r="I222" s="65">
        <v>342</v>
      </c>
      <c r="J222" s="65">
        <v>355</v>
      </c>
      <c r="K222" s="65">
        <v>364</v>
      </c>
      <c r="L222" s="65">
        <v>350</v>
      </c>
    </row>
    <row r="223" spans="1:12" ht="15.75" thickBot="1" x14ac:dyDescent="0.3">
      <c r="A223" s="64">
        <v>213</v>
      </c>
      <c r="B223" s="77" t="s">
        <v>0</v>
      </c>
      <c r="C223" s="97" t="s">
        <v>402</v>
      </c>
      <c r="D223" s="65" t="s">
        <v>403</v>
      </c>
      <c r="E223" s="77" t="s">
        <v>380</v>
      </c>
      <c r="F223" s="77" t="s">
        <v>393</v>
      </c>
      <c r="G223" s="65">
        <v>250</v>
      </c>
      <c r="H223" s="65">
        <v>250</v>
      </c>
      <c r="I223" s="65">
        <v>250</v>
      </c>
      <c r="J223" s="65">
        <v>250</v>
      </c>
      <c r="K223" s="65">
        <v>250</v>
      </c>
      <c r="L223" s="65">
        <v>250</v>
      </c>
    </row>
    <row r="224" spans="1:12" ht="15.75" thickBot="1" x14ac:dyDescent="0.3">
      <c r="A224" s="64">
        <v>214</v>
      </c>
      <c r="B224" s="77" t="s">
        <v>0</v>
      </c>
      <c r="C224" s="97" t="s">
        <v>628</v>
      </c>
      <c r="D224" s="65" t="s">
        <v>631</v>
      </c>
      <c r="E224" s="77" t="s">
        <v>380</v>
      </c>
      <c r="F224" s="77" t="s">
        <v>649</v>
      </c>
      <c r="G224" s="65">
        <v>194598</v>
      </c>
      <c r="H224" s="65">
        <v>193070</v>
      </c>
      <c r="I224" s="65">
        <v>192590</v>
      </c>
      <c r="J224" s="65">
        <v>190918</v>
      </c>
      <c r="K224" s="65">
        <v>191427</v>
      </c>
      <c r="L224" s="65">
        <v>191207</v>
      </c>
    </row>
    <row r="225" spans="1:12" ht="15.75" thickBot="1" x14ac:dyDescent="0.3">
      <c r="A225" s="64">
        <v>215</v>
      </c>
      <c r="B225" s="77" t="s">
        <v>0</v>
      </c>
      <c r="C225" s="97" t="s">
        <v>517</v>
      </c>
      <c r="D225" s="65" t="s">
        <v>404</v>
      </c>
      <c r="E225" s="77" t="s">
        <v>380</v>
      </c>
      <c r="F225" s="77" t="s">
        <v>553</v>
      </c>
      <c r="G225" s="65">
        <v>800</v>
      </c>
      <c r="H225" s="65">
        <v>800</v>
      </c>
      <c r="I225" s="65">
        <v>800</v>
      </c>
      <c r="J225" s="65">
        <v>800</v>
      </c>
      <c r="K225" s="65">
        <v>800</v>
      </c>
      <c r="L225" s="65">
        <v>800</v>
      </c>
    </row>
    <row r="226" spans="1:12" ht="15.75" thickBot="1" x14ac:dyDescent="0.3">
      <c r="A226" s="64">
        <v>216</v>
      </c>
      <c r="B226" s="77" t="s">
        <v>0</v>
      </c>
      <c r="C226" s="97" t="s">
        <v>391</v>
      </c>
      <c r="D226" s="65" t="s">
        <v>554</v>
      </c>
      <c r="E226" s="77" t="s">
        <v>380</v>
      </c>
      <c r="F226" s="77" t="s">
        <v>412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</row>
    <row r="227" spans="1:12" ht="15.75" thickBot="1" x14ac:dyDescent="0.3">
      <c r="A227" s="64">
        <v>217</v>
      </c>
      <c r="B227" s="77" t="s">
        <v>0</v>
      </c>
      <c r="C227" s="97" t="s">
        <v>629</v>
      </c>
      <c r="D227" s="65" t="s">
        <v>632</v>
      </c>
      <c r="E227" s="77" t="s">
        <v>380</v>
      </c>
      <c r="F227" s="77" t="s">
        <v>650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</row>
    <row r="228" spans="1:12" ht="15.75" thickBot="1" x14ac:dyDescent="0.3">
      <c r="A228" s="64">
        <v>218</v>
      </c>
      <c r="B228" s="77" t="s">
        <v>0</v>
      </c>
      <c r="C228" s="97" t="s">
        <v>518</v>
      </c>
      <c r="D228" s="65" t="s">
        <v>406</v>
      </c>
      <c r="E228" s="77" t="s">
        <v>380</v>
      </c>
      <c r="F228" s="77" t="s">
        <v>555</v>
      </c>
      <c r="G228" s="65">
        <v>0</v>
      </c>
      <c r="H228" s="65">
        <v>0</v>
      </c>
      <c r="I228" s="65">
        <v>0</v>
      </c>
      <c r="J228" s="65">
        <v>0</v>
      </c>
      <c r="K228" s="65">
        <v>0</v>
      </c>
      <c r="L228" s="65">
        <v>0</v>
      </c>
    </row>
    <row r="229" spans="1:12" ht="15.75" thickBot="1" x14ac:dyDescent="0.3">
      <c r="A229" s="64">
        <v>219</v>
      </c>
      <c r="B229" s="77" t="s">
        <v>0</v>
      </c>
      <c r="C229" s="97" t="s">
        <v>405</v>
      </c>
      <c r="D229" s="65" t="s">
        <v>406</v>
      </c>
      <c r="E229" s="77" t="s">
        <v>380</v>
      </c>
      <c r="F229" s="77" t="s">
        <v>651</v>
      </c>
      <c r="G229" s="65">
        <v>1346</v>
      </c>
      <c r="H229" s="65">
        <v>1345</v>
      </c>
      <c r="I229" s="65">
        <v>1345</v>
      </c>
      <c r="J229" s="65">
        <v>1363</v>
      </c>
      <c r="K229" s="65">
        <v>1334</v>
      </c>
      <c r="L229" s="65">
        <v>1317</v>
      </c>
    </row>
    <row r="230" spans="1:12" ht="15.75" thickBot="1" x14ac:dyDescent="0.3">
      <c r="A230" s="64">
        <v>220</v>
      </c>
      <c r="B230" s="77" t="s">
        <v>0</v>
      </c>
      <c r="C230" s="97" t="s">
        <v>602</v>
      </c>
      <c r="D230" s="65" t="s">
        <v>407</v>
      </c>
      <c r="E230" s="77" t="s">
        <v>380</v>
      </c>
      <c r="F230" s="77" t="s">
        <v>408</v>
      </c>
      <c r="G230" s="65">
        <v>389</v>
      </c>
      <c r="H230" s="65">
        <v>383</v>
      </c>
      <c r="I230" s="65">
        <v>386</v>
      </c>
      <c r="J230" s="65">
        <v>378</v>
      </c>
      <c r="K230" s="65">
        <v>376</v>
      </c>
      <c r="L230" s="65">
        <v>381</v>
      </c>
    </row>
    <row r="231" spans="1:12" ht="15.75" thickBot="1" x14ac:dyDescent="0.3">
      <c r="A231" s="64">
        <v>221</v>
      </c>
      <c r="B231" s="77" t="s">
        <v>10</v>
      </c>
      <c r="C231" s="97" t="s">
        <v>413</v>
      </c>
      <c r="D231" s="65" t="s">
        <v>414</v>
      </c>
      <c r="E231" s="77" t="s">
        <v>380</v>
      </c>
      <c r="F231" s="77" t="s">
        <v>12</v>
      </c>
      <c r="G231" s="65">
        <v>9592</v>
      </c>
      <c r="H231" s="65">
        <v>9688</v>
      </c>
      <c r="I231" s="65">
        <v>9037</v>
      </c>
      <c r="J231" s="65">
        <v>10213</v>
      </c>
      <c r="K231" s="65">
        <v>10168</v>
      </c>
      <c r="L231" s="65">
        <v>9723</v>
      </c>
    </row>
    <row r="232" spans="1:12" ht="15.75" thickBot="1" x14ac:dyDescent="0.3">
      <c r="A232" s="64">
        <v>222</v>
      </c>
      <c r="B232" s="77" t="s">
        <v>147</v>
      </c>
      <c r="C232" s="97" t="s">
        <v>180</v>
      </c>
      <c r="D232" s="65" t="s">
        <v>181</v>
      </c>
      <c r="E232" s="77" t="s">
        <v>380</v>
      </c>
      <c r="F232" s="77" t="s">
        <v>604</v>
      </c>
      <c r="G232" s="65">
        <v>9971</v>
      </c>
      <c r="H232" s="65">
        <v>9493</v>
      </c>
      <c r="I232" s="65">
        <v>9128</v>
      </c>
      <c r="J232" s="65">
        <v>8537</v>
      </c>
      <c r="K232" s="65">
        <v>8029</v>
      </c>
      <c r="L232" s="65">
        <v>7403</v>
      </c>
    </row>
    <row r="233" spans="1:12" ht="15.75" thickBot="1" x14ac:dyDescent="0.3">
      <c r="A233" s="64">
        <v>223</v>
      </c>
      <c r="B233" s="77" t="s">
        <v>0</v>
      </c>
      <c r="C233" s="97" t="s">
        <v>603</v>
      </c>
      <c r="D233" s="65" t="s">
        <v>409</v>
      </c>
      <c r="E233" s="77" t="s">
        <v>380</v>
      </c>
      <c r="F233" s="77" t="s">
        <v>556</v>
      </c>
      <c r="G233" s="65">
        <v>431</v>
      </c>
      <c r="H233" s="65">
        <v>428</v>
      </c>
      <c r="I233" s="65">
        <v>411</v>
      </c>
      <c r="J233" s="65">
        <v>351</v>
      </c>
      <c r="K233" s="65">
        <v>371</v>
      </c>
      <c r="L233" s="65">
        <v>401</v>
      </c>
    </row>
    <row r="234" spans="1:12" ht="15.75" thickBot="1" x14ac:dyDescent="0.3">
      <c r="A234" s="64">
        <v>224</v>
      </c>
      <c r="B234" s="77" t="s">
        <v>0</v>
      </c>
      <c r="C234" s="97" t="s">
        <v>694</v>
      </c>
      <c r="D234" s="65" t="s">
        <v>303</v>
      </c>
      <c r="E234" s="77" t="s">
        <v>417</v>
      </c>
      <c r="F234" s="77" t="s">
        <v>717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65">
        <v>0</v>
      </c>
    </row>
    <row r="235" spans="1:12" ht="15.75" thickBot="1" x14ac:dyDescent="0.3">
      <c r="A235" s="64">
        <v>225</v>
      </c>
      <c r="B235" s="77" t="s">
        <v>0</v>
      </c>
      <c r="C235" s="97" t="s">
        <v>606</v>
      </c>
      <c r="D235" s="65" t="s">
        <v>416</v>
      </c>
      <c r="E235" s="77" t="s">
        <v>417</v>
      </c>
      <c r="F235" s="77" t="s">
        <v>557</v>
      </c>
      <c r="G235" s="65">
        <v>989</v>
      </c>
      <c r="H235" s="65">
        <v>989</v>
      </c>
      <c r="I235" s="65">
        <v>989</v>
      </c>
      <c r="J235" s="65">
        <v>989</v>
      </c>
      <c r="K235" s="65">
        <v>989</v>
      </c>
      <c r="L235" s="65">
        <v>989</v>
      </c>
    </row>
    <row r="236" spans="1:12" ht="15.75" thickBot="1" x14ac:dyDescent="0.3">
      <c r="A236" s="64">
        <v>226</v>
      </c>
      <c r="B236" s="77" t="s">
        <v>0</v>
      </c>
      <c r="C236" s="97" t="s">
        <v>695</v>
      </c>
      <c r="D236" s="65" t="s">
        <v>706</v>
      </c>
      <c r="E236" s="77" t="s">
        <v>417</v>
      </c>
      <c r="F236" s="77" t="s">
        <v>718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</row>
    <row r="237" spans="1:12" ht="15.75" thickBot="1" x14ac:dyDescent="0.3">
      <c r="A237" s="64">
        <v>227</v>
      </c>
      <c r="B237" s="77" t="s">
        <v>0</v>
      </c>
      <c r="C237" s="97" t="s">
        <v>418</v>
      </c>
      <c r="D237" s="99" t="s">
        <v>419</v>
      </c>
      <c r="E237" s="77" t="s">
        <v>420</v>
      </c>
      <c r="F237" s="77" t="s">
        <v>421</v>
      </c>
      <c r="G237" s="65">
        <v>12600</v>
      </c>
      <c r="H237" s="65">
        <v>12754</v>
      </c>
      <c r="I237" s="65">
        <v>12830</v>
      </c>
      <c r="J237" s="65">
        <v>5182</v>
      </c>
      <c r="K237" s="65">
        <v>5042</v>
      </c>
      <c r="L237" s="65">
        <v>5100</v>
      </c>
    </row>
    <row r="238" spans="1:12" ht="15.75" thickBot="1" x14ac:dyDescent="0.3">
      <c r="A238" s="64">
        <v>228</v>
      </c>
      <c r="B238" s="77" t="s">
        <v>0</v>
      </c>
      <c r="C238" s="97" t="s">
        <v>424</v>
      </c>
      <c r="D238" s="65" t="s">
        <v>425</v>
      </c>
      <c r="E238" s="77" t="s">
        <v>420</v>
      </c>
      <c r="F238" s="77" t="s">
        <v>426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</row>
    <row r="239" spans="1:12" ht="15.75" thickBot="1" x14ac:dyDescent="0.3">
      <c r="A239" s="64">
        <v>229</v>
      </c>
      <c r="B239" s="77" t="s">
        <v>0</v>
      </c>
      <c r="C239" s="97" t="s">
        <v>422</v>
      </c>
      <c r="D239" s="65" t="s">
        <v>423</v>
      </c>
      <c r="E239" s="77" t="s">
        <v>420</v>
      </c>
      <c r="F239" s="77" t="s">
        <v>421</v>
      </c>
      <c r="G239" s="65">
        <v>2022</v>
      </c>
      <c r="H239" s="65">
        <v>2085</v>
      </c>
      <c r="I239" s="65">
        <v>1867</v>
      </c>
      <c r="J239" s="65">
        <v>1867</v>
      </c>
      <c r="K239" s="65">
        <v>1867</v>
      </c>
      <c r="L239" s="65">
        <v>1867</v>
      </c>
    </row>
    <row r="240" spans="1:12" ht="15.75" thickBot="1" x14ac:dyDescent="0.3">
      <c r="A240" s="64">
        <v>230</v>
      </c>
      <c r="B240" s="77" t="s">
        <v>0</v>
      </c>
      <c r="C240" s="97" t="s">
        <v>427</v>
      </c>
      <c r="D240" s="65" t="s">
        <v>428</v>
      </c>
      <c r="E240" s="77" t="s">
        <v>429</v>
      </c>
      <c r="F240" s="77" t="s">
        <v>430</v>
      </c>
      <c r="G240" s="65">
        <v>60</v>
      </c>
      <c r="H240" s="65">
        <v>60</v>
      </c>
      <c r="I240" s="65">
        <v>60</v>
      </c>
      <c r="J240" s="65">
        <v>60</v>
      </c>
      <c r="K240" s="65">
        <v>60</v>
      </c>
      <c r="L240" s="65">
        <v>60</v>
      </c>
    </row>
    <row r="241" spans="1:12" ht="15.75" thickBot="1" x14ac:dyDescent="0.3">
      <c r="A241" s="64">
        <v>231</v>
      </c>
      <c r="B241" s="77" t="s">
        <v>0</v>
      </c>
      <c r="C241" s="97" t="s">
        <v>431</v>
      </c>
      <c r="D241" s="65" t="s">
        <v>432</v>
      </c>
      <c r="E241" s="77" t="s">
        <v>429</v>
      </c>
      <c r="F241" s="77" t="s">
        <v>433</v>
      </c>
      <c r="G241" s="65">
        <v>110</v>
      </c>
      <c r="H241" s="65">
        <v>110</v>
      </c>
      <c r="I241" s="65">
        <v>110</v>
      </c>
      <c r="J241" s="65">
        <v>110</v>
      </c>
      <c r="K241" s="65">
        <v>110</v>
      </c>
      <c r="L241" s="65">
        <v>110</v>
      </c>
    </row>
    <row r="242" spans="1:12" ht="15.75" thickBot="1" x14ac:dyDescent="0.3">
      <c r="A242" s="64">
        <v>232</v>
      </c>
      <c r="B242" s="77" t="s">
        <v>0</v>
      </c>
      <c r="C242" s="97" t="s">
        <v>434</v>
      </c>
      <c r="D242" s="65" t="s">
        <v>435</v>
      </c>
      <c r="E242" s="77" t="s">
        <v>429</v>
      </c>
      <c r="F242" s="77" t="s">
        <v>436</v>
      </c>
      <c r="G242" s="65">
        <v>1427</v>
      </c>
      <c r="H242" s="65">
        <v>1427</v>
      </c>
      <c r="I242" s="65">
        <v>1342</v>
      </c>
      <c r="J242" s="65">
        <v>1308</v>
      </c>
      <c r="K242" s="65">
        <v>1274</v>
      </c>
      <c r="L242" s="65">
        <v>1240</v>
      </c>
    </row>
    <row r="243" spans="1:12" ht="15.75" thickBot="1" x14ac:dyDescent="0.3">
      <c r="A243" s="64">
        <v>233</v>
      </c>
      <c r="B243" s="77" t="s">
        <v>0</v>
      </c>
      <c r="C243" s="97" t="s">
        <v>437</v>
      </c>
      <c r="D243" s="65" t="s">
        <v>438</v>
      </c>
      <c r="E243" s="77" t="s">
        <v>429</v>
      </c>
      <c r="F243" s="77" t="s">
        <v>439</v>
      </c>
      <c r="G243" s="65">
        <v>160</v>
      </c>
      <c r="H243" s="65">
        <v>160</v>
      </c>
      <c r="I243" s="65">
        <v>160</v>
      </c>
      <c r="J243" s="65">
        <v>160</v>
      </c>
      <c r="K243" s="65">
        <v>160</v>
      </c>
      <c r="L243" s="65">
        <v>160</v>
      </c>
    </row>
    <row r="244" spans="1:12" ht="15.75" thickBot="1" x14ac:dyDescent="0.3">
      <c r="A244" s="64">
        <v>234</v>
      </c>
      <c r="B244" s="77" t="s">
        <v>0</v>
      </c>
      <c r="C244" s="97" t="s">
        <v>440</v>
      </c>
      <c r="D244" s="65" t="s">
        <v>441</v>
      </c>
      <c r="E244" s="77" t="s">
        <v>429</v>
      </c>
      <c r="F244" s="77" t="s">
        <v>442</v>
      </c>
      <c r="G244" s="65">
        <v>750</v>
      </c>
      <c r="H244" s="65">
        <v>750</v>
      </c>
      <c r="I244" s="65">
        <v>750</v>
      </c>
      <c r="J244" s="65">
        <v>750</v>
      </c>
      <c r="K244" s="65">
        <v>750</v>
      </c>
      <c r="L244" s="65">
        <v>750</v>
      </c>
    </row>
    <row r="245" spans="1:12" ht="15.75" thickBot="1" x14ac:dyDescent="0.3">
      <c r="A245" s="64">
        <v>235</v>
      </c>
      <c r="B245" s="77" t="s">
        <v>0</v>
      </c>
      <c r="C245" s="97" t="s">
        <v>443</v>
      </c>
      <c r="D245" s="65" t="s">
        <v>444</v>
      </c>
      <c r="E245" s="77" t="s">
        <v>429</v>
      </c>
      <c r="F245" s="77" t="s">
        <v>445</v>
      </c>
      <c r="G245" s="65">
        <v>51</v>
      </c>
      <c r="H245" s="65">
        <v>51</v>
      </c>
      <c r="I245" s="65">
        <v>51</v>
      </c>
      <c r="J245" s="65">
        <v>51</v>
      </c>
      <c r="K245" s="65">
        <v>51</v>
      </c>
      <c r="L245" s="65">
        <v>51</v>
      </c>
    </row>
    <row r="246" spans="1:12" ht="15.75" thickBot="1" x14ac:dyDescent="0.3">
      <c r="A246" s="64">
        <v>236</v>
      </c>
      <c r="B246" s="77" t="s">
        <v>0</v>
      </c>
      <c r="C246" s="97" t="s">
        <v>519</v>
      </c>
      <c r="D246" s="65" t="s">
        <v>558</v>
      </c>
      <c r="E246" s="77" t="s">
        <v>429</v>
      </c>
      <c r="F246" s="77" t="s">
        <v>436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</row>
    <row r="247" spans="1:12" ht="15.75" thickBot="1" x14ac:dyDescent="0.3">
      <c r="A247" s="64">
        <v>237</v>
      </c>
      <c r="B247" s="77" t="s">
        <v>0</v>
      </c>
      <c r="C247" s="97" t="s">
        <v>446</v>
      </c>
      <c r="D247" s="65" t="s">
        <v>447</v>
      </c>
      <c r="E247" s="77" t="s">
        <v>429</v>
      </c>
      <c r="F247" s="77" t="s">
        <v>436</v>
      </c>
      <c r="G247" s="65">
        <v>780</v>
      </c>
      <c r="H247" s="65">
        <v>780</v>
      </c>
      <c r="I247" s="65">
        <v>780</v>
      </c>
      <c r="J247" s="65">
        <v>780</v>
      </c>
      <c r="K247" s="65">
        <v>780</v>
      </c>
      <c r="L247" s="65">
        <v>780</v>
      </c>
    </row>
    <row r="248" spans="1:12" ht="15.75" thickBot="1" x14ac:dyDescent="0.3">
      <c r="A248" s="64">
        <v>238</v>
      </c>
      <c r="B248" s="77" t="s">
        <v>0</v>
      </c>
      <c r="C248" s="97" t="s">
        <v>374</v>
      </c>
      <c r="D248" s="65" t="s">
        <v>375</v>
      </c>
      <c r="E248" s="77" t="s">
        <v>448</v>
      </c>
      <c r="F248" s="77" t="s">
        <v>449</v>
      </c>
      <c r="G248" s="65">
        <v>1194</v>
      </c>
      <c r="H248" s="65">
        <v>1210</v>
      </c>
      <c r="I248" s="65">
        <v>1226</v>
      </c>
      <c r="J248" s="65">
        <v>1230</v>
      </c>
      <c r="K248" s="65">
        <v>1252</v>
      </c>
      <c r="L248" s="65">
        <v>1268</v>
      </c>
    </row>
    <row r="249" spans="1:12" ht="15.75" thickBot="1" x14ac:dyDescent="0.3">
      <c r="A249" s="64">
        <v>239</v>
      </c>
      <c r="B249" s="77" t="s">
        <v>0</v>
      </c>
      <c r="C249" s="97" t="s">
        <v>450</v>
      </c>
      <c r="D249" s="65" t="s">
        <v>451</v>
      </c>
      <c r="E249" s="77" t="s">
        <v>448</v>
      </c>
      <c r="F249" s="77" t="s">
        <v>452</v>
      </c>
      <c r="G249" s="65">
        <v>286</v>
      </c>
      <c r="H249" s="65">
        <v>268</v>
      </c>
      <c r="I249" s="65">
        <v>292</v>
      </c>
      <c r="J249" s="65">
        <v>281</v>
      </c>
      <c r="K249" s="65">
        <v>309</v>
      </c>
      <c r="L249" s="65">
        <v>290</v>
      </c>
    </row>
    <row r="250" spans="1:12" ht="15.75" thickBot="1" x14ac:dyDescent="0.3">
      <c r="A250" s="64">
        <v>240</v>
      </c>
      <c r="B250" s="77" t="s">
        <v>0</v>
      </c>
      <c r="C250" s="97" t="s">
        <v>370</v>
      </c>
      <c r="D250" s="65" t="s">
        <v>371</v>
      </c>
      <c r="E250" s="77" t="s">
        <v>448</v>
      </c>
      <c r="F250" s="77" t="s">
        <v>559</v>
      </c>
      <c r="G250" s="65">
        <v>2100</v>
      </c>
      <c r="H250" s="65">
        <v>2109</v>
      </c>
      <c r="I250" s="65">
        <v>2116</v>
      </c>
      <c r="J250" s="65">
        <v>2116</v>
      </c>
      <c r="K250" s="65">
        <v>2116</v>
      </c>
      <c r="L250" s="65">
        <v>3008</v>
      </c>
    </row>
    <row r="251" spans="1:12" ht="15.75" thickBot="1" x14ac:dyDescent="0.3">
      <c r="A251" s="64">
        <v>241</v>
      </c>
      <c r="B251" s="77" t="s">
        <v>0</v>
      </c>
      <c r="C251" s="97" t="s">
        <v>512</v>
      </c>
      <c r="D251" s="65" t="s">
        <v>540</v>
      </c>
      <c r="E251" s="77" t="s">
        <v>448</v>
      </c>
      <c r="F251" s="77" t="s">
        <v>652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</row>
    <row r="252" spans="1:12" ht="15.75" thickBot="1" x14ac:dyDescent="0.3">
      <c r="A252" s="64">
        <v>242</v>
      </c>
      <c r="B252" s="77" t="s">
        <v>0</v>
      </c>
      <c r="C252" s="97" t="s">
        <v>183</v>
      </c>
      <c r="D252" s="65" t="s">
        <v>447</v>
      </c>
      <c r="E252" s="77" t="s">
        <v>448</v>
      </c>
      <c r="F252" s="77" t="s">
        <v>453</v>
      </c>
      <c r="G252" s="65">
        <v>234</v>
      </c>
      <c r="H252" s="65">
        <v>234</v>
      </c>
      <c r="I252" s="65">
        <v>234</v>
      </c>
      <c r="J252" s="65">
        <v>234</v>
      </c>
      <c r="K252" s="65">
        <v>234</v>
      </c>
      <c r="L252" s="65">
        <v>234</v>
      </c>
    </row>
    <row r="253" spans="1:12" ht="15.75" thickBot="1" x14ac:dyDescent="0.3">
      <c r="A253" s="64">
        <v>243</v>
      </c>
      <c r="B253" s="77" t="s">
        <v>0</v>
      </c>
      <c r="C253" s="97" t="s">
        <v>454</v>
      </c>
      <c r="D253" s="65" t="s">
        <v>455</v>
      </c>
      <c r="E253" s="77" t="s">
        <v>456</v>
      </c>
      <c r="F253" s="77" t="s">
        <v>457</v>
      </c>
      <c r="G253" s="65">
        <v>35</v>
      </c>
      <c r="H253" s="65">
        <v>35</v>
      </c>
      <c r="I253" s="65">
        <v>35</v>
      </c>
      <c r="J253" s="65">
        <v>35</v>
      </c>
      <c r="K253" s="65">
        <v>33</v>
      </c>
      <c r="L253" s="65">
        <v>35</v>
      </c>
    </row>
    <row r="254" spans="1:12" ht="15.75" thickBot="1" x14ac:dyDescent="0.3">
      <c r="A254" s="64">
        <v>244</v>
      </c>
      <c r="B254" s="77" t="s">
        <v>0</v>
      </c>
      <c r="C254" s="97" t="s">
        <v>458</v>
      </c>
      <c r="D254" s="65" t="s">
        <v>459</v>
      </c>
      <c r="E254" s="77" t="s">
        <v>456</v>
      </c>
      <c r="F254" s="77" t="s">
        <v>460</v>
      </c>
      <c r="G254" s="65">
        <v>248</v>
      </c>
      <c r="H254" s="65">
        <v>243</v>
      </c>
      <c r="I254" s="65">
        <v>246</v>
      </c>
      <c r="J254" s="65">
        <v>243</v>
      </c>
      <c r="K254" s="65">
        <v>237</v>
      </c>
      <c r="L254" s="65">
        <v>239</v>
      </c>
    </row>
    <row r="255" spans="1:12" ht="15.75" thickBot="1" x14ac:dyDescent="0.3">
      <c r="A255" s="64">
        <v>245</v>
      </c>
      <c r="B255" s="77" t="s">
        <v>0</v>
      </c>
      <c r="C255" s="97" t="s">
        <v>461</v>
      </c>
      <c r="D255" s="65" t="s">
        <v>462</v>
      </c>
      <c r="E255" s="77" t="s">
        <v>456</v>
      </c>
      <c r="F255" s="77" t="s">
        <v>463</v>
      </c>
      <c r="G255" s="65">
        <v>77</v>
      </c>
      <c r="H255" s="65">
        <v>76</v>
      </c>
      <c r="I255" s="65">
        <v>81</v>
      </c>
      <c r="J255" s="65">
        <v>78</v>
      </c>
      <c r="K255" s="65">
        <v>85</v>
      </c>
      <c r="L255" s="65">
        <v>82</v>
      </c>
    </row>
    <row r="256" spans="1:12" ht="15.75" thickBot="1" x14ac:dyDescent="0.3">
      <c r="A256" s="64">
        <v>246</v>
      </c>
      <c r="B256" s="77" t="s">
        <v>0</v>
      </c>
      <c r="C256" s="97" t="s">
        <v>464</v>
      </c>
      <c r="D256" s="65" t="s">
        <v>465</v>
      </c>
      <c r="E256" s="77" t="s">
        <v>456</v>
      </c>
      <c r="F256" s="77" t="s">
        <v>466</v>
      </c>
      <c r="G256" s="65">
        <v>250</v>
      </c>
      <c r="H256" s="65">
        <v>250</v>
      </c>
      <c r="I256" s="65">
        <v>250</v>
      </c>
      <c r="J256" s="65">
        <v>250</v>
      </c>
      <c r="K256" s="65">
        <v>250</v>
      </c>
      <c r="L256" s="65">
        <v>250</v>
      </c>
    </row>
    <row r="257" spans="1:12" ht="15.75" thickBot="1" x14ac:dyDescent="0.3">
      <c r="A257" s="64">
        <v>247</v>
      </c>
      <c r="B257" s="77" t="s">
        <v>0</v>
      </c>
      <c r="C257" s="97" t="s">
        <v>467</v>
      </c>
      <c r="D257" s="65" t="s">
        <v>468</v>
      </c>
      <c r="E257" s="77" t="s">
        <v>456</v>
      </c>
      <c r="F257" s="77" t="s">
        <v>469</v>
      </c>
      <c r="G257" s="65">
        <v>367</v>
      </c>
      <c r="H257" s="65">
        <v>371</v>
      </c>
      <c r="I257" s="65">
        <v>374</v>
      </c>
      <c r="J257" s="65">
        <v>386</v>
      </c>
      <c r="K257" s="65">
        <v>385</v>
      </c>
      <c r="L257" s="65">
        <v>394</v>
      </c>
    </row>
    <row r="258" spans="1:12" ht="15.75" thickBot="1" x14ac:dyDescent="0.3">
      <c r="A258" s="64">
        <v>248</v>
      </c>
      <c r="B258" s="77" t="s">
        <v>0</v>
      </c>
      <c r="C258" s="97" t="s">
        <v>470</v>
      </c>
      <c r="D258" s="65" t="s">
        <v>471</v>
      </c>
      <c r="E258" s="77" t="s">
        <v>456</v>
      </c>
      <c r="F258" s="77" t="s">
        <v>472</v>
      </c>
      <c r="G258" s="65">
        <v>90</v>
      </c>
      <c r="H258" s="65">
        <v>90</v>
      </c>
      <c r="I258" s="65">
        <v>90</v>
      </c>
      <c r="J258" s="65">
        <v>90</v>
      </c>
      <c r="K258" s="65">
        <v>90</v>
      </c>
      <c r="L258" s="65">
        <v>90</v>
      </c>
    </row>
    <row r="259" spans="1:12" ht="15.75" thickBot="1" x14ac:dyDescent="0.3">
      <c r="A259" s="64">
        <v>249</v>
      </c>
      <c r="B259" s="77" t="s">
        <v>0</v>
      </c>
      <c r="C259" s="97" t="s">
        <v>454</v>
      </c>
      <c r="D259" s="65" t="s">
        <v>473</v>
      </c>
      <c r="E259" s="77" t="s">
        <v>456</v>
      </c>
      <c r="F259" s="77" t="s">
        <v>474</v>
      </c>
      <c r="G259" s="65">
        <v>15</v>
      </c>
      <c r="H259" s="65">
        <v>15</v>
      </c>
      <c r="I259" s="65">
        <v>15</v>
      </c>
      <c r="J259" s="65">
        <v>15</v>
      </c>
      <c r="K259" s="65">
        <v>15</v>
      </c>
      <c r="L259" s="65">
        <v>15</v>
      </c>
    </row>
    <row r="260" spans="1:12" ht="15.75" thickBot="1" x14ac:dyDescent="0.3">
      <c r="A260" s="64">
        <v>250</v>
      </c>
      <c r="B260" s="77" t="s">
        <v>0</v>
      </c>
      <c r="C260" s="97" t="s">
        <v>633</v>
      </c>
      <c r="D260" s="65" t="s">
        <v>634</v>
      </c>
      <c r="E260" s="77" t="s">
        <v>456</v>
      </c>
      <c r="F260" s="77" t="s">
        <v>653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</row>
    <row r="261" spans="1:12" ht="15.75" thickBot="1" x14ac:dyDescent="0.3">
      <c r="A261" s="64">
        <v>251</v>
      </c>
      <c r="B261" s="77" t="s">
        <v>0</v>
      </c>
      <c r="C261" s="97" t="s">
        <v>475</v>
      </c>
      <c r="D261" s="65" t="s">
        <v>476</v>
      </c>
      <c r="E261" s="77" t="s">
        <v>456</v>
      </c>
      <c r="F261" s="77" t="s">
        <v>466</v>
      </c>
      <c r="G261" s="65">
        <v>101</v>
      </c>
      <c r="H261" s="65">
        <v>101</v>
      </c>
      <c r="I261" s="65">
        <v>101</v>
      </c>
      <c r="J261" s="65">
        <v>101</v>
      </c>
      <c r="K261" s="65">
        <v>101</v>
      </c>
      <c r="L261" s="65">
        <v>101</v>
      </c>
    </row>
    <row r="262" spans="1:12" ht="15.75" thickBot="1" x14ac:dyDescent="0.3">
      <c r="A262" s="126" t="s">
        <v>607</v>
      </c>
      <c r="B262" s="127"/>
      <c r="C262" s="127"/>
      <c r="D262" s="127"/>
      <c r="E262" s="127"/>
      <c r="F262" s="128"/>
      <c r="G262" s="72">
        <f>SUM(G11:G261)</f>
        <v>1378144</v>
      </c>
      <c r="H262" s="72">
        <f>SUM(H11:H261)</f>
        <v>1294392</v>
      </c>
      <c r="I262" s="72">
        <f>SUM(I11:I261)</f>
        <v>1312570</v>
      </c>
      <c r="J262" s="72">
        <f t="shared" ref="J262:L262" si="0">SUM(J11:J261)</f>
        <v>1317297</v>
      </c>
      <c r="K262" s="72">
        <f t="shared" si="0"/>
        <v>1297982</v>
      </c>
      <c r="L262" s="72">
        <f t="shared" si="0"/>
        <v>1305696</v>
      </c>
    </row>
    <row r="263" spans="1:12" x14ac:dyDescent="0.25">
      <c r="J263" s="100"/>
      <c r="K263" s="100"/>
      <c r="L263" s="100"/>
    </row>
    <row r="264" spans="1:12" x14ac:dyDescent="0.25">
      <c r="A264" s="129" t="s">
        <v>728</v>
      </c>
      <c r="B264" s="129"/>
      <c r="C264" s="129"/>
      <c r="D264" s="129"/>
      <c r="E264" s="129"/>
      <c r="F264" s="129"/>
      <c r="G264" s="129"/>
      <c r="H264" s="129"/>
      <c r="I264" s="129"/>
      <c r="J264" s="101"/>
      <c r="K264" s="101"/>
      <c r="L264" s="101"/>
    </row>
    <row r="265" spans="1:12" x14ac:dyDescent="0.25">
      <c r="A265" s="66"/>
    </row>
    <row r="266" spans="1:12" x14ac:dyDescent="0.25">
      <c r="A266" s="129" t="s">
        <v>722</v>
      </c>
      <c r="B266" s="129"/>
      <c r="C266" s="129"/>
      <c r="D266" s="129"/>
      <c r="E266" s="129"/>
      <c r="F266" s="129"/>
      <c r="G266" s="129"/>
      <c r="H266" s="129"/>
      <c r="I266" s="129"/>
    </row>
    <row r="267" spans="1:12" x14ac:dyDescent="0.25">
      <c r="A267" s="66"/>
    </row>
    <row r="268" spans="1:12" x14ac:dyDescent="0.25">
      <c r="A268" s="129" t="s">
        <v>723</v>
      </c>
      <c r="B268" s="129"/>
      <c r="C268" s="129"/>
      <c r="D268" s="129"/>
      <c r="E268" s="129"/>
      <c r="F268" s="129"/>
      <c r="G268" s="129"/>
      <c r="H268" s="129"/>
      <c r="I268" s="129"/>
    </row>
  </sheetData>
  <autoFilter ref="A10:L264"/>
  <mergeCells count="4">
    <mergeCell ref="A262:F262"/>
    <mergeCell ref="A264:I264"/>
    <mergeCell ref="A266:I266"/>
    <mergeCell ref="A268:I268"/>
  </mergeCells>
  <hyperlinks>
    <hyperlink ref="H7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42" sqref="J42"/>
    </sheetView>
  </sheetViews>
  <sheetFormatPr baseColWidth="10" defaultRowHeight="15" x14ac:dyDescent="0.25"/>
  <cols>
    <col min="1" max="1" width="29.42578125" style="88" customWidth="1"/>
    <col min="2" max="2" width="11.28515625" bestFit="1" customWidth="1"/>
    <col min="3" max="3" width="11.5703125" bestFit="1" customWidth="1"/>
    <col min="4" max="5" width="11.28515625" bestFit="1" customWidth="1"/>
    <col min="6" max="6" width="11" bestFit="1" customWidth="1"/>
    <col min="7" max="7" width="14.140625" customWidth="1"/>
    <col min="8" max="8" width="13.7109375" customWidth="1"/>
    <col min="9" max="9" width="13.28515625" customWidth="1"/>
    <col min="10" max="10" width="17.28515625" customWidth="1"/>
  </cols>
  <sheetData>
    <row r="1" spans="1:10" x14ac:dyDescent="0.25">
      <c r="A1" s="55"/>
      <c r="B1" s="55"/>
      <c r="C1" s="78"/>
      <c r="D1" s="60"/>
      <c r="E1" s="36"/>
      <c r="F1" s="36"/>
      <c r="G1" s="78"/>
      <c r="H1" s="36"/>
      <c r="I1" s="36"/>
      <c r="J1" s="55"/>
    </row>
    <row r="2" spans="1:10" ht="18" x14ac:dyDescent="0.25">
      <c r="A2" s="55"/>
      <c r="B2" s="55"/>
      <c r="C2" s="79" t="s">
        <v>488</v>
      </c>
      <c r="D2" s="55"/>
      <c r="E2" s="34"/>
      <c r="F2" s="34"/>
      <c r="G2" s="79"/>
      <c r="H2" s="34"/>
      <c r="I2" s="34"/>
      <c r="J2" s="55"/>
    </row>
    <row r="3" spans="1:10" x14ac:dyDescent="0.25">
      <c r="A3" s="55"/>
      <c r="B3" s="55"/>
      <c r="C3" s="80"/>
      <c r="D3" s="55"/>
      <c r="E3" s="34"/>
      <c r="F3" s="34"/>
      <c r="G3" s="80"/>
      <c r="H3" s="34"/>
      <c r="I3" s="34"/>
      <c r="J3" s="55"/>
    </row>
    <row r="4" spans="1:10" x14ac:dyDescent="0.25">
      <c r="A4" s="55"/>
      <c r="B4" s="55"/>
      <c r="C4" s="81" t="s">
        <v>654</v>
      </c>
      <c r="D4" s="55"/>
      <c r="E4" s="34"/>
      <c r="F4" s="34"/>
      <c r="G4" s="81"/>
      <c r="H4" s="34"/>
      <c r="I4" s="34"/>
      <c r="J4" s="55"/>
    </row>
    <row r="5" spans="1:10" ht="15.75" thickBot="1" x14ac:dyDescent="0.3">
      <c r="A5" s="55"/>
      <c r="B5" s="55"/>
      <c r="C5" s="57"/>
      <c r="D5" s="55"/>
      <c r="E5" s="34"/>
      <c r="F5" s="34"/>
      <c r="G5" s="57"/>
      <c r="H5" s="34"/>
      <c r="I5" s="34"/>
      <c r="J5" s="55"/>
    </row>
    <row r="6" spans="1:10" x14ac:dyDescent="0.25">
      <c r="A6" s="92"/>
      <c r="B6" s="73"/>
      <c r="C6" s="82" t="s">
        <v>503</v>
      </c>
      <c r="D6" s="73"/>
      <c r="E6" s="12"/>
      <c r="F6" s="12"/>
      <c r="G6" s="82"/>
      <c r="H6" s="73"/>
      <c r="I6" s="12"/>
      <c r="J6" s="89"/>
    </row>
    <row r="7" spans="1:10" x14ac:dyDescent="0.25">
      <c r="A7" s="93"/>
      <c r="B7" s="74"/>
      <c r="C7" s="83" t="str">
        <f>Índice!B7</f>
        <v>Fecha de publicación: Noviembre de 2016</v>
      </c>
      <c r="D7" s="74"/>
      <c r="E7" s="15"/>
      <c r="F7" s="15"/>
      <c r="G7" s="83"/>
      <c r="H7" s="74"/>
      <c r="I7" s="45" t="s">
        <v>501</v>
      </c>
      <c r="J7" s="90"/>
    </row>
    <row r="8" spans="1:10" ht="15.75" thickBot="1" x14ac:dyDescent="0.3">
      <c r="A8" s="94"/>
      <c r="B8" s="75"/>
      <c r="C8" s="84" t="str">
        <f>Índice!B8</f>
        <v>Fecha de corte:  Septiembre de 2016 (III Trimestre)</v>
      </c>
      <c r="D8" s="75"/>
      <c r="E8" s="18"/>
      <c r="F8" s="18"/>
      <c r="G8" s="84"/>
      <c r="H8" s="75"/>
      <c r="I8" s="18"/>
      <c r="J8" s="91"/>
    </row>
    <row r="10" spans="1:10" ht="28.5" customHeight="1" x14ac:dyDescent="0.25">
      <c r="C10" s="130" t="s">
        <v>658</v>
      </c>
      <c r="D10" s="130"/>
      <c r="E10" s="130"/>
      <c r="F10" s="130"/>
      <c r="G10" s="130"/>
      <c r="H10" s="130"/>
      <c r="I10" s="130"/>
      <c r="J10" s="2"/>
    </row>
    <row r="11" spans="1:10" ht="28.5" x14ac:dyDescent="0.25">
      <c r="A11" s="53" t="s">
        <v>655</v>
      </c>
      <c r="B11" s="53" t="s">
        <v>656</v>
      </c>
      <c r="C11" s="53" t="s">
        <v>657</v>
      </c>
      <c r="D11" s="53" t="s">
        <v>387</v>
      </c>
      <c r="E11" s="53" t="s">
        <v>390</v>
      </c>
      <c r="F11" s="53" t="s">
        <v>11</v>
      </c>
      <c r="G11" s="53" t="s">
        <v>631</v>
      </c>
      <c r="H11" s="53" t="s">
        <v>730</v>
      </c>
      <c r="I11" s="53" t="s">
        <v>181</v>
      </c>
      <c r="J11" s="53" t="s">
        <v>731</v>
      </c>
    </row>
    <row r="12" spans="1:10" ht="15.75" thickBot="1" x14ac:dyDescent="0.3">
      <c r="A12" s="95" t="s">
        <v>3</v>
      </c>
      <c r="B12" s="105">
        <v>7785</v>
      </c>
      <c r="C12" s="105">
        <v>16521</v>
      </c>
      <c r="D12" s="105">
        <v>868</v>
      </c>
      <c r="E12" s="106">
        <v>27265</v>
      </c>
      <c r="F12" s="106">
        <v>2683</v>
      </c>
      <c r="G12" s="105">
        <v>12301</v>
      </c>
      <c r="H12" s="105">
        <v>392</v>
      </c>
      <c r="I12" s="105">
        <v>411</v>
      </c>
      <c r="J12" s="106">
        <v>68226</v>
      </c>
    </row>
    <row r="13" spans="1:10" ht="15.75" thickBot="1" x14ac:dyDescent="0.3">
      <c r="A13" s="95" t="s">
        <v>32</v>
      </c>
      <c r="B13" s="105">
        <v>2395</v>
      </c>
      <c r="C13" s="105">
        <v>3831</v>
      </c>
      <c r="D13" s="105">
        <v>342</v>
      </c>
      <c r="E13" s="106">
        <v>4387</v>
      </c>
      <c r="F13" s="106"/>
      <c r="G13" s="105"/>
      <c r="H13" s="105">
        <v>87</v>
      </c>
      <c r="I13" s="105"/>
      <c r="J13" s="106">
        <v>11042</v>
      </c>
    </row>
    <row r="14" spans="1:10" ht="15.75" thickBot="1" x14ac:dyDescent="0.3">
      <c r="A14" s="95" t="s">
        <v>44</v>
      </c>
      <c r="B14" s="105">
        <v>8960</v>
      </c>
      <c r="C14" s="105">
        <v>2907</v>
      </c>
      <c r="D14" s="105">
        <v>112</v>
      </c>
      <c r="E14" s="106">
        <v>4018</v>
      </c>
      <c r="F14" s="106"/>
      <c r="G14" s="105"/>
      <c r="H14" s="105">
        <v>69</v>
      </c>
      <c r="I14" s="105"/>
      <c r="J14" s="106">
        <v>16066</v>
      </c>
    </row>
    <row r="15" spans="1:10" ht="15.75" thickBot="1" x14ac:dyDescent="0.3">
      <c r="A15" s="95" t="s">
        <v>55</v>
      </c>
      <c r="B15" s="105">
        <v>4672</v>
      </c>
      <c r="C15" s="105">
        <v>2399</v>
      </c>
      <c r="D15" s="105">
        <v>171</v>
      </c>
      <c r="E15" s="106">
        <v>1021</v>
      </c>
      <c r="F15" s="106"/>
      <c r="G15" s="105">
        <v>957</v>
      </c>
      <c r="H15" s="105">
        <v>58</v>
      </c>
      <c r="I15" s="105"/>
      <c r="J15" s="106">
        <v>9278</v>
      </c>
    </row>
    <row r="16" spans="1:10" ht="15.75" thickBot="1" x14ac:dyDescent="0.3">
      <c r="A16" s="95" t="s">
        <v>63</v>
      </c>
      <c r="B16" s="105">
        <v>1429</v>
      </c>
      <c r="C16" s="105">
        <v>16347</v>
      </c>
      <c r="D16" s="105">
        <v>700</v>
      </c>
      <c r="E16" s="106">
        <v>6825</v>
      </c>
      <c r="F16" s="106"/>
      <c r="G16" s="105">
        <v>2935</v>
      </c>
      <c r="H16" s="105">
        <v>278</v>
      </c>
      <c r="I16" s="105"/>
      <c r="J16" s="106">
        <v>28514</v>
      </c>
    </row>
    <row r="17" spans="1:10" ht="15.75" thickBot="1" x14ac:dyDescent="0.3">
      <c r="A17" s="95" t="s">
        <v>78</v>
      </c>
      <c r="B17" s="105">
        <v>5161</v>
      </c>
      <c r="C17" s="105">
        <v>8808</v>
      </c>
      <c r="D17" s="105">
        <v>476</v>
      </c>
      <c r="E17" s="106">
        <v>4685</v>
      </c>
      <c r="F17" s="106"/>
      <c r="G17" s="105"/>
      <c r="H17" s="105">
        <v>227</v>
      </c>
      <c r="I17" s="105">
        <v>2</v>
      </c>
      <c r="J17" s="106">
        <v>19359</v>
      </c>
    </row>
    <row r="18" spans="1:10" ht="15.75" thickBot="1" x14ac:dyDescent="0.3">
      <c r="A18" s="95" t="s">
        <v>90</v>
      </c>
      <c r="B18" s="105">
        <v>25340</v>
      </c>
      <c r="C18" s="105">
        <v>11877</v>
      </c>
      <c r="D18" s="105">
        <v>1070</v>
      </c>
      <c r="E18" s="106">
        <v>23016</v>
      </c>
      <c r="F18" s="106"/>
      <c r="G18" s="105">
        <v>7296</v>
      </c>
      <c r="H18" s="105">
        <v>438</v>
      </c>
      <c r="I18" s="105">
        <v>1</v>
      </c>
      <c r="J18" s="106">
        <v>69038</v>
      </c>
    </row>
    <row r="19" spans="1:10" ht="15.75" thickBot="1" x14ac:dyDescent="0.3">
      <c r="A19" s="95" t="s">
        <v>131</v>
      </c>
      <c r="B19" s="105">
        <v>3443</v>
      </c>
      <c r="C19" s="105">
        <v>11470</v>
      </c>
      <c r="D19" s="105">
        <v>1805</v>
      </c>
      <c r="E19" s="106">
        <v>29330</v>
      </c>
      <c r="F19" s="106"/>
      <c r="G19" s="105"/>
      <c r="H19" s="105">
        <v>159</v>
      </c>
      <c r="I19" s="105"/>
      <c r="J19" s="106">
        <v>46207</v>
      </c>
    </row>
    <row r="20" spans="1:10" ht="15.75" thickBot="1" x14ac:dyDescent="0.3">
      <c r="A20" s="95" t="s">
        <v>150</v>
      </c>
      <c r="B20" s="105">
        <v>3476</v>
      </c>
      <c r="C20" s="105">
        <v>1163</v>
      </c>
      <c r="D20" s="105">
        <v>1</v>
      </c>
      <c r="E20" s="106"/>
      <c r="F20" s="106"/>
      <c r="G20" s="105"/>
      <c r="H20" s="105"/>
      <c r="I20" s="105"/>
      <c r="J20" s="106">
        <v>4640</v>
      </c>
    </row>
    <row r="21" spans="1:10" ht="15.75" thickBot="1" x14ac:dyDescent="0.3">
      <c r="A21" s="95" t="s">
        <v>157</v>
      </c>
      <c r="B21" s="105">
        <v>53945</v>
      </c>
      <c r="C21" s="105">
        <v>65177</v>
      </c>
      <c r="D21" s="105">
        <v>12414</v>
      </c>
      <c r="E21" s="106">
        <v>94537</v>
      </c>
      <c r="F21" s="106"/>
      <c r="G21" s="105">
        <v>72884</v>
      </c>
      <c r="H21" s="105">
        <v>2314</v>
      </c>
      <c r="I21" s="105">
        <v>13700</v>
      </c>
      <c r="J21" s="106">
        <v>314971</v>
      </c>
    </row>
    <row r="22" spans="1:10" ht="15.75" thickBot="1" x14ac:dyDescent="0.3">
      <c r="A22" s="95" t="s">
        <v>190</v>
      </c>
      <c r="B22" s="105">
        <v>12668</v>
      </c>
      <c r="C22" s="105">
        <v>7609</v>
      </c>
      <c r="D22" s="105">
        <v>552</v>
      </c>
      <c r="E22" s="106">
        <v>3766</v>
      </c>
      <c r="F22" s="106"/>
      <c r="G22" s="105">
        <v>2704</v>
      </c>
      <c r="H22" s="105">
        <v>159</v>
      </c>
      <c r="I22" s="105"/>
      <c r="J22" s="106">
        <v>27458</v>
      </c>
    </row>
    <row r="23" spans="1:10" ht="15.75" thickBot="1" x14ac:dyDescent="0.3">
      <c r="A23" s="95" t="s">
        <v>205</v>
      </c>
      <c r="B23" s="105">
        <v>7804</v>
      </c>
      <c r="C23" s="105">
        <v>12532</v>
      </c>
      <c r="D23" s="105">
        <v>512</v>
      </c>
      <c r="E23" s="106">
        <v>9730</v>
      </c>
      <c r="F23" s="106"/>
      <c r="G23" s="105">
        <v>8598</v>
      </c>
      <c r="H23" s="105">
        <v>176</v>
      </c>
      <c r="I23" s="105">
        <v>217</v>
      </c>
      <c r="J23" s="106">
        <v>39569</v>
      </c>
    </row>
    <row r="24" spans="1:10" ht="15.75" thickBot="1" x14ac:dyDescent="0.3">
      <c r="A24" s="95" t="s">
        <v>248</v>
      </c>
      <c r="B24" s="105">
        <v>11836</v>
      </c>
      <c r="C24" s="105">
        <v>14344</v>
      </c>
      <c r="D24" s="105">
        <v>2186</v>
      </c>
      <c r="E24" s="106">
        <v>45426</v>
      </c>
      <c r="F24" s="106"/>
      <c r="G24" s="105"/>
      <c r="H24" s="105">
        <v>1015</v>
      </c>
      <c r="I24" s="105">
        <v>119</v>
      </c>
      <c r="J24" s="106">
        <v>74926</v>
      </c>
    </row>
    <row r="25" spans="1:10" ht="15.75" thickBot="1" x14ac:dyDescent="0.3">
      <c r="A25" s="95" t="s">
        <v>283</v>
      </c>
      <c r="B25" s="105">
        <v>12195</v>
      </c>
      <c r="C25" s="105">
        <v>29170</v>
      </c>
      <c r="D25" s="105">
        <v>2907</v>
      </c>
      <c r="E25" s="106">
        <v>60395</v>
      </c>
      <c r="F25" s="106"/>
      <c r="G25" s="105">
        <v>8739</v>
      </c>
      <c r="H25" s="105">
        <v>1041</v>
      </c>
      <c r="I25" s="105">
        <v>7699</v>
      </c>
      <c r="J25" s="106">
        <v>122146</v>
      </c>
    </row>
    <row r="26" spans="1:10" ht="15.75" thickBot="1" x14ac:dyDescent="0.3">
      <c r="A26" s="95" t="s">
        <v>334</v>
      </c>
      <c r="B26" s="105">
        <v>1495</v>
      </c>
      <c r="C26" s="105">
        <v>3667</v>
      </c>
      <c r="D26" s="105">
        <v>185</v>
      </c>
      <c r="E26" s="106">
        <v>2014</v>
      </c>
      <c r="F26" s="106"/>
      <c r="G26" s="105"/>
      <c r="H26" s="105">
        <v>25</v>
      </c>
      <c r="I26" s="105"/>
      <c r="J26" s="106">
        <v>7386</v>
      </c>
    </row>
    <row r="27" spans="1:10" ht="15.75" thickBot="1" x14ac:dyDescent="0.3">
      <c r="A27" s="95" t="s">
        <v>355</v>
      </c>
      <c r="B27" s="105">
        <v>1008</v>
      </c>
      <c r="C27" s="105">
        <v>3660</v>
      </c>
      <c r="D27" s="105">
        <v>296</v>
      </c>
      <c r="E27" s="106">
        <v>2086</v>
      </c>
      <c r="F27" s="106"/>
      <c r="G27" s="105"/>
      <c r="H27" s="105">
        <v>122</v>
      </c>
      <c r="I27" s="105"/>
      <c r="J27" s="106">
        <v>7172</v>
      </c>
    </row>
    <row r="28" spans="1:10" ht="15.75" thickBot="1" x14ac:dyDescent="0.3">
      <c r="A28" s="95" t="s">
        <v>363</v>
      </c>
      <c r="B28" s="105">
        <v>3735</v>
      </c>
      <c r="C28" s="105">
        <v>3072</v>
      </c>
      <c r="D28" s="105">
        <v>230</v>
      </c>
      <c r="E28" s="106">
        <v>3062</v>
      </c>
      <c r="F28" s="106"/>
      <c r="G28" s="105"/>
      <c r="H28" s="105">
        <v>50</v>
      </c>
      <c r="I28" s="105"/>
      <c r="J28" s="106">
        <v>10149</v>
      </c>
    </row>
    <row r="29" spans="1:10" ht="15.75" thickBot="1" x14ac:dyDescent="0.3">
      <c r="A29" s="95" t="s">
        <v>372</v>
      </c>
      <c r="B29" s="105">
        <v>3021</v>
      </c>
      <c r="C29" s="105">
        <v>3010</v>
      </c>
      <c r="D29" s="105">
        <v>173</v>
      </c>
      <c r="E29" s="106">
        <v>965</v>
      </c>
      <c r="F29" s="106"/>
      <c r="G29" s="105"/>
      <c r="H29" s="105">
        <v>35</v>
      </c>
      <c r="I29" s="105"/>
      <c r="J29" s="106">
        <v>7204</v>
      </c>
    </row>
    <row r="30" spans="1:10" ht="15.75" thickBot="1" x14ac:dyDescent="0.3">
      <c r="A30" s="95" t="s">
        <v>380</v>
      </c>
      <c r="B30" s="105">
        <v>26347</v>
      </c>
      <c r="C30" s="105">
        <v>100686</v>
      </c>
      <c r="D30" s="105">
        <v>5536</v>
      </c>
      <c r="E30" s="106">
        <v>79022</v>
      </c>
      <c r="F30" s="106"/>
      <c r="G30" s="105">
        <v>63104</v>
      </c>
      <c r="H30" s="105">
        <v>1360</v>
      </c>
      <c r="I30" s="105">
        <v>17146</v>
      </c>
      <c r="J30" s="106">
        <v>293201</v>
      </c>
    </row>
    <row r="31" spans="1:10" ht="15.75" thickBot="1" x14ac:dyDescent="0.3">
      <c r="A31" s="95" t="s">
        <v>417</v>
      </c>
      <c r="B31" s="105">
        <v>989</v>
      </c>
      <c r="C31" s="105">
        <v>7128</v>
      </c>
      <c r="D31" s="105">
        <v>1001</v>
      </c>
      <c r="E31" s="106">
        <v>22377</v>
      </c>
      <c r="F31" s="106"/>
      <c r="G31" s="105">
        <v>3745</v>
      </c>
      <c r="H31" s="105">
        <v>769</v>
      </c>
      <c r="I31" s="105">
        <v>127</v>
      </c>
      <c r="J31" s="106">
        <v>36136</v>
      </c>
    </row>
    <row r="32" spans="1:10" ht="15.75" thickBot="1" x14ac:dyDescent="0.3">
      <c r="A32" s="95" t="s">
        <v>420</v>
      </c>
      <c r="B32" s="105">
        <v>6967</v>
      </c>
      <c r="C32" s="105">
        <v>11206</v>
      </c>
      <c r="D32" s="105">
        <v>1260</v>
      </c>
      <c r="E32" s="106">
        <v>8537</v>
      </c>
      <c r="F32" s="106"/>
      <c r="G32" s="105"/>
      <c r="H32" s="105">
        <v>245</v>
      </c>
      <c r="I32" s="105"/>
      <c r="J32" s="106">
        <v>28215</v>
      </c>
    </row>
    <row r="33" spans="1:10" ht="15.75" thickBot="1" x14ac:dyDescent="0.3">
      <c r="A33" s="95" t="s">
        <v>429</v>
      </c>
      <c r="B33" s="105">
        <v>3151</v>
      </c>
      <c r="C33" s="105">
        <v>6349</v>
      </c>
      <c r="D33" s="105">
        <v>1262</v>
      </c>
      <c r="E33" s="106">
        <v>5180</v>
      </c>
      <c r="F33" s="106"/>
      <c r="G33" s="105"/>
      <c r="H33" s="105">
        <v>157</v>
      </c>
      <c r="I33" s="105"/>
      <c r="J33" s="106">
        <v>16099</v>
      </c>
    </row>
    <row r="34" spans="1:10" ht="15.75" thickBot="1" x14ac:dyDescent="0.3">
      <c r="A34" s="95" t="s">
        <v>448</v>
      </c>
      <c r="B34" s="105">
        <v>4800</v>
      </c>
      <c r="C34" s="105">
        <v>18753</v>
      </c>
      <c r="D34" s="105"/>
      <c r="E34" s="106">
        <v>9305</v>
      </c>
      <c r="F34" s="106"/>
      <c r="G34" s="105">
        <v>7944</v>
      </c>
      <c r="H34" s="105">
        <v>523</v>
      </c>
      <c r="I34" s="105">
        <v>1</v>
      </c>
      <c r="J34" s="106">
        <v>41326</v>
      </c>
    </row>
    <row r="35" spans="1:10" ht="15.75" thickBot="1" x14ac:dyDescent="0.3">
      <c r="A35" s="95" t="s">
        <v>456</v>
      </c>
      <c r="B35" s="105">
        <v>1206</v>
      </c>
      <c r="C35" s="105">
        <v>2790</v>
      </c>
      <c r="D35" s="105">
        <v>95</v>
      </c>
      <c r="E35" s="106">
        <v>3205</v>
      </c>
      <c r="F35" s="106"/>
      <c r="G35" s="105"/>
      <c r="H35" s="105">
        <v>24</v>
      </c>
      <c r="I35" s="105">
        <v>47</v>
      </c>
      <c r="J35" s="106">
        <v>7367</v>
      </c>
    </row>
    <row r="36" spans="1:10" ht="15.75" thickBot="1" x14ac:dyDescent="0.3">
      <c r="A36" s="95" t="s">
        <v>732</v>
      </c>
      <c r="B36" s="105">
        <v>0</v>
      </c>
      <c r="C36" s="105">
        <v>0</v>
      </c>
      <c r="D36" s="105">
        <v>1</v>
      </c>
      <c r="E36" s="106">
        <v>0</v>
      </c>
      <c r="F36" s="106">
        <v>0</v>
      </c>
      <c r="G36" s="105">
        <v>0</v>
      </c>
      <c r="H36" s="105">
        <v>0</v>
      </c>
      <c r="I36" s="105">
        <v>0</v>
      </c>
      <c r="J36" s="106">
        <v>1</v>
      </c>
    </row>
    <row r="37" spans="1:10" ht="15.75" thickBot="1" x14ac:dyDescent="0.3">
      <c r="A37" s="95" t="s">
        <v>607</v>
      </c>
      <c r="B37" s="105">
        <f>SUM(B12:B36)</f>
        <v>213828</v>
      </c>
      <c r="C37" s="105">
        <f t="shared" ref="C37:J37" si="0">SUM(C12:C36)</f>
        <v>364476</v>
      </c>
      <c r="D37" s="105">
        <f t="shared" si="0"/>
        <v>34155</v>
      </c>
      <c r="E37" s="106">
        <f t="shared" si="0"/>
        <v>450154</v>
      </c>
      <c r="F37" s="106">
        <f t="shared" si="0"/>
        <v>2683</v>
      </c>
      <c r="G37" s="105">
        <f t="shared" si="0"/>
        <v>191207</v>
      </c>
      <c r="H37" s="105">
        <f t="shared" si="0"/>
        <v>9723</v>
      </c>
      <c r="I37" s="105">
        <f t="shared" si="0"/>
        <v>39470</v>
      </c>
      <c r="J37" s="106">
        <f t="shared" si="0"/>
        <v>1305696</v>
      </c>
    </row>
  </sheetData>
  <mergeCells count="1">
    <mergeCell ref="C10:I10"/>
  </mergeCells>
  <hyperlinks>
    <hyperlink ref="I7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7" zoomScale="90" zoomScaleNormal="90" workbookViewId="0">
      <selection activeCell="L21" sqref="L21"/>
    </sheetView>
  </sheetViews>
  <sheetFormatPr baseColWidth="10" defaultRowHeight="15" x14ac:dyDescent="0.25"/>
  <cols>
    <col min="2" max="2" width="23.28515625" customWidth="1"/>
    <col min="3" max="3" width="20.42578125" customWidth="1"/>
    <col min="4" max="4" width="23" customWidth="1"/>
    <col min="5" max="5" width="16.5703125" customWidth="1"/>
    <col min="6" max="6" width="18.85546875" customWidth="1"/>
    <col min="7" max="7" width="15.7109375" customWidth="1"/>
    <col min="8" max="8" width="17.85546875" customWidth="1"/>
    <col min="9" max="9" width="22.5703125" customWidth="1"/>
  </cols>
  <sheetData>
    <row r="1" spans="1:9" s="1" customFormat="1" ht="20.100000000000001" customHeight="1" x14ac:dyDescent="0.25">
      <c r="A1" s="34"/>
      <c r="B1" s="36"/>
      <c r="C1" s="36"/>
      <c r="D1" s="36"/>
      <c r="E1" s="36"/>
      <c r="F1" s="36"/>
      <c r="G1" s="36"/>
      <c r="H1" s="36"/>
      <c r="I1" s="36"/>
    </row>
    <row r="2" spans="1:9" s="1" customFormat="1" ht="20.100000000000001" customHeight="1" x14ac:dyDescent="0.25">
      <c r="A2" s="34"/>
      <c r="B2" s="37" t="s">
        <v>488</v>
      </c>
      <c r="C2" s="34"/>
      <c r="D2" s="34"/>
      <c r="E2" s="34"/>
      <c r="F2" s="34"/>
      <c r="G2" s="34"/>
      <c r="H2" s="34"/>
      <c r="I2" s="34"/>
    </row>
    <row r="3" spans="1:9" s="1" customFormat="1" ht="20.100000000000001" customHeight="1" x14ac:dyDescent="0.25">
      <c r="A3" s="34"/>
      <c r="B3" s="35"/>
      <c r="C3" s="34"/>
      <c r="D3" s="34"/>
      <c r="E3" s="34"/>
      <c r="F3" s="34"/>
      <c r="G3" s="34"/>
      <c r="H3" s="34"/>
      <c r="I3" s="34"/>
    </row>
    <row r="4" spans="1:9" s="1" customFormat="1" ht="20.100000000000001" customHeight="1" x14ac:dyDescent="0.25">
      <c r="A4" s="34"/>
      <c r="B4" s="33" t="s">
        <v>496</v>
      </c>
      <c r="C4" s="34"/>
      <c r="D4" s="34"/>
      <c r="E4" s="34"/>
      <c r="F4" s="34"/>
      <c r="G4" s="34"/>
      <c r="H4" s="34"/>
      <c r="I4" s="34"/>
    </row>
    <row r="5" spans="1:9" s="1" customFormat="1" ht="20.100000000000001" customHeight="1" thickBot="1" x14ac:dyDescent="0.3">
      <c r="A5" s="34"/>
      <c r="B5" s="34"/>
      <c r="C5" s="34"/>
      <c r="D5" s="34"/>
      <c r="E5" s="34"/>
      <c r="F5" s="34"/>
      <c r="G5" s="34"/>
      <c r="H5" s="34"/>
      <c r="I5" s="34"/>
    </row>
    <row r="6" spans="1:9" s="1" customFormat="1" ht="20.100000000000001" customHeight="1" x14ac:dyDescent="0.25">
      <c r="A6" s="11"/>
      <c r="B6" s="39" t="s">
        <v>503</v>
      </c>
      <c r="C6" s="12"/>
      <c r="D6" s="12"/>
      <c r="E6" s="12"/>
      <c r="F6" s="12"/>
      <c r="G6" s="12"/>
      <c r="H6" s="12"/>
      <c r="I6" s="13"/>
    </row>
    <row r="7" spans="1:9" s="1" customFormat="1" ht="20.100000000000001" customHeight="1" x14ac:dyDescent="0.25">
      <c r="A7" s="14"/>
      <c r="B7" s="51" t="str">
        <f>Índice!B7</f>
        <v>Fecha de publicación: Noviembre de 2016</v>
      </c>
      <c r="C7" s="15"/>
      <c r="D7" s="15"/>
      <c r="E7" s="15"/>
      <c r="F7" s="15"/>
      <c r="G7" s="15"/>
      <c r="H7" s="45" t="s">
        <v>501</v>
      </c>
      <c r="I7" s="16"/>
    </row>
    <row r="8" spans="1:9" s="1" customFormat="1" ht="20.100000000000001" customHeight="1" thickBot="1" x14ac:dyDescent="0.3">
      <c r="A8" s="17"/>
      <c r="B8" s="52" t="str">
        <f>Índice!B8</f>
        <v>Fecha de corte:  Septiembre de 2016 (III Trimestre)</v>
      </c>
      <c r="C8" s="18"/>
      <c r="D8" s="18"/>
      <c r="E8" s="18"/>
      <c r="F8" s="18"/>
      <c r="G8" s="18"/>
      <c r="H8" s="18"/>
      <c r="I8" s="19"/>
    </row>
    <row r="9" spans="1:9" ht="20.100000000000001" customHeight="1" thickBot="1" x14ac:dyDescent="0.3">
      <c r="A9" s="131"/>
      <c r="B9" s="132"/>
      <c r="C9" s="132"/>
      <c r="D9" s="132"/>
      <c r="E9" s="132"/>
      <c r="F9" s="132"/>
      <c r="G9" s="132"/>
      <c r="H9" s="132"/>
      <c r="I9" s="133"/>
    </row>
    <row r="10" spans="1:9" ht="20.100000000000001" customHeight="1" x14ac:dyDescent="0.25">
      <c r="A10" s="137"/>
      <c r="B10" s="138"/>
      <c r="C10" s="138"/>
      <c r="D10" s="138"/>
      <c r="E10" s="138"/>
      <c r="F10" s="138"/>
      <c r="G10" s="138"/>
      <c r="H10" s="138"/>
      <c r="I10" s="139"/>
    </row>
    <row r="11" spans="1:9" ht="20.100000000000001" customHeight="1" thickBot="1" x14ac:dyDescent="0.3">
      <c r="A11" s="134"/>
      <c r="B11" s="135"/>
      <c r="C11" s="135"/>
      <c r="D11" s="135"/>
      <c r="E11" s="135"/>
      <c r="F11" s="135"/>
      <c r="G11" s="135"/>
      <c r="H11" s="135"/>
      <c r="I11" s="136"/>
    </row>
    <row r="12" spans="1:9" ht="20.100000000000001" customHeight="1" x14ac:dyDescent="0.25">
      <c r="A12" s="40"/>
      <c r="B12" s="1"/>
      <c r="C12" s="1"/>
      <c r="D12" s="1"/>
      <c r="E12" s="1"/>
      <c r="F12" s="1"/>
      <c r="G12" s="1"/>
      <c r="H12" s="1"/>
      <c r="I12" s="25"/>
    </row>
    <row r="13" spans="1:9" ht="20.100000000000001" customHeight="1" x14ac:dyDescent="0.25">
      <c r="A13" s="40"/>
      <c r="B13" s="1"/>
      <c r="C13" s="1"/>
      <c r="D13" s="1"/>
      <c r="E13" s="1"/>
      <c r="F13" s="1"/>
      <c r="G13" s="1"/>
      <c r="H13" s="1"/>
      <c r="I13" s="25"/>
    </row>
    <row r="14" spans="1:9" ht="20.100000000000001" customHeight="1" x14ac:dyDescent="0.25">
      <c r="A14" s="40"/>
      <c r="B14" s="1"/>
      <c r="C14" s="1"/>
      <c r="D14" s="1"/>
      <c r="E14" s="1"/>
      <c r="F14" s="1"/>
      <c r="G14" s="1"/>
      <c r="H14" s="1"/>
      <c r="I14" s="25"/>
    </row>
    <row r="15" spans="1:9" ht="20.100000000000001" customHeight="1" x14ac:dyDescent="0.25">
      <c r="A15" s="40"/>
      <c r="B15" s="1"/>
      <c r="C15" s="1"/>
      <c r="D15" s="1"/>
      <c r="E15" s="1"/>
      <c r="F15" s="1"/>
      <c r="G15" s="1"/>
      <c r="H15" s="1"/>
      <c r="I15" s="25"/>
    </row>
    <row r="16" spans="1:9" ht="20.100000000000001" customHeight="1" x14ac:dyDescent="0.25">
      <c r="A16" s="40"/>
      <c r="B16" s="1"/>
      <c r="C16" s="1"/>
      <c r="D16" s="1"/>
      <c r="E16" s="1"/>
      <c r="F16" s="1"/>
      <c r="G16" s="1"/>
      <c r="H16" s="1"/>
      <c r="I16" s="25"/>
    </row>
    <row r="17" spans="1:9" ht="20.100000000000001" customHeight="1" x14ac:dyDescent="0.25">
      <c r="A17" s="40"/>
      <c r="B17" s="1"/>
      <c r="C17" s="1"/>
      <c r="D17" s="1"/>
      <c r="E17" s="1"/>
      <c r="F17" s="1"/>
      <c r="G17" s="1"/>
      <c r="H17" s="1"/>
      <c r="I17" s="25"/>
    </row>
    <row r="18" spans="1:9" ht="20.100000000000001" customHeight="1" x14ac:dyDescent="0.25">
      <c r="A18" s="40"/>
      <c r="B18" s="1"/>
      <c r="C18" s="1"/>
      <c r="D18" s="1"/>
      <c r="E18" s="1"/>
      <c r="F18" s="1"/>
      <c r="G18" s="1"/>
      <c r="H18" s="1"/>
      <c r="I18" s="25"/>
    </row>
    <row r="19" spans="1:9" ht="20.100000000000001" customHeight="1" x14ac:dyDescent="0.25">
      <c r="A19" s="40"/>
      <c r="B19" s="1"/>
      <c r="C19" s="1"/>
      <c r="D19" s="1"/>
      <c r="E19" s="1"/>
      <c r="F19" s="1"/>
      <c r="G19" s="1"/>
      <c r="H19" s="1"/>
      <c r="I19" s="25"/>
    </row>
    <row r="20" spans="1:9" ht="20.100000000000001" customHeight="1" x14ac:dyDescent="0.25">
      <c r="A20" s="40"/>
      <c r="B20" s="1"/>
      <c r="C20" s="1"/>
      <c r="D20" s="1"/>
      <c r="E20" s="1"/>
      <c r="F20" s="1"/>
      <c r="G20" s="1"/>
      <c r="H20" s="1"/>
      <c r="I20" s="25"/>
    </row>
    <row r="21" spans="1:9" ht="20.100000000000001" customHeight="1" x14ac:dyDescent="0.25">
      <c r="A21" s="40"/>
      <c r="B21" s="1"/>
      <c r="C21" s="1"/>
      <c r="D21" s="1"/>
      <c r="E21" s="1"/>
      <c r="F21" s="1"/>
      <c r="G21" s="1"/>
      <c r="H21" s="1"/>
      <c r="I21" s="25"/>
    </row>
    <row r="22" spans="1:9" ht="20.100000000000001" customHeight="1" x14ac:dyDescent="0.25">
      <c r="A22" s="40"/>
      <c r="B22" s="1"/>
      <c r="C22" s="1"/>
      <c r="D22" s="1"/>
      <c r="E22" s="1"/>
      <c r="F22" s="1"/>
      <c r="G22" s="1"/>
      <c r="H22" s="1"/>
      <c r="I22" s="25"/>
    </row>
    <row r="23" spans="1:9" ht="20.100000000000001" customHeight="1" x14ac:dyDescent="0.25">
      <c r="A23" s="40"/>
      <c r="B23" s="1"/>
      <c r="C23" s="1"/>
      <c r="D23" s="1"/>
      <c r="E23" s="1"/>
      <c r="F23" s="1"/>
      <c r="G23" s="1"/>
      <c r="H23" s="1"/>
      <c r="I23" s="25"/>
    </row>
    <row r="24" spans="1:9" ht="20.100000000000001" customHeight="1" x14ac:dyDescent="0.25">
      <c r="A24" s="40"/>
      <c r="B24" s="1"/>
      <c r="C24" s="1"/>
      <c r="D24" s="1"/>
      <c r="E24" s="1"/>
      <c r="F24" s="1"/>
      <c r="G24" s="1"/>
      <c r="H24" s="1"/>
      <c r="I24" s="25"/>
    </row>
    <row r="25" spans="1:9" ht="20.100000000000001" customHeight="1" x14ac:dyDescent="0.25">
      <c r="A25" s="40"/>
      <c r="B25" s="1"/>
      <c r="C25" s="1"/>
      <c r="D25" s="1"/>
      <c r="E25" s="1"/>
      <c r="F25" s="1"/>
      <c r="G25" s="1"/>
      <c r="H25" s="1"/>
      <c r="I25" s="25"/>
    </row>
    <row r="26" spans="1:9" ht="20.100000000000001" customHeight="1" x14ac:dyDescent="0.25">
      <c r="A26" s="40"/>
      <c r="B26" s="1"/>
      <c r="C26" s="1"/>
      <c r="D26" s="1"/>
      <c r="E26" s="1"/>
      <c r="F26" s="1"/>
      <c r="G26" s="1"/>
      <c r="H26" s="1"/>
      <c r="I26" s="25"/>
    </row>
    <row r="27" spans="1:9" ht="20.100000000000001" customHeight="1" x14ac:dyDescent="0.25">
      <c r="A27" s="40"/>
      <c r="B27" s="1"/>
      <c r="C27" s="1"/>
      <c r="D27" s="1"/>
      <c r="E27" s="1"/>
      <c r="F27" s="1"/>
      <c r="G27" s="1"/>
      <c r="H27" s="1"/>
      <c r="I27" s="25"/>
    </row>
    <row r="28" spans="1:9" ht="20.100000000000001" customHeight="1" x14ac:dyDescent="0.25">
      <c r="A28" s="40"/>
      <c r="B28" s="1"/>
      <c r="C28" s="1"/>
      <c r="D28" s="1"/>
      <c r="E28" s="1"/>
      <c r="F28" s="1"/>
      <c r="G28" s="1"/>
      <c r="H28" s="1"/>
      <c r="I28" s="25"/>
    </row>
    <row r="29" spans="1:9" ht="20.100000000000001" customHeight="1" thickBot="1" x14ac:dyDescent="0.3">
      <c r="A29" s="41"/>
      <c r="B29" s="26"/>
      <c r="C29" s="26"/>
      <c r="D29" s="26"/>
      <c r="E29" s="26"/>
      <c r="F29" s="26"/>
      <c r="G29" s="26"/>
      <c r="H29" s="26"/>
      <c r="I29" s="27"/>
    </row>
    <row r="30" spans="1:9" ht="20.100000000000001" customHeight="1" x14ac:dyDescent="0.25"/>
    <row r="31" spans="1:9" ht="20.100000000000001" customHeight="1" x14ac:dyDescent="0.25"/>
    <row r="32" spans="1: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</sheetData>
  <mergeCells count="3">
    <mergeCell ref="A9:I9"/>
    <mergeCell ref="A11:I11"/>
    <mergeCell ref="A10:I10"/>
  </mergeCells>
  <hyperlinks>
    <hyperlink ref="H7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Histórico Penetración</vt:lpstr>
      <vt:lpstr>N° Suscripciones x Prestador</vt:lpstr>
      <vt:lpstr>Suscriptores x Prov</vt:lpstr>
      <vt:lpstr>Graf. Participación de Suscri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Perez</dc:creator>
  <cp:lastModifiedBy>MENDEZ GRUEZO GIOVANA JOSEFINA</cp:lastModifiedBy>
  <dcterms:created xsi:type="dcterms:W3CDTF">2015-08-04T19:19:19Z</dcterms:created>
  <dcterms:modified xsi:type="dcterms:W3CDTF">2016-11-28T15:28:45Z</dcterms:modified>
</cp:coreProperties>
</file>