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CION WEB\NUEVA WEB (Estatuto)\2018\01. ESTADÍSTICAS\02. FEBRERO\8 RADIODIFUSIÓN SONORA Y TELEVISIÓN ABIERTA\1. INFRAESTRUCTURA\"/>
    </mc:Choice>
  </mc:AlternateContent>
  <bookViews>
    <workbookView xWindow="0" yWindow="0" windowWidth="20490" windowHeight="7155" tabRatio="706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52511"/>
</workbook>
</file>

<file path=xl/calcChain.xml><?xml version="1.0" encoding="utf-8"?>
<calcChain xmlns="http://schemas.openxmlformats.org/spreadsheetml/2006/main">
  <c r="C6" i="9" l="1"/>
  <c r="B6" i="8"/>
  <c r="C6" i="5"/>
  <c r="B6" i="4"/>
  <c r="C8" i="9" l="1"/>
  <c r="C7" i="9"/>
  <c r="B8" i="8" l="1"/>
  <c r="B7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1" i="4"/>
  <c r="D35" i="4"/>
  <c r="E35" i="4"/>
  <c r="C35" i="4"/>
  <c r="B8" i="4"/>
  <c r="B7" i="4"/>
  <c r="F35" i="4" l="1"/>
  <c r="F35" i="8"/>
</calcChain>
</file>

<file path=xl/sharedStrings.xml><?xml version="1.0" encoding="utf-8"?>
<sst xmlns="http://schemas.openxmlformats.org/spreadsheetml/2006/main" count="137" uniqueCount="55">
  <si>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</si>
  <si>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</si>
  <si>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</si>
  <si>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</si>
  <si>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</si>
  <si>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</si>
  <si>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</si>
  <si>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</si>
  <si>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</si>
  <si>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</si>
  <si>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</si>
  <si>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</si>
  <si>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</si>
  <si>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</si>
  <si>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</si>
  <si>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</si>
  <si>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</si>
  <si>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</si>
  <si>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</si>
  <si>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</si>
  <si>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</si>
  <si>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</si>
  <si>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</si>
  <si>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</si>
  <si>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</si>
  <si>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</si>
  <si>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</si>
  <si>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</si>
  <si>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</si>
  <si>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</si>
  <si>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</si>
  <si>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</si>
  <si>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</si>
  <si>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</si>
  <si>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</si>
  <si>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</si>
  <si>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</si>
  <si>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</si>
  <si>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</si>
  <si>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</si>
  <si>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</si>
  <si>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</si>
  <si>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</si>
  <si>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</si>
  <si>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</si>
  <si>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5. RADIO FM (DATOS)</t>
  </si>
  <si>
    <t>6. RADIO FM (GRAFICO)</t>
  </si>
  <si>
    <t>Total General</t>
  </si>
  <si>
    <t>Total Provincia</t>
  </si>
  <si>
    <t>Total por Provincia</t>
  </si>
  <si>
    <r>
      <t xml:space="preserve">Fecha de publicación: </t>
    </r>
    <r>
      <rPr>
        <sz val="11"/>
        <color theme="3" tint="-0.499984740745262"/>
        <rFont val="Arial"/>
        <family val="2"/>
      </rPr>
      <t>Marzo de 2018</t>
    </r>
  </si>
  <si>
    <r>
      <t xml:space="preserve">Fecha de corte: </t>
    </r>
    <r>
      <rPr>
        <sz val="11"/>
        <color theme="3" tint="-0.499984740745262"/>
        <rFont val="Arial"/>
        <family val="2"/>
      </rPr>
      <t xml:space="preserve">Febrero </t>
    </r>
    <r>
      <rPr>
        <sz val="11"/>
        <color indexed="56"/>
        <rFont val="Arial"/>
        <family val="2"/>
      </rPr>
      <t>de 2018</t>
    </r>
  </si>
  <si>
    <t>Nota: La información presentada se encuentran actualizada al mes de febrero de 2018.</t>
  </si>
  <si>
    <t>Fuente: ARCOTEL</t>
  </si>
  <si>
    <t>Nota: La información presentada se encuentran actualizada al mes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</si>
</sst>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19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3" borderId="0" xfId="0" applyFill="1"/>
    <xf numFmtId="0" fontId="13" fillId="0" borderId="4" xfId="0" applyFont="1" applyFill="1" applyBorder="1" applyAlignment="1">
      <alignment horizontal="center" vertical="center"/>
    </xf>
    <xf numFmtId="0" fontId="15" fillId="4" borderId="6" xfId="4" applyFill="1" applyBorder="1"/>
    <xf numFmtId="0" fontId="15" fillId="4" borderId="7" xfId="4" applyFill="1" applyBorder="1"/>
    <xf numFmtId="0" fontId="15" fillId="4" borderId="8" xfId="4" applyFill="1" applyBorder="1"/>
    <xf numFmtId="0" fontId="15" fillId="4" borderId="9" xfId="4" applyFill="1" applyBorder="1"/>
    <xf numFmtId="0" fontId="6" fillId="4" borderId="0" xfId="4" applyFont="1" applyFill="1" applyBorder="1"/>
    <xf numFmtId="0" fontId="15" fillId="4" borderId="0" xfId="4" applyFill="1" applyBorder="1"/>
    <xf numFmtId="0" fontId="15" fillId="4" borderId="10" xfId="4" applyFill="1" applyBorder="1"/>
    <xf numFmtId="0" fontId="1" fillId="4" borderId="0" xfId="4" applyFont="1" applyFill="1" applyBorder="1"/>
    <xf numFmtId="0" fontId="16" fillId="4" borderId="0" xfId="4" applyFont="1" applyFill="1" applyBorder="1"/>
    <xf numFmtId="0" fontId="15" fillId="5" borderId="6" xfId="4" applyFill="1" applyBorder="1"/>
    <xf numFmtId="0" fontId="15" fillId="5" borderId="7" xfId="4" applyFill="1" applyBorder="1"/>
    <xf numFmtId="0" fontId="15" fillId="5" borderId="8" xfId="4" applyFill="1" applyBorder="1"/>
    <xf numFmtId="0" fontId="15" fillId="5" borderId="9" xfId="4" applyFill="1" applyBorder="1"/>
    <xf numFmtId="0" fontId="19" fillId="5" borderId="0" xfId="4" applyFont="1" applyFill="1" applyBorder="1"/>
    <xf numFmtId="0" fontId="15" fillId="5" borderId="0" xfId="4" applyFill="1" applyBorder="1"/>
    <xf numFmtId="0" fontId="15" fillId="5" borderId="10" xfId="4" applyFill="1" applyBorder="1"/>
    <xf numFmtId="0" fontId="15" fillId="5" borderId="11" xfId="4" applyFill="1" applyBorder="1"/>
    <xf numFmtId="0" fontId="19" fillId="5" borderId="1" xfId="4" applyFont="1" applyFill="1" applyBorder="1"/>
    <xf numFmtId="0" fontId="15" fillId="5" borderId="1" xfId="4" applyFill="1" applyBorder="1"/>
    <xf numFmtId="0" fontId="15" fillId="5" borderId="12" xfId="4" applyFill="1" applyBorder="1"/>
    <xf numFmtId="0" fontId="15" fillId="3" borderId="6" xfId="4" applyFill="1" applyBorder="1"/>
    <xf numFmtId="0" fontId="19" fillId="3" borderId="7" xfId="4" applyFont="1" applyFill="1" applyBorder="1"/>
    <xf numFmtId="0" fontId="15" fillId="3" borderId="7" xfId="4" applyFill="1" applyBorder="1"/>
    <xf numFmtId="0" fontId="15" fillId="3" borderId="8" xfId="4" applyFill="1" applyBorder="1"/>
    <xf numFmtId="0" fontId="15" fillId="3" borderId="0" xfId="4" applyFill="1" applyBorder="1"/>
    <xf numFmtId="0" fontId="15" fillId="3" borderId="9" xfId="4" applyFill="1" applyBorder="1"/>
    <xf numFmtId="0" fontId="15" fillId="3" borderId="10" xfId="4" applyFill="1" applyBorder="1"/>
    <xf numFmtId="0" fontId="15" fillId="3" borderId="15" xfId="4" applyFill="1" applyBorder="1"/>
    <xf numFmtId="0" fontId="4" fillId="3" borderId="0" xfId="1" applyFont="1" applyFill="1"/>
    <xf numFmtId="0" fontId="7" fillId="3" borderId="0" xfId="1" applyFont="1" applyFill="1"/>
    <xf numFmtId="0" fontId="10" fillId="7" borderId="0" xfId="1" applyFont="1" applyFill="1" applyAlignment="1"/>
    <xf numFmtId="0" fontId="10" fillId="7" borderId="0" xfId="1" applyFont="1" applyFill="1" applyAlignment="1">
      <alignment horizontal="left"/>
    </xf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9" fillId="7" borderId="0" xfId="1" applyFont="1" applyFill="1" applyAlignment="1"/>
    <xf numFmtId="0" fontId="21" fillId="5" borderId="0" xfId="3" applyFont="1" applyFill="1" applyBorder="1" applyAlignment="1" applyProtection="1"/>
    <xf numFmtId="0" fontId="6" fillId="4" borderId="10" xfId="4" applyFont="1" applyFill="1" applyBorder="1"/>
    <xf numFmtId="0" fontId="1" fillId="4" borderId="10" xfId="4" applyFont="1" applyFill="1" applyBorder="1"/>
    <xf numFmtId="0" fontId="16" fillId="4" borderId="10" xfId="4" applyFont="1" applyFill="1" applyBorder="1"/>
    <xf numFmtId="0" fontId="17" fillId="5" borderId="8" xfId="4" applyFont="1" applyFill="1" applyBorder="1"/>
    <xf numFmtId="0" fontId="19" fillId="5" borderId="10" xfId="4" applyFont="1" applyFill="1" applyBorder="1"/>
    <xf numFmtId="0" fontId="19" fillId="5" borderId="12" xfId="4" applyFont="1" applyFill="1" applyBorder="1"/>
    <xf numFmtId="0" fontId="15" fillId="3" borderId="17" xfId="4" applyFill="1" applyBorder="1"/>
    <xf numFmtId="0" fontId="15" fillId="3" borderId="11" xfId="4" applyFill="1" applyBorder="1"/>
    <xf numFmtId="0" fontId="15" fillId="3" borderId="1" xfId="4" applyFill="1" applyBorder="1"/>
    <xf numFmtId="0" fontId="14" fillId="3" borderId="9" xfId="3" applyFill="1" applyBorder="1" applyAlignment="1" applyProtection="1">
      <alignment horizontal="left" vertical="top"/>
    </xf>
    <xf numFmtId="0" fontId="14" fillId="3" borderId="0" xfId="3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7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4" borderId="12" xfId="4" applyFill="1" applyBorder="1"/>
    <xf numFmtId="0" fontId="2" fillId="8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8" fillId="5" borderId="7" xfId="4" applyFont="1" applyFill="1" applyBorder="1"/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0" fillId="6" borderId="13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4" fillId="0" borderId="9" xfId="3" applyBorder="1" applyAlignment="1" applyProtection="1">
      <alignment horizontal="left" vertical="top"/>
    </xf>
    <xf numFmtId="0" fontId="14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9" xfId="3" applyBorder="1"/>
    <xf numFmtId="0" fontId="14" fillId="0" borderId="0" xfId="3" applyBorder="1"/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13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3</c:v>
                </c:pt>
                <c:pt idx="8">
                  <c:v>1</c:v>
                </c:pt>
                <c:pt idx="9">
                  <c:v>28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3-46CC-BE9D-7A78F890F396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F3-46CC-BE9D-7A78F890F396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F3-46CC-BE9D-7A78F890F3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4273344"/>
        <c:axId val="154275024"/>
      </c:barChart>
      <c:catAx>
        <c:axId val="15427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75024"/>
        <c:crosses val="autoZero"/>
        <c:auto val="1"/>
        <c:lblAlgn val="ctr"/>
        <c:lblOffset val="100"/>
        <c:noMultiLvlLbl val="0"/>
      </c:catAx>
      <c:valAx>
        <c:axId val="15427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733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8773929631694E-2"/>
          <c:y val="1.6084900047870776E-2"/>
          <c:w val="0.95828243587860051"/>
          <c:h val="0.5290273010942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65</c:v>
                </c:pt>
                <c:pt idx="1">
                  <c:v>23</c:v>
                </c:pt>
                <c:pt idx="2">
                  <c:v>35</c:v>
                </c:pt>
                <c:pt idx="3">
                  <c:v>26</c:v>
                </c:pt>
                <c:pt idx="4">
                  <c:v>48</c:v>
                </c:pt>
                <c:pt idx="5">
                  <c:v>7</c:v>
                </c:pt>
                <c:pt idx="6">
                  <c:v>38</c:v>
                </c:pt>
                <c:pt idx="7">
                  <c:v>25</c:v>
                </c:pt>
                <c:pt idx="8">
                  <c:v>4</c:v>
                </c:pt>
                <c:pt idx="9">
                  <c:v>52</c:v>
                </c:pt>
                <c:pt idx="10">
                  <c:v>21</c:v>
                </c:pt>
                <c:pt idx="11">
                  <c:v>54</c:v>
                </c:pt>
                <c:pt idx="12">
                  <c:v>13</c:v>
                </c:pt>
                <c:pt idx="13">
                  <c:v>50</c:v>
                </c:pt>
                <c:pt idx="14">
                  <c:v>19</c:v>
                </c:pt>
                <c:pt idx="15">
                  <c:v>16</c:v>
                </c:pt>
                <c:pt idx="16">
                  <c:v>7</c:v>
                </c:pt>
                <c:pt idx="17">
                  <c:v>11</c:v>
                </c:pt>
                <c:pt idx="18">
                  <c:v>45</c:v>
                </c:pt>
                <c:pt idx="19">
                  <c:v>32</c:v>
                </c:pt>
                <c:pt idx="20">
                  <c:v>24</c:v>
                </c:pt>
                <c:pt idx="21">
                  <c:v>12</c:v>
                </c:pt>
                <c:pt idx="22">
                  <c:v>37</c:v>
                </c:pt>
                <c:pt idx="2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12</c:v>
                </c:pt>
                <c:pt idx="5">
                  <c:v>6</c:v>
                </c:pt>
                <c:pt idx="6">
                  <c:v>7</c:v>
                </c:pt>
                <c:pt idx="7">
                  <c:v>13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17</c:v>
                </c:pt>
                <c:pt idx="12">
                  <c:v>2</c:v>
                </c:pt>
                <c:pt idx="13">
                  <c:v>20</c:v>
                </c:pt>
                <c:pt idx="14">
                  <c:v>7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11</c:v>
                </c:pt>
                <c:pt idx="19">
                  <c:v>3</c:v>
                </c:pt>
                <c:pt idx="20">
                  <c:v>5</c:v>
                </c:pt>
                <c:pt idx="21">
                  <c:v>9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8</c:v>
                </c:pt>
                <c:pt idx="15">
                  <c:v>1</c:v>
                </c:pt>
                <c:pt idx="17">
                  <c:v>7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54277824"/>
        <c:axId val="154279504"/>
      </c:barChart>
      <c:catAx>
        <c:axId val="1542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79504"/>
        <c:crosses val="autoZero"/>
        <c:auto val="1"/>
        <c:lblAlgn val="ctr"/>
        <c:lblOffset val="100"/>
        <c:noMultiLvlLbl val="0"/>
      </c:catAx>
      <c:valAx>
        <c:axId val="15427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7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1009650</xdr:colOff>
      <xdr:row>1</xdr:row>
      <xdr:rowOff>47625</xdr:rowOff>
    </xdr:from>
    <xdr:to>
      <xdr:col>13</xdr:col>
      <xdr:colOff>3857625</xdr:colOff>
      <xdr:row>3</xdr:row>
      <xdr:rowOff>161925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38125"/>
          <a:ext cx="2847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1152525</xdr:colOff>
      <xdr:row>0</xdr:row>
      <xdr:rowOff>158652</xdr:rowOff>
    </xdr:from>
    <xdr:to>
      <xdr:col>5</xdr:col>
      <xdr:colOff>1306302</xdr:colOff>
      <xdr:row>1</xdr:row>
      <xdr:rowOff>238125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8652"/>
          <a:ext cx="1687302" cy="336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611981</xdr:colOff>
      <xdr:row>1</xdr:row>
      <xdr:rowOff>114170</xdr:rowOff>
    </xdr:from>
    <xdr:to>
      <xdr:col>14</xdr:col>
      <xdr:colOff>314325</xdr:colOff>
      <xdr:row>3</xdr:row>
      <xdr:rowOff>104775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981" y="257045"/>
          <a:ext cx="1988344" cy="43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752475</xdr:colOff>
      <xdr:row>9</xdr:row>
      <xdr:rowOff>66675</xdr:rowOff>
    </xdr:from>
    <xdr:to>
      <xdr:col>15</xdr:col>
      <xdr:colOff>28575</xdr:colOff>
      <xdr:row>34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521346</xdr:colOff>
      <xdr:row>1</xdr:row>
      <xdr:rowOff>70187</xdr:rowOff>
    </xdr:from>
    <xdr:to>
      <xdr:col>5</xdr:col>
      <xdr:colOff>589990</xdr:colOff>
      <xdr:row>2</xdr:row>
      <xdr:rowOff>228600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796" y="270212"/>
          <a:ext cx="2116519" cy="38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611981</xdr:colOff>
      <xdr:row>1</xdr:row>
      <xdr:rowOff>123696</xdr:rowOff>
    </xdr:from>
    <xdr:to>
      <xdr:col>14</xdr:col>
      <xdr:colOff>314325</xdr:colOff>
      <xdr:row>3</xdr:row>
      <xdr:rowOff>114301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981" y="266571"/>
          <a:ext cx="1988344" cy="45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 activeCell="P4" sqref="P4"/>
    </sheetView>
  </sheetViews>
  <sheetFormatPr baseColWidth="10" defaultColWidth="0" defaultRowHeight="15" customHeight="1" zeroHeight="1" x14ac:dyDescent="0.25"/>
  <cols>
    <col min="1" max="1" width="4.140625" style="13" customWidth="1"/>
    <col min="2" max="5" width="11.42578125" customWidth="1"/>
    <col min="6" max="6" width="3.28515625" customWidth="1"/>
    <col min="7" max="7" width="2.7109375" customWidth="1"/>
    <col min="8" max="10" width="11.42578125" customWidth="1"/>
    <col min="11" max="11" width="4.140625" customWidth="1"/>
    <col min="12" max="12" width="11.42578125" customWidth="1"/>
    <col min="13" max="13" width="3.5703125" customWidth="1"/>
    <col min="14" max="14" width="60.7109375" style="13" customWidth="1"/>
    <col min="15" max="18" width="11.42578125" style="13" customWidth="1"/>
    <col min="19" max="19" width="18.42578125" style="13" customWidth="1"/>
    <col min="20" max="16381" width="11.42578125" customWidth="1"/>
    <col min="16382" max="16382" width="28.5703125" customWidth="1"/>
    <col min="16383" max="16383" width="64.140625" style="13" customWidth="1"/>
    <col min="16384" max="16384" width="4.5703125" style="13" customWidth="1"/>
  </cols>
  <sheetData>
    <row r="1" spans="2:16382" x14ac:dyDescent="0.25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2:16382" ht="18" x14ac:dyDescent="0.25"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2:16382" x14ac:dyDescent="0.25"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2:16382" x14ac:dyDescent="0.25">
      <c r="B4" s="18"/>
      <c r="C4" s="23" t="s">
        <v>43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2:16382" ht="15.75" thickBo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2:16382" x14ac:dyDescent="0.25">
      <c r="B6" s="24"/>
      <c r="C6" s="95" t="s">
        <v>53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2:16382" x14ac:dyDescent="0.25">
      <c r="B7" s="27"/>
      <c r="C7" s="28" t="s">
        <v>50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6382" ht="15.75" thickBot="1" x14ac:dyDescent="0.3">
      <c r="B8" s="31"/>
      <c r="C8" s="32" t="s">
        <v>51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2:16382" ht="15.75" thickBot="1" x14ac:dyDescent="0.3"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2:16382" ht="15.75" thickBot="1" x14ac:dyDescent="0.3">
      <c r="B10" s="96" t="s">
        <v>30</v>
      </c>
      <c r="C10" s="97"/>
      <c r="D10" s="97"/>
      <c r="E10" s="97"/>
      <c r="F10" s="97"/>
      <c r="G10" s="98"/>
      <c r="H10" s="99" t="s">
        <v>31</v>
      </c>
      <c r="I10" s="100"/>
      <c r="J10" s="100"/>
      <c r="K10" s="100"/>
      <c r="L10" s="100"/>
      <c r="M10" s="100"/>
      <c r="N10" s="101"/>
    </row>
    <row r="11" spans="2:16382" x14ac:dyDescent="0.25">
      <c r="B11" s="102"/>
      <c r="C11" s="103"/>
      <c r="D11" s="103"/>
      <c r="E11" s="103"/>
      <c r="F11" s="103"/>
      <c r="G11" s="104"/>
      <c r="H11" s="71"/>
      <c r="I11" s="72"/>
      <c r="J11" s="72"/>
      <c r="K11" s="72"/>
      <c r="L11" s="72"/>
      <c r="M11" s="72"/>
      <c r="N11" s="7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</row>
    <row r="12" spans="2:16382" ht="15" customHeight="1" x14ac:dyDescent="0.25">
      <c r="B12" s="107" t="s">
        <v>33</v>
      </c>
      <c r="C12" s="108"/>
      <c r="D12" s="108"/>
      <c r="E12" s="108"/>
      <c r="F12" s="108"/>
      <c r="G12" s="108"/>
      <c r="H12" s="61"/>
      <c r="I12" s="109" t="s">
        <v>35</v>
      </c>
      <c r="J12" s="109"/>
      <c r="K12" s="109"/>
      <c r="L12" s="109"/>
      <c r="M12" s="109"/>
      <c r="N12" s="110"/>
    </row>
    <row r="13" spans="2:16382" ht="15" customHeight="1" x14ac:dyDescent="0.25">
      <c r="B13" s="40"/>
      <c r="C13" s="39"/>
      <c r="D13" s="39"/>
      <c r="E13" s="39"/>
      <c r="F13" s="39"/>
      <c r="G13" s="39"/>
      <c r="H13" s="61"/>
      <c r="I13" s="39"/>
      <c r="J13" s="39"/>
      <c r="K13" s="39"/>
      <c r="L13" s="39"/>
      <c r="M13" s="39"/>
      <c r="N13" s="41"/>
    </row>
    <row r="14" spans="2:16382" ht="15" customHeight="1" x14ac:dyDescent="0.25">
      <c r="B14" s="111" t="s">
        <v>34</v>
      </c>
      <c r="C14" s="112"/>
      <c r="D14" s="112"/>
      <c r="E14" s="112"/>
      <c r="F14" s="112"/>
      <c r="G14" s="112"/>
      <c r="H14" s="61"/>
      <c r="I14" s="113" t="s">
        <v>37</v>
      </c>
      <c r="J14" s="113"/>
      <c r="K14" s="113"/>
      <c r="L14" s="113"/>
      <c r="M14" s="113"/>
      <c r="N14" s="114"/>
    </row>
    <row r="15" spans="2:16382" ht="15" customHeight="1" x14ac:dyDescent="0.25">
      <c r="B15" s="40"/>
      <c r="C15" s="39"/>
      <c r="D15" s="39"/>
      <c r="E15" s="39"/>
      <c r="F15" s="39"/>
      <c r="G15" s="39"/>
      <c r="H15" s="115"/>
      <c r="I15" s="116"/>
      <c r="J15" s="116"/>
      <c r="K15" s="116"/>
      <c r="L15" s="116"/>
      <c r="M15" s="116"/>
      <c r="N15" s="117"/>
    </row>
    <row r="16" spans="2:16382" ht="15" customHeight="1" x14ac:dyDescent="0.25">
      <c r="B16" s="107" t="s">
        <v>45</v>
      </c>
      <c r="C16" s="108"/>
      <c r="D16" s="108"/>
      <c r="E16" s="108"/>
      <c r="F16" s="108"/>
      <c r="G16" s="108"/>
      <c r="H16" s="68"/>
      <c r="I16" s="113" t="s">
        <v>36</v>
      </c>
      <c r="J16" s="113"/>
      <c r="K16" s="113"/>
      <c r="L16" s="113"/>
      <c r="M16" s="113"/>
      <c r="N16" s="114"/>
    </row>
    <row r="17" spans="2:16382" ht="15" customHeight="1" x14ac:dyDescent="0.25">
      <c r="B17" s="40"/>
      <c r="C17" s="39"/>
      <c r="D17" s="39"/>
      <c r="E17" s="39"/>
      <c r="F17" s="39"/>
      <c r="G17" s="39"/>
      <c r="H17" s="68"/>
      <c r="I17" s="69"/>
      <c r="J17" s="69"/>
      <c r="K17" s="69"/>
      <c r="L17" s="69"/>
      <c r="M17" s="69"/>
      <c r="N17" s="70"/>
    </row>
    <row r="18" spans="2:16382" ht="15" customHeight="1" x14ac:dyDescent="0.25">
      <c r="B18" s="107" t="s">
        <v>46</v>
      </c>
      <c r="C18" s="108"/>
      <c r="D18" s="108"/>
      <c r="E18" s="108"/>
      <c r="F18" s="108"/>
      <c r="G18" s="108"/>
      <c r="H18" s="68"/>
      <c r="I18" s="113" t="s">
        <v>38</v>
      </c>
      <c r="J18" s="113"/>
      <c r="K18" s="113"/>
      <c r="L18" s="113"/>
      <c r="M18" s="113"/>
      <c r="N18" s="114"/>
    </row>
    <row r="19" spans="2:16382" ht="15" customHeight="1" x14ac:dyDescent="0.25">
      <c r="B19" s="64"/>
      <c r="C19" s="65"/>
      <c r="D19" s="65"/>
      <c r="E19" s="65"/>
      <c r="F19" s="65"/>
      <c r="G19" s="65"/>
      <c r="H19" s="68"/>
      <c r="I19" s="66"/>
      <c r="J19" s="66"/>
      <c r="K19" s="66"/>
      <c r="L19" s="66"/>
      <c r="M19" s="66"/>
      <c r="N19" s="67"/>
    </row>
    <row r="20" spans="2:16382" ht="15" customHeight="1" thickBot="1" x14ac:dyDescent="0.3">
      <c r="B20" s="62"/>
      <c r="C20" s="63"/>
      <c r="D20" s="63"/>
      <c r="E20" s="63"/>
      <c r="F20" s="63"/>
      <c r="G20" s="63"/>
      <c r="H20" s="42"/>
      <c r="I20" s="105"/>
      <c r="J20" s="105"/>
      <c r="K20" s="105"/>
      <c r="L20" s="105"/>
      <c r="M20" s="105"/>
      <c r="N20" s="106"/>
    </row>
    <row r="21" spans="2:16382" ht="1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</row>
    <row r="22" spans="2:16382" ht="1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</row>
    <row r="23" spans="2:16382" ht="1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</row>
    <row r="24" spans="2:16382" ht="171.75" hidden="1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  <c r="XEQ24" s="13"/>
      <c r="XER24" s="13"/>
      <c r="XES24" s="13"/>
      <c r="XET24" s="13"/>
      <c r="XEU24" s="13"/>
      <c r="XEV24" s="13"/>
      <c r="XEW24" s="13"/>
      <c r="XEX24" s="13"/>
      <c r="XEY24" s="13"/>
      <c r="XEZ24" s="13"/>
      <c r="XFA24" s="13"/>
      <c r="XFB24" s="13"/>
    </row>
    <row r="25" spans="2:16382" ht="15" hidden="1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  <c r="XEQ25" s="13"/>
      <c r="XER25" s="13"/>
      <c r="XES25" s="13"/>
      <c r="XET25" s="13"/>
      <c r="XEU25" s="13"/>
      <c r="XEV25" s="13"/>
      <c r="XEW25" s="13"/>
      <c r="XEX25" s="13"/>
      <c r="XEY25" s="13"/>
      <c r="XEZ25" s="13"/>
      <c r="XFA25" s="13"/>
      <c r="XFB25" s="13"/>
    </row>
    <row r="26" spans="2:16382" ht="15" hidden="1" customHeight="1" x14ac:dyDescent="0.25"/>
    <row r="27" spans="2:16382" ht="15" hidden="1" customHeight="1" x14ac:dyDescent="0.25"/>
    <row r="28" spans="2:16382" ht="15" hidden="1" customHeight="1" x14ac:dyDescent="0.25"/>
    <row r="29" spans="2:16382" ht="15" hidden="1" customHeight="1" x14ac:dyDescent="0.25"/>
    <row r="30" spans="2:16382" ht="15" hidden="1" customHeight="1" x14ac:dyDescent="0.25"/>
    <row r="31" spans="2:16382" ht="15" hidden="1" customHeight="1" x14ac:dyDescent="0.25"/>
  </sheetData>
  <mergeCells count="13">
    <mergeCell ref="B10:G10"/>
    <mergeCell ref="H10:N10"/>
    <mergeCell ref="B11:G11"/>
    <mergeCell ref="I20:N20"/>
    <mergeCell ref="B12:G12"/>
    <mergeCell ref="I12:N12"/>
    <mergeCell ref="B14:G14"/>
    <mergeCell ref="I14:N14"/>
    <mergeCell ref="H15:N15"/>
    <mergeCell ref="B16:G16"/>
    <mergeCell ref="B18:G18"/>
    <mergeCell ref="I16:N16"/>
    <mergeCell ref="I18:N18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42578125" style="3"/>
    <col min="2" max="2" width="23.28515625" style="91" customWidth="1"/>
    <col min="3" max="3" width="15.5703125" style="13" customWidth="1"/>
    <col min="4" max="4" width="16.28515625" style="13" customWidth="1"/>
    <col min="5" max="5" width="23" style="13" customWidth="1"/>
    <col min="6" max="6" width="21.140625" style="3" customWidth="1"/>
    <col min="7" max="97" width="11.42578125" style="3"/>
    <col min="98" max="257" width="11.42578125" style="13"/>
    <col min="258" max="258" width="23.28515625" style="13" customWidth="1"/>
    <col min="259" max="259" width="22.42578125" style="13" customWidth="1"/>
    <col min="260" max="260" width="25.42578125" style="13" customWidth="1"/>
    <col min="261" max="261" width="30.7109375" style="13" customWidth="1"/>
    <col min="262" max="262" width="30.85546875" style="13" customWidth="1"/>
    <col min="263" max="513" width="11.42578125" style="13"/>
    <col min="514" max="514" width="23.28515625" style="13" customWidth="1"/>
    <col min="515" max="515" width="22.42578125" style="13" customWidth="1"/>
    <col min="516" max="516" width="25.42578125" style="13" customWidth="1"/>
    <col min="517" max="517" width="30.7109375" style="13" customWidth="1"/>
    <col min="518" max="518" width="30.85546875" style="13" customWidth="1"/>
    <col min="519" max="769" width="11.42578125" style="13"/>
    <col min="770" max="770" width="23.28515625" style="13" customWidth="1"/>
    <col min="771" max="771" width="22.42578125" style="13" customWidth="1"/>
    <col min="772" max="772" width="25.42578125" style="13" customWidth="1"/>
    <col min="773" max="773" width="30.7109375" style="13" customWidth="1"/>
    <col min="774" max="774" width="30.85546875" style="13" customWidth="1"/>
    <col min="775" max="1025" width="11.42578125" style="13"/>
    <col min="1026" max="1026" width="23.28515625" style="13" customWidth="1"/>
    <col min="1027" max="1027" width="22.42578125" style="13" customWidth="1"/>
    <col min="1028" max="1028" width="25.42578125" style="13" customWidth="1"/>
    <col min="1029" max="1029" width="30.7109375" style="13" customWidth="1"/>
    <col min="1030" max="1030" width="30.85546875" style="13" customWidth="1"/>
    <col min="1031" max="1281" width="11.42578125" style="13"/>
    <col min="1282" max="1282" width="23.28515625" style="13" customWidth="1"/>
    <col min="1283" max="1283" width="22.42578125" style="13" customWidth="1"/>
    <col min="1284" max="1284" width="25.42578125" style="13" customWidth="1"/>
    <col min="1285" max="1285" width="30.7109375" style="13" customWidth="1"/>
    <col min="1286" max="1286" width="30.85546875" style="13" customWidth="1"/>
    <col min="1287" max="1537" width="11.42578125" style="13"/>
    <col min="1538" max="1538" width="23.28515625" style="13" customWidth="1"/>
    <col min="1539" max="1539" width="22.42578125" style="13" customWidth="1"/>
    <col min="1540" max="1540" width="25.42578125" style="13" customWidth="1"/>
    <col min="1541" max="1541" width="30.7109375" style="13" customWidth="1"/>
    <col min="1542" max="1542" width="30.85546875" style="13" customWidth="1"/>
    <col min="1543" max="1793" width="11.42578125" style="13"/>
    <col min="1794" max="1794" width="23.28515625" style="13" customWidth="1"/>
    <col min="1795" max="1795" width="22.42578125" style="13" customWidth="1"/>
    <col min="1796" max="1796" width="25.42578125" style="13" customWidth="1"/>
    <col min="1797" max="1797" width="30.7109375" style="13" customWidth="1"/>
    <col min="1798" max="1798" width="30.85546875" style="13" customWidth="1"/>
    <col min="1799" max="2049" width="11.42578125" style="13"/>
    <col min="2050" max="2050" width="23.28515625" style="13" customWidth="1"/>
    <col min="2051" max="2051" width="22.42578125" style="13" customWidth="1"/>
    <col min="2052" max="2052" width="25.42578125" style="13" customWidth="1"/>
    <col min="2053" max="2053" width="30.7109375" style="13" customWidth="1"/>
    <col min="2054" max="2054" width="30.85546875" style="13" customWidth="1"/>
    <col min="2055" max="2305" width="11.42578125" style="13"/>
    <col min="2306" max="2306" width="23.28515625" style="13" customWidth="1"/>
    <col min="2307" max="2307" width="22.42578125" style="13" customWidth="1"/>
    <col min="2308" max="2308" width="25.42578125" style="13" customWidth="1"/>
    <col min="2309" max="2309" width="30.7109375" style="13" customWidth="1"/>
    <col min="2310" max="2310" width="30.85546875" style="13" customWidth="1"/>
    <col min="2311" max="2561" width="11.42578125" style="13"/>
    <col min="2562" max="2562" width="23.28515625" style="13" customWidth="1"/>
    <col min="2563" max="2563" width="22.42578125" style="13" customWidth="1"/>
    <col min="2564" max="2564" width="25.42578125" style="13" customWidth="1"/>
    <col min="2565" max="2565" width="30.7109375" style="13" customWidth="1"/>
    <col min="2566" max="2566" width="30.85546875" style="13" customWidth="1"/>
    <col min="2567" max="2817" width="11.42578125" style="13"/>
    <col min="2818" max="2818" width="23.28515625" style="13" customWidth="1"/>
    <col min="2819" max="2819" width="22.42578125" style="13" customWidth="1"/>
    <col min="2820" max="2820" width="25.42578125" style="13" customWidth="1"/>
    <col min="2821" max="2821" width="30.7109375" style="13" customWidth="1"/>
    <col min="2822" max="2822" width="30.85546875" style="13" customWidth="1"/>
    <col min="2823" max="3073" width="11.42578125" style="13"/>
    <col min="3074" max="3074" width="23.28515625" style="13" customWidth="1"/>
    <col min="3075" max="3075" width="22.42578125" style="13" customWidth="1"/>
    <col min="3076" max="3076" width="25.42578125" style="13" customWidth="1"/>
    <col min="3077" max="3077" width="30.7109375" style="13" customWidth="1"/>
    <col min="3078" max="3078" width="30.85546875" style="13" customWidth="1"/>
    <col min="3079" max="3329" width="11.42578125" style="13"/>
    <col min="3330" max="3330" width="23.28515625" style="13" customWidth="1"/>
    <col min="3331" max="3331" width="22.42578125" style="13" customWidth="1"/>
    <col min="3332" max="3332" width="25.42578125" style="13" customWidth="1"/>
    <col min="3333" max="3333" width="30.7109375" style="13" customWidth="1"/>
    <col min="3334" max="3334" width="30.85546875" style="13" customWidth="1"/>
    <col min="3335" max="3585" width="11.42578125" style="13"/>
    <col min="3586" max="3586" width="23.28515625" style="13" customWidth="1"/>
    <col min="3587" max="3587" width="22.42578125" style="13" customWidth="1"/>
    <col min="3588" max="3588" width="25.42578125" style="13" customWidth="1"/>
    <col min="3589" max="3589" width="30.7109375" style="13" customWidth="1"/>
    <col min="3590" max="3590" width="30.85546875" style="13" customWidth="1"/>
    <col min="3591" max="3841" width="11.42578125" style="13"/>
    <col min="3842" max="3842" width="23.28515625" style="13" customWidth="1"/>
    <col min="3843" max="3843" width="22.42578125" style="13" customWidth="1"/>
    <col min="3844" max="3844" width="25.42578125" style="13" customWidth="1"/>
    <col min="3845" max="3845" width="30.7109375" style="13" customWidth="1"/>
    <col min="3846" max="3846" width="30.85546875" style="13" customWidth="1"/>
    <col min="3847" max="4097" width="11.42578125" style="13"/>
    <col min="4098" max="4098" width="23.28515625" style="13" customWidth="1"/>
    <col min="4099" max="4099" width="22.42578125" style="13" customWidth="1"/>
    <col min="4100" max="4100" width="25.42578125" style="13" customWidth="1"/>
    <col min="4101" max="4101" width="30.7109375" style="13" customWidth="1"/>
    <col min="4102" max="4102" width="30.85546875" style="13" customWidth="1"/>
    <col min="4103" max="4353" width="11.42578125" style="13"/>
    <col min="4354" max="4354" width="23.28515625" style="13" customWidth="1"/>
    <col min="4355" max="4355" width="22.42578125" style="13" customWidth="1"/>
    <col min="4356" max="4356" width="25.42578125" style="13" customWidth="1"/>
    <col min="4357" max="4357" width="30.7109375" style="13" customWidth="1"/>
    <col min="4358" max="4358" width="30.85546875" style="13" customWidth="1"/>
    <col min="4359" max="4609" width="11.42578125" style="13"/>
    <col min="4610" max="4610" width="23.28515625" style="13" customWidth="1"/>
    <col min="4611" max="4611" width="22.42578125" style="13" customWidth="1"/>
    <col min="4612" max="4612" width="25.42578125" style="13" customWidth="1"/>
    <col min="4613" max="4613" width="30.7109375" style="13" customWidth="1"/>
    <col min="4614" max="4614" width="30.85546875" style="13" customWidth="1"/>
    <col min="4615" max="4865" width="11.42578125" style="13"/>
    <col min="4866" max="4866" width="23.28515625" style="13" customWidth="1"/>
    <col min="4867" max="4867" width="22.42578125" style="13" customWidth="1"/>
    <col min="4868" max="4868" width="25.42578125" style="13" customWidth="1"/>
    <col min="4869" max="4869" width="30.7109375" style="13" customWidth="1"/>
    <col min="4870" max="4870" width="30.85546875" style="13" customWidth="1"/>
    <col min="4871" max="5121" width="11.42578125" style="13"/>
    <col min="5122" max="5122" width="23.28515625" style="13" customWidth="1"/>
    <col min="5123" max="5123" width="22.42578125" style="13" customWidth="1"/>
    <col min="5124" max="5124" width="25.42578125" style="13" customWidth="1"/>
    <col min="5125" max="5125" width="30.7109375" style="13" customWidth="1"/>
    <col min="5126" max="5126" width="30.85546875" style="13" customWidth="1"/>
    <col min="5127" max="5377" width="11.42578125" style="13"/>
    <col min="5378" max="5378" width="23.28515625" style="13" customWidth="1"/>
    <col min="5379" max="5379" width="22.42578125" style="13" customWidth="1"/>
    <col min="5380" max="5380" width="25.42578125" style="13" customWidth="1"/>
    <col min="5381" max="5381" width="30.7109375" style="13" customWidth="1"/>
    <col min="5382" max="5382" width="30.85546875" style="13" customWidth="1"/>
    <col min="5383" max="5633" width="11.42578125" style="13"/>
    <col min="5634" max="5634" width="23.28515625" style="13" customWidth="1"/>
    <col min="5635" max="5635" width="22.42578125" style="13" customWidth="1"/>
    <col min="5636" max="5636" width="25.42578125" style="13" customWidth="1"/>
    <col min="5637" max="5637" width="30.7109375" style="13" customWidth="1"/>
    <col min="5638" max="5638" width="30.85546875" style="13" customWidth="1"/>
    <col min="5639" max="5889" width="11.42578125" style="13"/>
    <col min="5890" max="5890" width="23.28515625" style="13" customWidth="1"/>
    <col min="5891" max="5891" width="22.42578125" style="13" customWidth="1"/>
    <col min="5892" max="5892" width="25.42578125" style="13" customWidth="1"/>
    <col min="5893" max="5893" width="30.7109375" style="13" customWidth="1"/>
    <col min="5894" max="5894" width="30.85546875" style="13" customWidth="1"/>
    <col min="5895" max="6145" width="11.42578125" style="13"/>
    <col min="6146" max="6146" width="23.28515625" style="13" customWidth="1"/>
    <col min="6147" max="6147" width="22.42578125" style="13" customWidth="1"/>
    <col min="6148" max="6148" width="25.42578125" style="13" customWidth="1"/>
    <col min="6149" max="6149" width="30.7109375" style="13" customWidth="1"/>
    <col min="6150" max="6150" width="30.85546875" style="13" customWidth="1"/>
    <col min="6151" max="6401" width="11.42578125" style="13"/>
    <col min="6402" max="6402" width="23.28515625" style="13" customWidth="1"/>
    <col min="6403" max="6403" width="22.42578125" style="13" customWidth="1"/>
    <col min="6404" max="6404" width="25.42578125" style="13" customWidth="1"/>
    <col min="6405" max="6405" width="30.7109375" style="13" customWidth="1"/>
    <col min="6406" max="6406" width="30.85546875" style="13" customWidth="1"/>
    <col min="6407" max="6657" width="11.42578125" style="13"/>
    <col min="6658" max="6658" width="23.28515625" style="13" customWidth="1"/>
    <col min="6659" max="6659" width="22.42578125" style="13" customWidth="1"/>
    <col min="6660" max="6660" width="25.42578125" style="13" customWidth="1"/>
    <col min="6661" max="6661" width="30.7109375" style="13" customWidth="1"/>
    <col min="6662" max="6662" width="30.85546875" style="13" customWidth="1"/>
    <col min="6663" max="6913" width="11.42578125" style="13"/>
    <col min="6914" max="6914" width="23.28515625" style="13" customWidth="1"/>
    <col min="6915" max="6915" width="22.42578125" style="13" customWidth="1"/>
    <col min="6916" max="6916" width="25.42578125" style="13" customWidth="1"/>
    <col min="6917" max="6917" width="30.7109375" style="13" customWidth="1"/>
    <col min="6918" max="6918" width="30.85546875" style="13" customWidth="1"/>
    <col min="6919" max="7169" width="11.42578125" style="13"/>
    <col min="7170" max="7170" width="23.28515625" style="13" customWidth="1"/>
    <col min="7171" max="7171" width="22.42578125" style="13" customWidth="1"/>
    <col min="7172" max="7172" width="25.42578125" style="13" customWidth="1"/>
    <col min="7173" max="7173" width="30.7109375" style="13" customWidth="1"/>
    <col min="7174" max="7174" width="30.85546875" style="13" customWidth="1"/>
    <col min="7175" max="7425" width="11.42578125" style="13"/>
    <col min="7426" max="7426" width="23.28515625" style="13" customWidth="1"/>
    <col min="7427" max="7427" width="22.42578125" style="13" customWidth="1"/>
    <col min="7428" max="7428" width="25.42578125" style="13" customWidth="1"/>
    <col min="7429" max="7429" width="30.7109375" style="13" customWidth="1"/>
    <col min="7430" max="7430" width="30.85546875" style="13" customWidth="1"/>
    <col min="7431" max="7681" width="11.42578125" style="13"/>
    <col min="7682" max="7682" width="23.28515625" style="13" customWidth="1"/>
    <col min="7683" max="7683" width="22.42578125" style="13" customWidth="1"/>
    <col min="7684" max="7684" width="25.42578125" style="13" customWidth="1"/>
    <col min="7685" max="7685" width="30.7109375" style="13" customWidth="1"/>
    <col min="7686" max="7686" width="30.85546875" style="13" customWidth="1"/>
    <col min="7687" max="7937" width="11.42578125" style="13"/>
    <col min="7938" max="7938" width="23.28515625" style="13" customWidth="1"/>
    <col min="7939" max="7939" width="22.42578125" style="13" customWidth="1"/>
    <col min="7940" max="7940" width="25.42578125" style="13" customWidth="1"/>
    <col min="7941" max="7941" width="30.7109375" style="13" customWidth="1"/>
    <col min="7942" max="7942" width="30.85546875" style="13" customWidth="1"/>
    <col min="7943" max="8193" width="11.42578125" style="13"/>
    <col min="8194" max="8194" width="23.28515625" style="13" customWidth="1"/>
    <col min="8195" max="8195" width="22.42578125" style="13" customWidth="1"/>
    <col min="8196" max="8196" width="25.42578125" style="13" customWidth="1"/>
    <col min="8197" max="8197" width="30.7109375" style="13" customWidth="1"/>
    <col min="8198" max="8198" width="30.85546875" style="13" customWidth="1"/>
    <col min="8199" max="8449" width="11.42578125" style="13"/>
    <col min="8450" max="8450" width="23.28515625" style="13" customWidth="1"/>
    <col min="8451" max="8451" width="22.42578125" style="13" customWidth="1"/>
    <col min="8452" max="8452" width="25.42578125" style="13" customWidth="1"/>
    <col min="8453" max="8453" width="30.7109375" style="13" customWidth="1"/>
    <col min="8454" max="8454" width="30.85546875" style="13" customWidth="1"/>
    <col min="8455" max="8705" width="11.42578125" style="13"/>
    <col min="8706" max="8706" width="23.28515625" style="13" customWidth="1"/>
    <col min="8707" max="8707" width="22.42578125" style="13" customWidth="1"/>
    <col min="8708" max="8708" width="25.42578125" style="13" customWidth="1"/>
    <col min="8709" max="8709" width="30.7109375" style="13" customWidth="1"/>
    <col min="8710" max="8710" width="30.85546875" style="13" customWidth="1"/>
    <col min="8711" max="8961" width="11.42578125" style="13"/>
    <col min="8962" max="8962" width="23.28515625" style="13" customWidth="1"/>
    <col min="8963" max="8963" width="22.42578125" style="13" customWidth="1"/>
    <col min="8964" max="8964" width="25.42578125" style="13" customWidth="1"/>
    <col min="8965" max="8965" width="30.7109375" style="13" customWidth="1"/>
    <col min="8966" max="8966" width="30.85546875" style="13" customWidth="1"/>
    <col min="8967" max="9217" width="11.42578125" style="13"/>
    <col min="9218" max="9218" width="23.28515625" style="13" customWidth="1"/>
    <col min="9219" max="9219" width="22.42578125" style="13" customWidth="1"/>
    <col min="9220" max="9220" width="25.42578125" style="13" customWidth="1"/>
    <col min="9221" max="9221" width="30.7109375" style="13" customWidth="1"/>
    <col min="9222" max="9222" width="30.85546875" style="13" customWidth="1"/>
    <col min="9223" max="9473" width="11.42578125" style="13"/>
    <col min="9474" max="9474" width="23.28515625" style="13" customWidth="1"/>
    <col min="9475" max="9475" width="22.42578125" style="13" customWidth="1"/>
    <col min="9476" max="9476" width="25.42578125" style="13" customWidth="1"/>
    <col min="9477" max="9477" width="30.7109375" style="13" customWidth="1"/>
    <col min="9478" max="9478" width="30.85546875" style="13" customWidth="1"/>
    <col min="9479" max="9729" width="11.42578125" style="13"/>
    <col min="9730" max="9730" width="23.28515625" style="13" customWidth="1"/>
    <col min="9731" max="9731" width="22.42578125" style="13" customWidth="1"/>
    <col min="9732" max="9732" width="25.42578125" style="13" customWidth="1"/>
    <col min="9733" max="9733" width="30.7109375" style="13" customWidth="1"/>
    <col min="9734" max="9734" width="30.85546875" style="13" customWidth="1"/>
    <col min="9735" max="9985" width="11.42578125" style="13"/>
    <col min="9986" max="9986" width="23.28515625" style="13" customWidth="1"/>
    <col min="9987" max="9987" width="22.42578125" style="13" customWidth="1"/>
    <col min="9988" max="9988" width="25.42578125" style="13" customWidth="1"/>
    <col min="9989" max="9989" width="30.7109375" style="13" customWidth="1"/>
    <col min="9990" max="9990" width="30.85546875" style="13" customWidth="1"/>
    <col min="9991" max="10241" width="11.42578125" style="13"/>
    <col min="10242" max="10242" width="23.28515625" style="13" customWidth="1"/>
    <col min="10243" max="10243" width="22.42578125" style="13" customWidth="1"/>
    <col min="10244" max="10244" width="25.42578125" style="13" customWidth="1"/>
    <col min="10245" max="10245" width="30.7109375" style="13" customWidth="1"/>
    <col min="10246" max="10246" width="30.85546875" style="13" customWidth="1"/>
    <col min="10247" max="10497" width="11.42578125" style="13"/>
    <col min="10498" max="10498" width="23.28515625" style="13" customWidth="1"/>
    <col min="10499" max="10499" width="22.42578125" style="13" customWidth="1"/>
    <col min="10500" max="10500" width="25.42578125" style="13" customWidth="1"/>
    <col min="10501" max="10501" width="30.7109375" style="13" customWidth="1"/>
    <col min="10502" max="10502" width="30.85546875" style="13" customWidth="1"/>
    <col min="10503" max="10753" width="11.42578125" style="13"/>
    <col min="10754" max="10754" width="23.28515625" style="13" customWidth="1"/>
    <col min="10755" max="10755" width="22.42578125" style="13" customWidth="1"/>
    <col min="10756" max="10756" width="25.42578125" style="13" customWidth="1"/>
    <col min="10757" max="10757" width="30.7109375" style="13" customWidth="1"/>
    <col min="10758" max="10758" width="30.85546875" style="13" customWidth="1"/>
    <col min="10759" max="11009" width="11.42578125" style="13"/>
    <col min="11010" max="11010" width="23.28515625" style="13" customWidth="1"/>
    <col min="11011" max="11011" width="22.42578125" style="13" customWidth="1"/>
    <col min="11012" max="11012" width="25.42578125" style="13" customWidth="1"/>
    <col min="11013" max="11013" width="30.7109375" style="13" customWidth="1"/>
    <col min="11014" max="11014" width="30.85546875" style="13" customWidth="1"/>
    <col min="11015" max="11265" width="11.42578125" style="13"/>
    <col min="11266" max="11266" width="23.28515625" style="13" customWidth="1"/>
    <col min="11267" max="11267" width="22.42578125" style="13" customWidth="1"/>
    <col min="11268" max="11268" width="25.42578125" style="13" customWidth="1"/>
    <col min="11269" max="11269" width="30.7109375" style="13" customWidth="1"/>
    <col min="11270" max="11270" width="30.85546875" style="13" customWidth="1"/>
    <col min="11271" max="11521" width="11.42578125" style="13"/>
    <col min="11522" max="11522" width="23.28515625" style="13" customWidth="1"/>
    <col min="11523" max="11523" width="22.42578125" style="13" customWidth="1"/>
    <col min="11524" max="11524" width="25.42578125" style="13" customWidth="1"/>
    <col min="11525" max="11525" width="30.7109375" style="13" customWidth="1"/>
    <col min="11526" max="11526" width="30.85546875" style="13" customWidth="1"/>
    <col min="11527" max="11777" width="11.42578125" style="13"/>
    <col min="11778" max="11778" width="23.28515625" style="13" customWidth="1"/>
    <col min="11779" max="11779" width="22.42578125" style="13" customWidth="1"/>
    <col min="11780" max="11780" width="25.42578125" style="13" customWidth="1"/>
    <col min="11781" max="11781" width="30.7109375" style="13" customWidth="1"/>
    <col min="11782" max="11782" width="30.85546875" style="13" customWidth="1"/>
    <col min="11783" max="12033" width="11.42578125" style="13"/>
    <col min="12034" max="12034" width="23.28515625" style="13" customWidth="1"/>
    <col min="12035" max="12035" width="22.42578125" style="13" customWidth="1"/>
    <col min="12036" max="12036" width="25.42578125" style="13" customWidth="1"/>
    <col min="12037" max="12037" width="30.7109375" style="13" customWidth="1"/>
    <col min="12038" max="12038" width="30.85546875" style="13" customWidth="1"/>
    <col min="12039" max="12289" width="11.42578125" style="13"/>
    <col min="12290" max="12290" width="23.28515625" style="13" customWidth="1"/>
    <col min="12291" max="12291" width="22.42578125" style="13" customWidth="1"/>
    <col min="12292" max="12292" width="25.42578125" style="13" customWidth="1"/>
    <col min="12293" max="12293" width="30.7109375" style="13" customWidth="1"/>
    <col min="12294" max="12294" width="30.85546875" style="13" customWidth="1"/>
    <col min="12295" max="12545" width="11.42578125" style="13"/>
    <col min="12546" max="12546" width="23.28515625" style="13" customWidth="1"/>
    <col min="12547" max="12547" width="22.42578125" style="13" customWidth="1"/>
    <col min="12548" max="12548" width="25.42578125" style="13" customWidth="1"/>
    <col min="12549" max="12549" width="30.7109375" style="13" customWidth="1"/>
    <col min="12550" max="12550" width="30.85546875" style="13" customWidth="1"/>
    <col min="12551" max="12801" width="11.42578125" style="13"/>
    <col min="12802" max="12802" width="23.28515625" style="13" customWidth="1"/>
    <col min="12803" max="12803" width="22.42578125" style="13" customWidth="1"/>
    <col min="12804" max="12804" width="25.42578125" style="13" customWidth="1"/>
    <col min="12805" max="12805" width="30.7109375" style="13" customWidth="1"/>
    <col min="12806" max="12806" width="30.85546875" style="13" customWidth="1"/>
    <col min="12807" max="13057" width="11.42578125" style="13"/>
    <col min="13058" max="13058" width="23.28515625" style="13" customWidth="1"/>
    <col min="13059" max="13059" width="22.42578125" style="13" customWidth="1"/>
    <col min="13060" max="13060" width="25.42578125" style="13" customWidth="1"/>
    <col min="13061" max="13061" width="30.7109375" style="13" customWidth="1"/>
    <col min="13062" max="13062" width="30.85546875" style="13" customWidth="1"/>
    <col min="13063" max="13313" width="11.42578125" style="13"/>
    <col min="13314" max="13314" width="23.28515625" style="13" customWidth="1"/>
    <col min="13315" max="13315" width="22.42578125" style="13" customWidth="1"/>
    <col min="13316" max="13316" width="25.42578125" style="13" customWidth="1"/>
    <col min="13317" max="13317" width="30.7109375" style="13" customWidth="1"/>
    <col min="13318" max="13318" width="30.85546875" style="13" customWidth="1"/>
    <col min="13319" max="13569" width="11.42578125" style="13"/>
    <col min="13570" max="13570" width="23.28515625" style="13" customWidth="1"/>
    <col min="13571" max="13571" width="22.42578125" style="13" customWidth="1"/>
    <col min="13572" max="13572" width="25.42578125" style="13" customWidth="1"/>
    <col min="13573" max="13573" width="30.7109375" style="13" customWidth="1"/>
    <col min="13574" max="13574" width="30.85546875" style="13" customWidth="1"/>
    <col min="13575" max="13825" width="11.42578125" style="13"/>
    <col min="13826" max="13826" width="23.28515625" style="13" customWidth="1"/>
    <col min="13827" max="13827" width="22.42578125" style="13" customWidth="1"/>
    <col min="13828" max="13828" width="25.42578125" style="13" customWidth="1"/>
    <col min="13829" max="13829" width="30.7109375" style="13" customWidth="1"/>
    <col min="13830" max="13830" width="30.85546875" style="13" customWidth="1"/>
    <col min="13831" max="14081" width="11.42578125" style="13"/>
    <col min="14082" max="14082" width="23.28515625" style="13" customWidth="1"/>
    <col min="14083" max="14083" width="22.42578125" style="13" customWidth="1"/>
    <col min="14084" max="14084" width="25.42578125" style="13" customWidth="1"/>
    <col min="14085" max="14085" width="30.7109375" style="13" customWidth="1"/>
    <col min="14086" max="14086" width="30.85546875" style="13" customWidth="1"/>
    <col min="14087" max="14337" width="11.42578125" style="13"/>
    <col min="14338" max="14338" width="23.28515625" style="13" customWidth="1"/>
    <col min="14339" max="14339" width="22.42578125" style="13" customWidth="1"/>
    <col min="14340" max="14340" width="25.42578125" style="13" customWidth="1"/>
    <col min="14341" max="14341" width="30.7109375" style="13" customWidth="1"/>
    <col min="14342" max="14342" width="30.85546875" style="13" customWidth="1"/>
    <col min="14343" max="14593" width="11.42578125" style="13"/>
    <col min="14594" max="14594" width="23.28515625" style="13" customWidth="1"/>
    <col min="14595" max="14595" width="22.42578125" style="13" customWidth="1"/>
    <col min="14596" max="14596" width="25.42578125" style="13" customWidth="1"/>
    <col min="14597" max="14597" width="30.7109375" style="13" customWidth="1"/>
    <col min="14598" max="14598" width="30.85546875" style="13" customWidth="1"/>
    <col min="14599" max="14849" width="11.42578125" style="13"/>
    <col min="14850" max="14850" width="23.28515625" style="13" customWidth="1"/>
    <col min="14851" max="14851" width="22.42578125" style="13" customWidth="1"/>
    <col min="14852" max="14852" width="25.42578125" style="13" customWidth="1"/>
    <col min="14853" max="14853" width="30.7109375" style="13" customWidth="1"/>
    <col min="14854" max="14854" width="30.85546875" style="13" customWidth="1"/>
    <col min="14855" max="15105" width="11.42578125" style="13"/>
    <col min="15106" max="15106" width="23.28515625" style="13" customWidth="1"/>
    <col min="15107" max="15107" width="22.42578125" style="13" customWidth="1"/>
    <col min="15108" max="15108" width="25.42578125" style="13" customWidth="1"/>
    <col min="15109" max="15109" width="30.7109375" style="13" customWidth="1"/>
    <col min="15110" max="15110" width="30.85546875" style="13" customWidth="1"/>
    <col min="15111" max="15361" width="11.42578125" style="13"/>
    <col min="15362" max="15362" width="23.28515625" style="13" customWidth="1"/>
    <col min="15363" max="15363" width="22.42578125" style="13" customWidth="1"/>
    <col min="15364" max="15364" width="25.42578125" style="13" customWidth="1"/>
    <col min="15365" max="15365" width="30.7109375" style="13" customWidth="1"/>
    <col min="15366" max="15366" width="30.85546875" style="13" customWidth="1"/>
    <col min="15367" max="15617" width="11.42578125" style="13"/>
    <col min="15618" max="15618" width="23.28515625" style="13" customWidth="1"/>
    <col min="15619" max="15619" width="22.42578125" style="13" customWidth="1"/>
    <col min="15620" max="15620" width="25.42578125" style="13" customWidth="1"/>
    <col min="15621" max="15621" width="30.7109375" style="13" customWidth="1"/>
    <col min="15622" max="15622" width="30.85546875" style="13" customWidth="1"/>
    <col min="15623" max="15873" width="11.42578125" style="13"/>
    <col min="15874" max="15874" width="23.28515625" style="13" customWidth="1"/>
    <col min="15875" max="15875" width="22.42578125" style="13" customWidth="1"/>
    <col min="15876" max="15876" width="25.42578125" style="13" customWidth="1"/>
    <col min="15877" max="15877" width="30.7109375" style="13" customWidth="1"/>
    <col min="15878" max="15878" width="30.85546875" style="13" customWidth="1"/>
    <col min="15879" max="16129" width="11.42578125" style="13"/>
    <col min="16130" max="16130" width="23.28515625" style="13" customWidth="1"/>
    <col min="16131" max="16131" width="22.42578125" style="13" customWidth="1"/>
    <col min="16132" max="16132" width="25.42578125" style="13" customWidth="1"/>
    <col min="16133" max="16133" width="30.7109375" style="13" customWidth="1"/>
    <col min="16134" max="16134" width="30.85546875" style="13" customWidth="1"/>
    <col min="16135" max="16384" width="11.42578125" style="13"/>
  </cols>
  <sheetData>
    <row r="1" spans="2:13" ht="20.25" customHeight="1" x14ac:dyDescent="0.35">
      <c r="B1" s="16"/>
      <c r="C1" s="16"/>
      <c r="D1" s="16"/>
      <c r="E1" s="16"/>
      <c r="F1" s="21"/>
      <c r="G1" s="39"/>
      <c r="H1" s="39"/>
      <c r="I1" s="39"/>
      <c r="J1" s="39"/>
      <c r="K1" s="39"/>
      <c r="L1" s="39"/>
      <c r="M1" s="2"/>
    </row>
    <row r="2" spans="2:13" ht="21" customHeight="1" x14ac:dyDescent="0.35">
      <c r="B2" s="19" t="s">
        <v>32</v>
      </c>
      <c r="C2" s="20"/>
      <c r="D2" s="20"/>
      <c r="E2" s="20"/>
      <c r="F2" s="21"/>
      <c r="G2" s="39"/>
      <c r="H2" s="39"/>
      <c r="I2" s="39"/>
      <c r="J2" s="39"/>
      <c r="K2" s="39"/>
      <c r="L2" s="39"/>
      <c r="M2" s="2"/>
    </row>
    <row r="3" spans="2:13" ht="15" customHeight="1" x14ac:dyDescent="0.35">
      <c r="B3" s="22" t="s">
        <v>29</v>
      </c>
      <c r="C3" s="20"/>
      <c r="D3" s="20"/>
      <c r="E3" s="20"/>
      <c r="F3" s="21"/>
      <c r="G3" s="39"/>
      <c r="H3" s="39"/>
      <c r="I3" s="39"/>
      <c r="J3" s="39"/>
      <c r="K3" s="39"/>
      <c r="L3" s="39"/>
      <c r="M3" s="2"/>
    </row>
    <row r="4" spans="2:13" ht="15" customHeight="1" x14ac:dyDescent="0.35">
      <c r="B4" s="23" t="s">
        <v>40</v>
      </c>
      <c r="C4" s="20"/>
      <c r="D4" s="20"/>
      <c r="E4" s="20"/>
      <c r="F4" s="21"/>
      <c r="G4" s="39"/>
      <c r="H4" s="39"/>
      <c r="I4" s="39"/>
      <c r="J4" s="39"/>
      <c r="K4" s="39"/>
      <c r="L4" s="39"/>
      <c r="M4" s="2"/>
    </row>
    <row r="5" spans="2:13" ht="24.75" customHeight="1" thickBot="1" x14ac:dyDescent="0.4">
      <c r="B5" s="20"/>
      <c r="C5" s="20"/>
      <c r="D5" s="20"/>
      <c r="E5" s="20"/>
      <c r="F5" s="88"/>
      <c r="G5" s="39"/>
      <c r="H5" s="39"/>
      <c r="I5" s="39"/>
      <c r="J5" s="39"/>
      <c r="K5" s="39"/>
      <c r="L5" s="39"/>
      <c r="M5" s="2"/>
    </row>
    <row r="6" spans="2:13" ht="24.75" customHeight="1" x14ac:dyDescent="0.35">
      <c r="B6" s="95" t="str">
        <f>Indice!C6</f>
        <v>Fuente: ARCOTEL</v>
      </c>
      <c r="C6" s="25"/>
      <c r="D6" s="25"/>
      <c r="E6" s="25"/>
      <c r="F6" s="26"/>
      <c r="G6" s="39"/>
      <c r="H6" s="39"/>
      <c r="I6" s="39"/>
      <c r="J6" s="39"/>
      <c r="K6" s="39"/>
      <c r="L6" s="39"/>
      <c r="M6" s="2"/>
    </row>
    <row r="7" spans="2:13" ht="15" customHeight="1" x14ac:dyDescent="0.35">
      <c r="B7" s="28" t="str">
        <f>Indice!C7</f>
        <v>Fecha de publicación: Marzo de 2018</v>
      </c>
      <c r="C7" s="29"/>
      <c r="D7" s="29"/>
      <c r="E7" s="54" t="s">
        <v>41</v>
      </c>
      <c r="F7" s="30"/>
      <c r="G7" s="39"/>
      <c r="H7" s="39"/>
      <c r="I7" s="39"/>
      <c r="J7" s="39"/>
      <c r="K7" s="39"/>
      <c r="L7" s="39"/>
      <c r="M7" s="2"/>
    </row>
    <row r="8" spans="2:13" ht="19.5" customHeight="1" thickBot="1" x14ac:dyDescent="0.4">
      <c r="B8" s="32" t="str">
        <f>Indice!C8</f>
        <v>Fecha de corte: Febrero de 2018</v>
      </c>
      <c r="C8" s="33"/>
      <c r="D8" s="33"/>
      <c r="E8" s="33"/>
      <c r="F8" s="34"/>
      <c r="G8" s="39"/>
      <c r="H8" s="39"/>
      <c r="I8" s="39"/>
      <c r="J8" s="39"/>
      <c r="K8" s="39"/>
      <c r="L8" s="39"/>
      <c r="M8" s="2"/>
    </row>
    <row r="9" spans="2:13" ht="15" customHeight="1" thickBot="1" x14ac:dyDescent="0.4">
      <c r="B9" s="46"/>
      <c r="C9" s="46"/>
      <c r="D9" s="45"/>
      <c r="E9" s="43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7" t="s">
        <v>0</v>
      </c>
      <c r="C10" s="48" t="s">
        <v>1</v>
      </c>
      <c r="D10" s="48" t="s">
        <v>2</v>
      </c>
      <c r="E10" s="48" t="s">
        <v>3</v>
      </c>
      <c r="F10" s="48" t="s">
        <v>48</v>
      </c>
    </row>
    <row r="11" spans="2:13" x14ac:dyDescent="0.25">
      <c r="B11" s="75" t="s">
        <v>4</v>
      </c>
      <c r="C11" s="76">
        <v>13</v>
      </c>
      <c r="D11" s="77" t="s">
        <v>5</v>
      </c>
      <c r="E11" s="77">
        <v>1</v>
      </c>
      <c r="F11" s="78">
        <f>SUM(C11:E11)</f>
        <v>14</v>
      </c>
    </row>
    <row r="12" spans="2:13" x14ac:dyDescent="0.25">
      <c r="B12" s="79" t="s">
        <v>6</v>
      </c>
      <c r="C12" s="80">
        <v>2</v>
      </c>
      <c r="D12" s="81" t="s">
        <v>5</v>
      </c>
      <c r="E12" s="93">
        <v>1</v>
      </c>
      <c r="F12" s="82">
        <f t="shared" ref="F12:F34" si="0">SUM(C12:E12)</f>
        <v>3</v>
      </c>
    </row>
    <row r="13" spans="2:13" x14ac:dyDescent="0.25">
      <c r="B13" s="79" t="s">
        <v>7</v>
      </c>
      <c r="C13" s="80">
        <v>6</v>
      </c>
      <c r="D13" s="81" t="s">
        <v>5</v>
      </c>
      <c r="E13" s="81">
        <v>1</v>
      </c>
      <c r="F13" s="82">
        <f t="shared" si="0"/>
        <v>7</v>
      </c>
    </row>
    <row r="14" spans="2:13" x14ac:dyDescent="0.25">
      <c r="B14" s="79" t="s">
        <v>8</v>
      </c>
      <c r="C14" s="80">
        <v>2</v>
      </c>
      <c r="D14" s="81" t="s">
        <v>5</v>
      </c>
      <c r="E14" s="81" t="s">
        <v>5</v>
      </c>
      <c r="F14" s="82">
        <f t="shared" si="0"/>
        <v>2</v>
      </c>
    </row>
    <row r="15" spans="2:13" x14ac:dyDescent="0.25">
      <c r="B15" s="79" t="s">
        <v>9</v>
      </c>
      <c r="C15" s="80">
        <v>1</v>
      </c>
      <c r="D15" s="81">
        <v>3</v>
      </c>
      <c r="E15" s="81" t="s">
        <v>5</v>
      </c>
      <c r="F15" s="82">
        <f t="shared" si="0"/>
        <v>4</v>
      </c>
    </row>
    <row r="16" spans="2:13" x14ac:dyDescent="0.25">
      <c r="B16" s="79" t="s">
        <v>10</v>
      </c>
      <c r="C16" s="80">
        <v>5</v>
      </c>
      <c r="D16" s="81" t="s">
        <v>5</v>
      </c>
      <c r="E16" s="81">
        <v>2</v>
      </c>
      <c r="F16" s="82">
        <f t="shared" si="0"/>
        <v>7</v>
      </c>
    </row>
    <row r="17" spans="2:6" x14ac:dyDescent="0.25">
      <c r="B17" s="79" t="s">
        <v>11</v>
      </c>
      <c r="C17" s="80">
        <v>9</v>
      </c>
      <c r="D17" s="81">
        <v>1</v>
      </c>
      <c r="E17" s="81">
        <v>1</v>
      </c>
      <c r="F17" s="82">
        <f t="shared" si="0"/>
        <v>11</v>
      </c>
    </row>
    <row r="18" spans="2:6" x14ac:dyDescent="0.25">
      <c r="B18" s="79" t="s">
        <v>12</v>
      </c>
      <c r="C18" s="80">
        <v>3</v>
      </c>
      <c r="D18" s="81" t="s">
        <v>5</v>
      </c>
      <c r="E18" s="81" t="s">
        <v>5</v>
      </c>
      <c r="F18" s="82">
        <f t="shared" si="0"/>
        <v>3</v>
      </c>
    </row>
    <row r="19" spans="2:6" x14ac:dyDescent="0.25">
      <c r="B19" s="79" t="s">
        <v>13</v>
      </c>
      <c r="C19" s="80">
        <v>1</v>
      </c>
      <c r="D19" s="81" t="s">
        <v>5</v>
      </c>
      <c r="E19" s="81" t="s">
        <v>5</v>
      </c>
      <c r="F19" s="82">
        <f t="shared" si="0"/>
        <v>1</v>
      </c>
    </row>
    <row r="20" spans="2:6" x14ac:dyDescent="0.25">
      <c r="B20" s="79" t="s">
        <v>14</v>
      </c>
      <c r="C20" s="80">
        <v>28</v>
      </c>
      <c r="D20" s="81">
        <v>2</v>
      </c>
      <c r="E20" s="81">
        <v>3</v>
      </c>
      <c r="F20" s="82">
        <f t="shared" si="0"/>
        <v>33</v>
      </c>
    </row>
    <row r="21" spans="2:6" x14ac:dyDescent="0.25">
      <c r="B21" s="79" t="s">
        <v>15</v>
      </c>
      <c r="C21" s="80">
        <v>5</v>
      </c>
      <c r="D21" s="81" t="s">
        <v>5</v>
      </c>
      <c r="E21" s="81" t="s">
        <v>5</v>
      </c>
      <c r="F21" s="82">
        <f t="shared" si="0"/>
        <v>5</v>
      </c>
    </row>
    <row r="22" spans="2:6" x14ac:dyDescent="0.25">
      <c r="B22" s="79" t="s">
        <v>16</v>
      </c>
      <c r="C22" s="80">
        <v>2</v>
      </c>
      <c r="D22" s="81">
        <v>1</v>
      </c>
      <c r="E22" s="81" t="s">
        <v>5</v>
      </c>
      <c r="F22" s="82">
        <f t="shared" si="0"/>
        <v>3</v>
      </c>
    </row>
    <row r="23" spans="2:6" x14ac:dyDescent="0.25">
      <c r="B23" s="79" t="s">
        <v>17</v>
      </c>
      <c r="C23" s="80">
        <v>3</v>
      </c>
      <c r="D23" s="81" t="s">
        <v>5</v>
      </c>
      <c r="E23" s="81" t="s">
        <v>5</v>
      </c>
      <c r="F23" s="82">
        <f t="shared" si="0"/>
        <v>3</v>
      </c>
    </row>
    <row r="24" spans="2:6" x14ac:dyDescent="0.25">
      <c r="B24" s="79" t="s">
        <v>18</v>
      </c>
      <c r="C24" s="80">
        <v>11</v>
      </c>
      <c r="D24" s="81" t="s">
        <v>5</v>
      </c>
      <c r="E24" s="81" t="s">
        <v>5</v>
      </c>
      <c r="F24" s="82">
        <f t="shared" si="0"/>
        <v>11</v>
      </c>
    </row>
    <row r="25" spans="2:6" x14ac:dyDescent="0.25">
      <c r="B25" s="79" t="s">
        <v>19</v>
      </c>
      <c r="C25" s="80" t="s">
        <v>5</v>
      </c>
      <c r="D25" s="81" t="s">
        <v>5</v>
      </c>
      <c r="E25" s="81" t="s">
        <v>5</v>
      </c>
      <c r="F25" s="82">
        <f t="shared" si="0"/>
        <v>0</v>
      </c>
    </row>
    <row r="26" spans="2:6" x14ac:dyDescent="0.25">
      <c r="B26" s="79" t="s">
        <v>20</v>
      </c>
      <c r="C26" s="80" t="s">
        <v>5</v>
      </c>
      <c r="D26" s="81" t="s">
        <v>5</v>
      </c>
      <c r="E26" s="81" t="s">
        <v>5</v>
      </c>
      <c r="F26" s="82">
        <f t="shared" si="0"/>
        <v>0</v>
      </c>
    </row>
    <row r="27" spans="2:6" x14ac:dyDescent="0.25">
      <c r="B27" s="79" t="s">
        <v>21</v>
      </c>
      <c r="C27" s="80" t="s">
        <v>5</v>
      </c>
      <c r="D27" s="81" t="s">
        <v>5</v>
      </c>
      <c r="E27" s="81" t="s">
        <v>5</v>
      </c>
      <c r="F27" s="82">
        <f t="shared" si="0"/>
        <v>0</v>
      </c>
    </row>
    <row r="28" spans="2:6" x14ac:dyDescent="0.25">
      <c r="B28" s="79" t="s">
        <v>22</v>
      </c>
      <c r="C28" s="80" t="s">
        <v>5</v>
      </c>
      <c r="D28" s="81" t="s">
        <v>5</v>
      </c>
      <c r="E28" s="81" t="s">
        <v>5</v>
      </c>
      <c r="F28" s="82">
        <f t="shared" si="0"/>
        <v>0</v>
      </c>
    </row>
    <row r="29" spans="2:6" x14ac:dyDescent="0.25">
      <c r="B29" s="79" t="s">
        <v>23</v>
      </c>
      <c r="C29" s="80">
        <v>22</v>
      </c>
      <c r="D29" s="81">
        <v>5</v>
      </c>
      <c r="E29" s="81">
        <v>1</v>
      </c>
      <c r="F29" s="82">
        <f t="shared" si="0"/>
        <v>28</v>
      </c>
    </row>
    <row r="30" spans="2:6" x14ac:dyDescent="0.25">
      <c r="B30" s="79" t="s">
        <v>24</v>
      </c>
      <c r="C30" s="80">
        <v>3</v>
      </c>
      <c r="D30" s="81" t="s">
        <v>5</v>
      </c>
      <c r="E30" s="81" t="s">
        <v>5</v>
      </c>
      <c r="F30" s="82">
        <f t="shared" si="0"/>
        <v>3</v>
      </c>
    </row>
    <row r="31" spans="2:6" ht="30" x14ac:dyDescent="0.25">
      <c r="B31" s="83" t="s">
        <v>28</v>
      </c>
      <c r="C31" s="80">
        <v>1</v>
      </c>
      <c r="D31" s="81" t="s">
        <v>5</v>
      </c>
      <c r="E31" s="81" t="s">
        <v>5</v>
      </c>
      <c r="F31" s="82">
        <f t="shared" si="0"/>
        <v>1</v>
      </c>
    </row>
    <row r="32" spans="2:6" x14ac:dyDescent="0.25">
      <c r="B32" s="79" t="s">
        <v>25</v>
      </c>
      <c r="C32" s="80" t="s">
        <v>5</v>
      </c>
      <c r="D32" s="81" t="s">
        <v>5</v>
      </c>
      <c r="E32" s="81" t="s">
        <v>5</v>
      </c>
      <c r="F32" s="82">
        <f t="shared" si="0"/>
        <v>0</v>
      </c>
    </row>
    <row r="33" spans="2:6" x14ac:dyDescent="0.25">
      <c r="B33" s="79" t="s">
        <v>26</v>
      </c>
      <c r="C33" s="80">
        <v>12</v>
      </c>
      <c r="D33" s="81" t="s">
        <v>5</v>
      </c>
      <c r="E33" s="81">
        <v>1</v>
      </c>
      <c r="F33" s="82">
        <f t="shared" si="0"/>
        <v>13</v>
      </c>
    </row>
    <row r="34" spans="2:6" x14ac:dyDescent="0.25">
      <c r="B34" s="79" t="s">
        <v>27</v>
      </c>
      <c r="C34" s="80" t="s">
        <v>5</v>
      </c>
      <c r="D34" s="81" t="s">
        <v>5</v>
      </c>
      <c r="E34" s="81" t="s">
        <v>5</v>
      </c>
      <c r="F34" s="82">
        <f t="shared" si="0"/>
        <v>0</v>
      </c>
    </row>
    <row r="35" spans="2:6" ht="15.75" thickBot="1" x14ac:dyDescent="0.3">
      <c r="B35" s="84" t="s">
        <v>47</v>
      </c>
      <c r="C35" s="85">
        <f>SUM(C11:C34)</f>
        <v>129</v>
      </c>
      <c r="D35" s="86">
        <f t="shared" ref="D35:F35" si="1">SUM(D11:D34)</f>
        <v>12</v>
      </c>
      <c r="E35" s="86">
        <f t="shared" si="1"/>
        <v>11</v>
      </c>
      <c r="F35" s="87">
        <f t="shared" si="1"/>
        <v>152</v>
      </c>
    </row>
    <row r="36" spans="2:6" s="3" customFormat="1" x14ac:dyDescent="0.25">
      <c r="B36" s="7"/>
    </row>
    <row r="37" spans="2:6" s="3" customFormat="1" x14ac:dyDescent="0.25">
      <c r="B37" s="8" t="s">
        <v>52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13"/>
    <col min="16" max="79" width="11.42578125" style="3"/>
    <col min="80" max="16384" width="11.42578125" style="13"/>
  </cols>
  <sheetData>
    <row r="1" spans="1:99" customFormat="1" ht="11.25" customHeight="1" x14ac:dyDescent="0.25">
      <c r="A1" s="3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20.25" customHeight="1" x14ac:dyDescent="0.25">
      <c r="A2" s="3"/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3"/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3"/>
      <c r="B4" s="18"/>
      <c r="C4" s="23" t="s">
        <v>39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3"/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0.25" customHeight="1" x14ac:dyDescent="0.25">
      <c r="A6" s="3"/>
      <c r="B6" s="24"/>
      <c r="C6" s="95" t="str">
        <f>Indice!C6</f>
        <v>Fuente: ARCOTEL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" customHeight="1" x14ac:dyDescent="0.25">
      <c r="A7" s="3"/>
      <c r="B7" s="27"/>
      <c r="C7" s="28" t="str">
        <f>Indice!C7</f>
        <v>Fecha de publicación: Marzo de 2018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54" t="s">
        <v>41</v>
      </c>
      <c r="O7" s="3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6.5" customHeight="1" thickBot="1" x14ac:dyDescent="0.3">
      <c r="A8" s="3"/>
      <c r="B8" s="31"/>
      <c r="C8" s="32" t="str">
        <f>Indice!C8</f>
        <v>Fecha de corte: Febrero de 2018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2" customHeight="1" x14ac:dyDescent="0.35">
      <c r="A9" s="3"/>
      <c r="B9" s="43"/>
      <c r="C9" s="43"/>
      <c r="D9" s="43"/>
      <c r="E9" s="43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9" customFormat="1" ht="11.25" customHeight="1" x14ac:dyDescent="0.25">
      <c r="A10" s="3"/>
      <c r="B10" s="118"/>
      <c r="C10" s="118"/>
      <c r="D10" s="118"/>
      <c r="E10" s="1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92" t="s">
        <v>52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topLeftCell="A10" workbookViewId="0">
      <selection activeCell="B37" sqref="B37"/>
    </sheetView>
  </sheetViews>
  <sheetFormatPr baseColWidth="10" defaultColWidth="11.42578125" defaultRowHeight="15" x14ac:dyDescent="0.25"/>
  <cols>
    <col min="1" max="1" width="11.42578125" style="3"/>
    <col min="2" max="2" width="23.28515625" style="91" customWidth="1"/>
    <col min="3" max="3" width="22.42578125" style="13" customWidth="1"/>
    <col min="4" max="4" width="25.42578125" style="13" customWidth="1"/>
    <col min="5" max="5" width="30.7109375" style="13" customWidth="1"/>
    <col min="6" max="6" width="12.5703125" style="3" customWidth="1"/>
    <col min="7" max="97" width="11.42578125" style="3"/>
    <col min="98" max="257" width="11.42578125" style="13"/>
    <col min="258" max="258" width="23.28515625" style="13" customWidth="1"/>
    <col min="259" max="259" width="22.42578125" style="13" customWidth="1"/>
    <col min="260" max="260" width="25.42578125" style="13" customWidth="1"/>
    <col min="261" max="261" width="30.7109375" style="13" customWidth="1"/>
    <col min="262" max="262" width="30.85546875" style="13" customWidth="1"/>
    <col min="263" max="513" width="11.42578125" style="13"/>
    <col min="514" max="514" width="23.28515625" style="13" customWidth="1"/>
    <col min="515" max="515" width="22.42578125" style="13" customWidth="1"/>
    <col min="516" max="516" width="25.42578125" style="13" customWidth="1"/>
    <col min="517" max="517" width="30.7109375" style="13" customWidth="1"/>
    <col min="518" max="518" width="30.85546875" style="13" customWidth="1"/>
    <col min="519" max="769" width="11.42578125" style="13"/>
    <col min="770" max="770" width="23.28515625" style="13" customWidth="1"/>
    <col min="771" max="771" width="22.42578125" style="13" customWidth="1"/>
    <col min="772" max="772" width="25.42578125" style="13" customWidth="1"/>
    <col min="773" max="773" width="30.7109375" style="13" customWidth="1"/>
    <col min="774" max="774" width="30.85546875" style="13" customWidth="1"/>
    <col min="775" max="1025" width="11.42578125" style="13"/>
    <col min="1026" max="1026" width="23.28515625" style="13" customWidth="1"/>
    <col min="1027" max="1027" width="22.42578125" style="13" customWidth="1"/>
    <col min="1028" max="1028" width="25.42578125" style="13" customWidth="1"/>
    <col min="1029" max="1029" width="30.7109375" style="13" customWidth="1"/>
    <col min="1030" max="1030" width="30.85546875" style="13" customWidth="1"/>
    <col min="1031" max="1281" width="11.42578125" style="13"/>
    <col min="1282" max="1282" width="23.28515625" style="13" customWidth="1"/>
    <col min="1283" max="1283" width="22.42578125" style="13" customWidth="1"/>
    <col min="1284" max="1284" width="25.42578125" style="13" customWidth="1"/>
    <col min="1285" max="1285" width="30.7109375" style="13" customWidth="1"/>
    <col min="1286" max="1286" width="30.85546875" style="13" customWidth="1"/>
    <col min="1287" max="1537" width="11.42578125" style="13"/>
    <col min="1538" max="1538" width="23.28515625" style="13" customWidth="1"/>
    <col min="1539" max="1539" width="22.42578125" style="13" customWidth="1"/>
    <col min="1540" max="1540" width="25.42578125" style="13" customWidth="1"/>
    <col min="1541" max="1541" width="30.7109375" style="13" customWidth="1"/>
    <col min="1542" max="1542" width="30.85546875" style="13" customWidth="1"/>
    <col min="1543" max="1793" width="11.42578125" style="13"/>
    <col min="1794" max="1794" width="23.28515625" style="13" customWidth="1"/>
    <col min="1795" max="1795" width="22.42578125" style="13" customWidth="1"/>
    <col min="1796" max="1796" width="25.42578125" style="13" customWidth="1"/>
    <col min="1797" max="1797" width="30.7109375" style="13" customWidth="1"/>
    <col min="1798" max="1798" width="30.85546875" style="13" customWidth="1"/>
    <col min="1799" max="2049" width="11.42578125" style="13"/>
    <col min="2050" max="2050" width="23.28515625" style="13" customWidth="1"/>
    <col min="2051" max="2051" width="22.42578125" style="13" customWidth="1"/>
    <col min="2052" max="2052" width="25.42578125" style="13" customWidth="1"/>
    <col min="2053" max="2053" width="30.7109375" style="13" customWidth="1"/>
    <col min="2054" max="2054" width="30.85546875" style="13" customWidth="1"/>
    <col min="2055" max="2305" width="11.42578125" style="13"/>
    <col min="2306" max="2306" width="23.28515625" style="13" customWidth="1"/>
    <col min="2307" max="2307" width="22.42578125" style="13" customWidth="1"/>
    <col min="2308" max="2308" width="25.42578125" style="13" customWidth="1"/>
    <col min="2309" max="2309" width="30.7109375" style="13" customWidth="1"/>
    <col min="2310" max="2310" width="30.85546875" style="13" customWidth="1"/>
    <col min="2311" max="2561" width="11.42578125" style="13"/>
    <col min="2562" max="2562" width="23.28515625" style="13" customWidth="1"/>
    <col min="2563" max="2563" width="22.42578125" style="13" customWidth="1"/>
    <col min="2564" max="2564" width="25.42578125" style="13" customWidth="1"/>
    <col min="2565" max="2565" width="30.7109375" style="13" customWidth="1"/>
    <col min="2566" max="2566" width="30.85546875" style="13" customWidth="1"/>
    <col min="2567" max="2817" width="11.42578125" style="13"/>
    <col min="2818" max="2818" width="23.28515625" style="13" customWidth="1"/>
    <col min="2819" max="2819" width="22.42578125" style="13" customWidth="1"/>
    <col min="2820" max="2820" width="25.42578125" style="13" customWidth="1"/>
    <col min="2821" max="2821" width="30.7109375" style="13" customWidth="1"/>
    <col min="2822" max="2822" width="30.85546875" style="13" customWidth="1"/>
    <col min="2823" max="3073" width="11.42578125" style="13"/>
    <col min="3074" max="3074" width="23.28515625" style="13" customWidth="1"/>
    <col min="3075" max="3075" width="22.42578125" style="13" customWidth="1"/>
    <col min="3076" max="3076" width="25.42578125" style="13" customWidth="1"/>
    <col min="3077" max="3077" width="30.7109375" style="13" customWidth="1"/>
    <col min="3078" max="3078" width="30.85546875" style="13" customWidth="1"/>
    <col min="3079" max="3329" width="11.42578125" style="13"/>
    <col min="3330" max="3330" width="23.28515625" style="13" customWidth="1"/>
    <col min="3331" max="3331" width="22.42578125" style="13" customWidth="1"/>
    <col min="3332" max="3332" width="25.42578125" style="13" customWidth="1"/>
    <col min="3333" max="3333" width="30.7109375" style="13" customWidth="1"/>
    <col min="3334" max="3334" width="30.85546875" style="13" customWidth="1"/>
    <col min="3335" max="3585" width="11.42578125" style="13"/>
    <col min="3586" max="3586" width="23.28515625" style="13" customWidth="1"/>
    <col min="3587" max="3587" width="22.42578125" style="13" customWidth="1"/>
    <col min="3588" max="3588" width="25.42578125" style="13" customWidth="1"/>
    <col min="3589" max="3589" width="30.7109375" style="13" customWidth="1"/>
    <col min="3590" max="3590" width="30.85546875" style="13" customWidth="1"/>
    <col min="3591" max="3841" width="11.42578125" style="13"/>
    <col min="3842" max="3842" width="23.28515625" style="13" customWidth="1"/>
    <col min="3843" max="3843" width="22.42578125" style="13" customWidth="1"/>
    <col min="3844" max="3844" width="25.42578125" style="13" customWidth="1"/>
    <col min="3845" max="3845" width="30.7109375" style="13" customWidth="1"/>
    <col min="3846" max="3846" width="30.85546875" style="13" customWidth="1"/>
    <col min="3847" max="4097" width="11.42578125" style="13"/>
    <col min="4098" max="4098" width="23.28515625" style="13" customWidth="1"/>
    <col min="4099" max="4099" width="22.42578125" style="13" customWidth="1"/>
    <col min="4100" max="4100" width="25.42578125" style="13" customWidth="1"/>
    <col min="4101" max="4101" width="30.7109375" style="13" customWidth="1"/>
    <col min="4102" max="4102" width="30.85546875" style="13" customWidth="1"/>
    <col min="4103" max="4353" width="11.42578125" style="13"/>
    <col min="4354" max="4354" width="23.28515625" style="13" customWidth="1"/>
    <col min="4355" max="4355" width="22.42578125" style="13" customWidth="1"/>
    <col min="4356" max="4356" width="25.42578125" style="13" customWidth="1"/>
    <col min="4357" max="4357" width="30.7109375" style="13" customWidth="1"/>
    <col min="4358" max="4358" width="30.85546875" style="13" customWidth="1"/>
    <col min="4359" max="4609" width="11.42578125" style="13"/>
    <col min="4610" max="4610" width="23.28515625" style="13" customWidth="1"/>
    <col min="4611" max="4611" width="22.42578125" style="13" customWidth="1"/>
    <col min="4612" max="4612" width="25.42578125" style="13" customWidth="1"/>
    <col min="4613" max="4613" width="30.7109375" style="13" customWidth="1"/>
    <col min="4614" max="4614" width="30.85546875" style="13" customWidth="1"/>
    <col min="4615" max="4865" width="11.42578125" style="13"/>
    <col min="4866" max="4866" width="23.28515625" style="13" customWidth="1"/>
    <col min="4867" max="4867" width="22.42578125" style="13" customWidth="1"/>
    <col min="4868" max="4868" width="25.42578125" style="13" customWidth="1"/>
    <col min="4869" max="4869" width="30.7109375" style="13" customWidth="1"/>
    <col min="4870" max="4870" width="30.85546875" style="13" customWidth="1"/>
    <col min="4871" max="5121" width="11.42578125" style="13"/>
    <col min="5122" max="5122" width="23.28515625" style="13" customWidth="1"/>
    <col min="5123" max="5123" width="22.42578125" style="13" customWidth="1"/>
    <col min="5124" max="5124" width="25.42578125" style="13" customWidth="1"/>
    <col min="5125" max="5125" width="30.7109375" style="13" customWidth="1"/>
    <col min="5126" max="5126" width="30.85546875" style="13" customWidth="1"/>
    <col min="5127" max="5377" width="11.42578125" style="13"/>
    <col min="5378" max="5378" width="23.28515625" style="13" customWidth="1"/>
    <col min="5379" max="5379" width="22.42578125" style="13" customWidth="1"/>
    <col min="5380" max="5380" width="25.42578125" style="13" customWidth="1"/>
    <col min="5381" max="5381" width="30.7109375" style="13" customWidth="1"/>
    <col min="5382" max="5382" width="30.85546875" style="13" customWidth="1"/>
    <col min="5383" max="5633" width="11.42578125" style="13"/>
    <col min="5634" max="5634" width="23.28515625" style="13" customWidth="1"/>
    <col min="5635" max="5635" width="22.42578125" style="13" customWidth="1"/>
    <col min="5636" max="5636" width="25.42578125" style="13" customWidth="1"/>
    <col min="5637" max="5637" width="30.7109375" style="13" customWidth="1"/>
    <col min="5638" max="5638" width="30.85546875" style="13" customWidth="1"/>
    <col min="5639" max="5889" width="11.42578125" style="13"/>
    <col min="5890" max="5890" width="23.28515625" style="13" customWidth="1"/>
    <col min="5891" max="5891" width="22.42578125" style="13" customWidth="1"/>
    <col min="5892" max="5892" width="25.42578125" style="13" customWidth="1"/>
    <col min="5893" max="5893" width="30.7109375" style="13" customWidth="1"/>
    <col min="5894" max="5894" width="30.85546875" style="13" customWidth="1"/>
    <col min="5895" max="6145" width="11.42578125" style="13"/>
    <col min="6146" max="6146" width="23.28515625" style="13" customWidth="1"/>
    <col min="6147" max="6147" width="22.42578125" style="13" customWidth="1"/>
    <col min="6148" max="6148" width="25.42578125" style="13" customWidth="1"/>
    <col min="6149" max="6149" width="30.7109375" style="13" customWidth="1"/>
    <col min="6150" max="6150" width="30.85546875" style="13" customWidth="1"/>
    <col min="6151" max="6401" width="11.42578125" style="13"/>
    <col min="6402" max="6402" width="23.28515625" style="13" customWidth="1"/>
    <col min="6403" max="6403" width="22.42578125" style="13" customWidth="1"/>
    <col min="6404" max="6404" width="25.42578125" style="13" customWidth="1"/>
    <col min="6405" max="6405" width="30.7109375" style="13" customWidth="1"/>
    <col min="6406" max="6406" width="30.85546875" style="13" customWidth="1"/>
    <col min="6407" max="6657" width="11.42578125" style="13"/>
    <col min="6658" max="6658" width="23.28515625" style="13" customWidth="1"/>
    <col min="6659" max="6659" width="22.42578125" style="13" customWidth="1"/>
    <col min="6660" max="6660" width="25.42578125" style="13" customWidth="1"/>
    <col min="6661" max="6661" width="30.7109375" style="13" customWidth="1"/>
    <col min="6662" max="6662" width="30.85546875" style="13" customWidth="1"/>
    <col min="6663" max="6913" width="11.42578125" style="13"/>
    <col min="6914" max="6914" width="23.28515625" style="13" customWidth="1"/>
    <col min="6915" max="6915" width="22.42578125" style="13" customWidth="1"/>
    <col min="6916" max="6916" width="25.42578125" style="13" customWidth="1"/>
    <col min="6917" max="6917" width="30.7109375" style="13" customWidth="1"/>
    <col min="6918" max="6918" width="30.85546875" style="13" customWidth="1"/>
    <col min="6919" max="7169" width="11.42578125" style="13"/>
    <col min="7170" max="7170" width="23.28515625" style="13" customWidth="1"/>
    <col min="7171" max="7171" width="22.42578125" style="13" customWidth="1"/>
    <col min="7172" max="7172" width="25.42578125" style="13" customWidth="1"/>
    <col min="7173" max="7173" width="30.7109375" style="13" customWidth="1"/>
    <col min="7174" max="7174" width="30.85546875" style="13" customWidth="1"/>
    <col min="7175" max="7425" width="11.42578125" style="13"/>
    <col min="7426" max="7426" width="23.28515625" style="13" customWidth="1"/>
    <col min="7427" max="7427" width="22.42578125" style="13" customWidth="1"/>
    <col min="7428" max="7428" width="25.42578125" style="13" customWidth="1"/>
    <col min="7429" max="7429" width="30.7109375" style="13" customWidth="1"/>
    <col min="7430" max="7430" width="30.85546875" style="13" customWidth="1"/>
    <col min="7431" max="7681" width="11.42578125" style="13"/>
    <col min="7682" max="7682" width="23.28515625" style="13" customWidth="1"/>
    <col min="7683" max="7683" width="22.42578125" style="13" customWidth="1"/>
    <col min="7684" max="7684" width="25.42578125" style="13" customWidth="1"/>
    <col min="7685" max="7685" width="30.7109375" style="13" customWidth="1"/>
    <col min="7686" max="7686" width="30.85546875" style="13" customWidth="1"/>
    <col min="7687" max="7937" width="11.42578125" style="13"/>
    <col min="7938" max="7938" width="23.28515625" style="13" customWidth="1"/>
    <col min="7939" max="7939" width="22.42578125" style="13" customWidth="1"/>
    <col min="7940" max="7940" width="25.42578125" style="13" customWidth="1"/>
    <col min="7941" max="7941" width="30.7109375" style="13" customWidth="1"/>
    <col min="7942" max="7942" width="30.85546875" style="13" customWidth="1"/>
    <col min="7943" max="8193" width="11.42578125" style="13"/>
    <col min="8194" max="8194" width="23.28515625" style="13" customWidth="1"/>
    <col min="8195" max="8195" width="22.42578125" style="13" customWidth="1"/>
    <col min="8196" max="8196" width="25.42578125" style="13" customWidth="1"/>
    <col min="8197" max="8197" width="30.7109375" style="13" customWidth="1"/>
    <col min="8198" max="8198" width="30.85546875" style="13" customWidth="1"/>
    <col min="8199" max="8449" width="11.42578125" style="13"/>
    <col min="8450" max="8450" width="23.28515625" style="13" customWidth="1"/>
    <col min="8451" max="8451" width="22.42578125" style="13" customWidth="1"/>
    <col min="8452" max="8452" width="25.42578125" style="13" customWidth="1"/>
    <col min="8453" max="8453" width="30.7109375" style="13" customWidth="1"/>
    <col min="8454" max="8454" width="30.85546875" style="13" customWidth="1"/>
    <col min="8455" max="8705" width="11.42578125" style="13"/>
    <col min="8706" max="8706" width="23.28515625" style="13" customWidth="1"/>
    <col min="8707" max="8707" width="22.42578125" style="13" customWidth="1"/>
    <col min="8708" max="8708" width="25.42578125" style="13" customWidth="1"/>
    <col min="8709" max="8709" width="30.7109375" style="13" customWidth="1"/>
    <col min="8710" max="8710" width="30.85546875" style="13" customWidth="1"/>
    <col min="8711" max="8961" width="11.42578125" style="13"/>
    <col min="8962" max="8962" width="23.28515625" style="13" customWidth="1"/>
    <col min="8963" max="8963" width="22.42578125" style="13" customWidth="1"/>
    <col min="8964" max="8964" width="25.42578125" style="13" customWidth="1"/>
    <col min="8965" max="8965" width="30.7109375" style="13" customWidth="1"/>
    <col min="8966" max="8966" width="30.85546875" style="13" customWidth="1"/>
    <col min="8967" max="9217" width="11.42578125" style="13"/>
    <col min="9218" max="9218" width="23.28515625" style="13" customWidth="1"/>
    <col min="9219" max="9219" width="22.42578125" style="13" customWidth="1"/>
    <col min="9220" max="9220" width="25.42578125" style="13" customWidth="1"/>
    <col min="9221" max="9221" width="30.7109375" style="13" customWidth="1"/>
    <col min="9222" max="9222" width="30.85546875" style="13" customWidth="1"/>
    <col min="9223" max="9473" width="11.42578125" style="13"/>
    <col min="9474" max="9474" width="23.28515625" style="13" customWidth="1"/>
    <col min="9475" max="9475" width="22.42578125" style="13" customWidth="1"/>
    <col min="9476" max="9476" width="25.42578125" style="13" customWidth="1"/>
    <col min="9477" max="9477" width="30.7109375" style="13" customWidth="1"/>
    <col min="9478" max="9478" width="30.85546875" style="13" customWidth="1"/>
    <col min="9479" max="9729" width="11.42578125" style="13"/>
    <col min="9730" max="9730" width="23.28515625" style="13" customWidth="1"/>
    <col min="9731" max="9731" width="22.42578125" style="13" customWidth="1"/>
    <col min="9732" max="9732" width="25.42578125" style="13" customWidth="1"/>
    <col min="9733" max="9733" width="30.7109375" style="13" customWidth="1"/>
    <col min="9734" max="9734" width="30.85546875" style="13" customWidth="1"/>
    <col min="9735" max="9985" width="11.42578125" style="13"/>
    <col min="9986" max="9986" width="23.28515625" style="13" customWidth="1"/>
    <col min="9987" max="9987" width="22.42578125" style="13" customWidth="1"/>
    <col min="9988" max="9988" width="25.42578125" style="13" customWidth="1"/>
    <col min="9989" max="9989" width="30.7109375" style="13" customWidth="1"/>
    <col min="9990" max="9990" width="30.85546875" style="13" customWidth="1"/>
    <col min="9991" max="10241" width="11.42578125" style="13"/>
    <col min="10242" max="10242" width="23.28515625" style="13" customWidth="1"/>
    <col min="10243" max="10243" width="22.42578125" style="13" customWidth="1"/>
    <col min="10244" max="10244" width="25.42578125" style="13" customWidth="1"/>
    <col min="10245" max="10245" width="30.7109375" style="13" customWidth="1"/>
    <col min="10246" max="10246" width="30.85546875" style="13" customWidth="1"/>
    <col min="10247" max="10497" width="11.42578125" style="13"/>
    <col min="10498" max="10498" width="23.28515625" style="13" customWidth="1"/>
    <col min="10499" max="10499" width="22.42578125" style="13" customWidth="1"/>
    <col min="10500" max="10500" width="25.42578125" style="13" customWidth="1"/>
    <col min="10501" max="10501" width="30.7109375" style="13" customWidth="1"/>
    <col min="10502" max="10502" width="30.85546875" style="13" customWidth="1"/>
    <col min="10503" max="10753" width="11.42578125" style="13"/>
    <col min="10754" max="10754" width="23.28515625" style="13" customWidth="1"/>
    <col min="10755" max="10755" width="22.42578125" style="13" customWidth="1"/>
    <col min="10756" max="10756" width="25.42578125" style="13" customWidth="1"/>
    <col min="10757" max="10757" width="30.7109375" style="13" customWidth="1"/>
    <col min="10758" max="10758" width="30.85546875" style="13" customWidth="1"/>
    <col min="10759" max="11009" width="11.42578125" style="13"/>
    <col min="11010" max="11010" width="23.28515625" style="13" customWidth="1"/>
    <col min="11011" max="11011" width="22.42578125" style="13" customWidth="1"/>
    <col min="11012" max="11012" width="25.42578125" style="13" customWidth="1"/>
    <col min="11013" max="11013" width="30.7109375" style="13" customWidth="1"/>
    <col min="11014" max="11014" width="30.85546875" style="13" customWidth="1"/>
    <col min="11015" max="11265" width="11.42578125" style="13"/>
    <col min="11266" max="11266" width="23.28515625" style="13" customWidth="1"/>
    <col min="11267" max="11267" width="22.42578125" style="13" customWidth="1"/>
    <col min="11268" max="11268" width="25.42578125" style="13" customWidth="1"/>
    <col min="11269" max="11269" width="30.7109375" style="13" customWidth="1"/>
    <col min="11270" max="11270" width="30.85546875" style="13" customWidth="1"/>
    <col min="11271" max="11521" width="11.42578125" style="13"/>
    <col min="11522" max="11522" width="23.28515625" style="13" customWidth="1"/>
    <col min="11523" max="11523" width="22.42578125" style="13" customWidth="1"/>
    <col min="11524" max="11524" width="25.42578125" style="13" customWidth="1"/>
    <col min="11525" max="11525" width="30.7109375" style="13" customWidth="1"/>
    <col min="11526" max="11526" width="30.85546875" style="13" customWidth="1"/>
    <col min="11527" max="11777" width="11.42578125" style="13"/>
    <col min="11778" max="11778" width="23.28515625" style="13" customWidth="1"/>
    <col min="11779" max="11779" width="22.42578125" style="13" customWidth="1"/>
    <col min="11780" max="11780" width="25.42578125" style="13" customWidth="1"/>
    <col min="11781" max="11781" width="30.7109375" style="13" customWidth="1"/>
    <col min="11782" max="11782" width="30.85546875" style="13" customWidth="1"/>
    <col min="11783" max="12033" width="11.42578125" style="13"/>
    <col min="12034" max="12034" width="23.28515625" style="13" customWidth="1"/>
    <col min="12035" max="12035" width="22.42578125" style="13" customWidth="1"/>
    <col min="12036" max="12036" width="25.42578125" style="13" customWidth="1"/>
    <col min="12037" max="12037" width="30.7109375" style="13" customWidth="1"/>
    <col min="12038" max="12038" width="30.85546875" style="13" customWidth="1"/>
    <col min="12039" max="12289" width="11.42578125" style="13"/>
    <col min="12290" max="12290" width="23.28515625" style="13" customWidth="1"/>
    <col min="12291" max="12291" width="22.42578125" style="13" customWidth="1"/>
    <col min="12292" max="12292" width="25.42578125" style="13" customWidth="1"/>
    <col min="12293" max="12293" width="30.7109375" style="13" customWidth="1"/>
    <col min="12294" max="12294" width="30.85546875" style="13" customWidth="1"/>
    <col min="12295" max="12545" width="11.42578125" style="13"/>
    <col min="12546" max="12546" width="23.28515625" style="13" customWidth="1"/>
    <col min="12547" max="12547" width="22.42578125" style="13" customWidth="1"/>
    <col min="12548" max="12548" width="25.42578125" style="13" customWidth="1"/>
    <col min="12549" max="12549" width="30.7109375" style="13" customWidth="1"/>
    <col min="12550" max="12550" width="30.85546875" style="13" customWidth="1"/>
    <col min="12551" max="12801" width="11.42578125" style="13"/>
    <col min="12802" max="12802" width="23.28515625" style="13" customWidth="1"/>
    <col min="12803" max="12803" width="22.42578125" style="13" customWidth="1"/>
    <col min="12804" max="12804" width="25.42578125" style="13" customWidth="1"/>
    <col min="12805" max="12805" width="30.7109375" style="13" customWidth="1"/>
    <col min="12806" max="12806" width="30.85546875" style="13" customWidth="1"/>
    <col min="12807" max="13057" width="11.42578125" style="13"/>
    <col min="13058" max="13058" width="23.28515625" style="13" customWidth="1"/>
    <col min="13059" max="13059" width="22.42578125" style="13" customWidth="1"/>
    <col min="13060" max="13060" width="25.42578125" style="13" customWidth="1"/>
    <col min="13061" max="13061" width="30.7109375" style="13" customWidth="1"/>
    <col min="13062" max="13062" width="30.85546875" style="13" customWidth="1"/>
    <col min="13063" max="13313" width="11.42578125" style="13"/>
    <col min="13314" max="13314" width="23.28515625" style="13" customWidth="1"/>
    <col min="13315" max="13315" width="22.42578125" style="13" customWidth="1"/>
    <col min="13316" max="13316" width="25.42578125" style="13" customWidth="1"/>
    <col min="13317" max="13317" width="30.7109375" style="13" customWidth="1"/>
    <col min="13318" max="13318" width="30.85546875" style="13" customWidth="1"/>
    <col min="13319" max="13569" width="11.42578125" style="13"/>
    <col min="13570" max="13570" width="23.28515625" style="13" customWidth="1"/>
    <col min="13571" max="13571" width="22.42578125" style="13" customWidth="1"/>
    <col min="13572" max="13572" width="25.42578125" style="13" customWidth="1"/>
    <col min="13573" max="13573" width="30.7109375" style="13" customWidth="1"/>
    <col min="13574" max="13574" width="30.85546875" style="13" customWidth="1"/>
    <col min="13575" max="13825" width="11.42578125" style="13"/>
    <col min="13826" max="13826" width="23.28515625" style="13" customWidth="1"/>
    <col min="13827" max="13827" width="22.42578125" style="13" customWidth="1"/>
    <col min="13828" max="13828" width="25.42578125" style="13" customWidth="1"/>
    <col min="13829" max="13829" width="30.7109375" style="13" customWidth="1"/>
    <col min="13830" max="13830" width="30.85546875" style="13" customWidth="1"/>
    <col min="13831" max="14081" width="11.42578125" style="13"/>
    <col min="14082" max="14082" width="23.28515625" style="13" customWidth="1"/>
    <col min="14083" max="14083" width="22.42578125" style="13" customWidth="1"/>
    <col min="14084" max="14084" width="25.42578125" style="13" customWidth="1"/>
    <col min="14085" max="14085" width="30.7109375" style="13" customWidth="1"/>
    <col min="14086" max="14086" width="30.85546875" style="13" customWidth="1"/>
    <col min="14087" max="14337" width="11.42578125" style="13"/>
    <col min="14338" max="14338" width="23.28515625" style="13" customWidth="1"/>
    <col min="14339" max="14339" width="22.42578125" style="13" customWidth="1"/>
    <col min="14340" max="14340" width="25.42578125" style="13" customWidth="1"/>
    <col min="14341" max="14341" width="30.7109375" style="13" customWidth="1"/>
    <col min="14342" max="14342" width="30.85546875" style="13" customWidth="1"/>
    <col min="14343" max="14593" width="11.42578125" style="13"/>
    <col min="14594" max="14594" width="23.28515625" style="13" customWidth="1"/>
    <col min="14595" max="14595" width="22.42578125" style="13" customWidth="1"/>
    <col min="14596" max="14596" width="25.42578125" style="13" customWidth="1"/>
    <col min="14597" max="14597" width="30.7109375" style="13" customWidth="1"/>
    <col min="14598" max="14598" width="30.85546875" style="13" customWidth="1"/>
    <col min="14599" max="14849" width="11.42578125" style="13"/>
    <col min="14850" max="14850" width="23.28515625" style="13" customWidth="1"/>
    <col min="14851" max="14851" width="22.42578125" style="13" customWidth="1"/>
    <col min="14852" max="14852" width="25.42578125" style="13" customWidth="1"/>
    <col min="14853" max="14853" width="30.7109375" style="13" customWidth="1"/>
    <col min="14854" max="14854" width="30.85546875" style="13" customWidth="1"/>
    <col min="14855" max="15105" width="11.42578125" style="13"/>
    <col min="15106" max="15106" width="23.28515625" style="13" customWidth="1"/>
    <col min="15107" max="15107" width="22.42578125" style="13" customWidth="1"/>
    <col min="15108" max="15108" width="25.42578125" style="13" customWidth="1"/>
    <col min="15109" max="15109" width="30.7109375" style="13" customWidth="1"/>
    <col min="15110" max="15110" width="30.85546875" style="13" customWidth="1"/>
    <col min="15111" max="15361" width="11.42578125" style="13"/>
    <col min="15362" max="15362" width="23.28515625" style="13" customWidth="1"/>
    <col min="15363" max="15363" width="22.42578125" style="13" customWidth="1"/>
    <col min="15364" max="15364" width="25.42578125" style="13" customWidth="1"/>
    <col min="15365" max="15365" width="30.7109375" style="13" customWidth="1"/>
    <col min="15366" max="15366" width="30.85546875" style="13" customWidth="1"/>
    <col min="15367" max="15617" width="11.42578125" style="13"/>
    <col min="15618" max="15618" width="23.28515625" style="13" customWidth="1"/>
    <col min="15619" max="15619" width="22.42578125" style="13" customWidth="1"/>
    <col min="15620" max="15620" width="25.42578125" style="13" customWidth="1"/>
    <col min="15621" max="15621" width="30.7109375" style="13" customWidth="1"/>
    <col min="15622" max="15622" width="30.85546875" style="13" customWidth="1"/>
    <col min="15623" max="15873" width="11.42578125" style="13"/>
    <col min="15874" max="15874" width="23.28515625" style="13" customWidth="1"/>
    <col min="15875" max="15875" width="22.42578125" style="13" customWidth="1"/>
    <col min="15876" max="15876" width="25.42578125" style="13" customWidth="1"/>
    <col min="15877" max="15877" width="30.7109375" style="13" customWidth="1"/>
    <col min="15878" max="15878" width="30.85546875" style="13" customWidth="1"/>
    <col min="15879" max="16129" width="11.42578125" style="13"/>
    <col min="16130" max="16130" width="23.28515625" style="13" customWidth="1"/>
    <col min="16131" max="16131" width="22.42578125" style="13" customWidth="1"/>
    <col min="16132" max="16132" width="25.42578125" style="13" customWidth="1"/>
    <col min="16133" max="16133" width="30.7109375" style="13" customWidth="1"/>
    <col min="16134" max="16134" width="30.85546875" style="13" customWidth="1"/>
    <col min="16135" max="16384" width="11.42578125" style="13"/>
  </cols>
  <sheetData>
    <row r="1" spans="2:13" ht="15.75" customHeight="1" x14ac:dyDescent="0.35">
      <c r="B1" s="16"/>
      <c r="C1" s="16"/>
      <c r="D1" s="16"/>
      <c r="E1" s="16"/>
      <c r="F1" s="17"/>
      <c r="G1" s="1"/>
      <c r="H1" s="1"/>
      <c r="I1" s="1"/>
      <c r="J1" s="1"/>
      <c r="K1" s="1"/>
      <c r="L1" s="1"/>
      <c r="M1" s="2"/>
    </row>
    <row r="2" spans="2:13" ht="18" customHeight="1" x14ac:dyDescent="0.35">
      <c r="B2" s="19" t="s">
        <v>32</v>
      </c>
      <c r="C2" s="20"/>
      <c r="D2" s="20"/>
      <c r="E2" s="20"/>
      <c r="F2" s="55"/>
      <c r="G2" s="1"/>
      <c r="H2" s="1"/>
      <c r="I2" s="1"/>
      <c r="J2" s="1"/>
      <c r="K2" s="1"/>
      <c r="L2" s="1"/>
      <c r="M2" s="2"/>
    </row>
    <row r="3" spans="2:13" ht="21" customHeight="1" x14ac:dyDescent="0.35">
      <c r="B3" s="22" t="s">
        <v>29</v>
      </c>
      <c r="C3" s="20"/>
      <c r="D3" s="20"/>
      <c r="E3" s="20"/>
      <c r="F3" s="56"/>
      <c r="G3" s="1"/>
      <c r="H3" s="1"/>
      <c r="I3" s="1"/>
      <c r="J3" s="1"/>
      <c r="K3" s="1"/>
      <c r="L3" s="1"/>
      <c r="M3" s="2"/>
    </row>
    <row r="4" spans="2:13" ht="15" customHeight="1" x14ac:dyDescent="0.35">
      <c r="B4" s="23" t="s">
        <v>42</v>
      </c>
      <c r="C4" s="20"/>
      <c r="D4" s="20"/>
      <c r="E4" s="20"/>
      <c r="F4" s="57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20"/>
      <c r="C5" s="20"/>
      <c r="D5" s="20"/>
      <c r="E5" s="20"/>
      <c r="F5" s="21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95" t="str">
        <f>Indice!C6</f>
        <v>Fuente: ARCOTEL</v>
      </c>
      <c r="C6" s="25"/>
      <c r="D6" s="25"/>
      <c r="E6" s="25"/>
      <c r="F6" s="58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28" t="str">
        <f>Indice!C7</f>
        <v>Fecha de publicación: Marzo de 2018</v>
      </c>
      <c r="C7" s="29"/>
      <c r="D7" s="29"/>
      <c r="E7" s="54" t="s">
        <v>41</v>
      </c>
      <c r="F7" s="59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32" t="str">
        <f>Indice!C8</f>
        <v>Fecha de corte: Febrero de 2018</v>
      </c>
      <c r="C8" s="33"/>
      <c r="D8" s="33"/>
      <c r="E8" s="33"/>
      <c r="F8" s="60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43"/>
      <c r="C9" s="43"/>
      <c r="D9" s="43"/>
      <c r="E9" s="43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7" t="s">
        <v>0</v>
      </c>
      <c r="C10" s="48" t="s">
        <v>1</v>
      </c>
      <c r="D10" s="48" t="s">
        <v>2</v>
      </c>
      <c r="E10" s="48" t="s">
        <v>3</v>
      </c>
      <c r="F10" s="48" t="s">
        <v>49</v>
      </c>
    </row>
    <row r="11" spans="2:13" x14ac:dyDescent="0.25">
      <c r="B11" s="49" t="s">
        <v>4</v>
      </c>
      <c r="C11" s="11">
        <v>65</v>
      </c>
      <c r="D11" s="11">
        <v>13</v>
      </c>
      <c r="E11" s="4">
        <v>1</v>
      </c>
      <c r="F11" s="4">
        <f>SUM(C11+D11+E11)</f>
        <v>79</v>
      </c>
    </row>
    <row r="12" spans="2:13" x14ac:dyDescent="0.25">
      <c r="B12" s="50" t="s">
        <v>6</v>
      </c>
      <c r="C12" s="10">
        <v>23</v>
      </c>
      <c r="D12" s="10">
        <v>4</v>
      </c>
      <c r="E12" s="5">
        <v>5</v>
      </c>
      <c r="F12" s="4">
        <f t="shared" ref="F12:F35" si="0">SUM(C12+D12+E12)</f>
        <v>32</v>
      </c>
    </row>
    <row r="13" spans="2:13" x14ac:dyDescent="0.25">
      <c r="B13" s="50" t="s">
        <v>7</v>
      </c>
      <c r="C13" s="10">
        <v>35</v>
      </c>
      <c r="D13" s="10">
        <v>2</v>
      </c>
      <c r="E13" s="5">
        <v>3</v>
      </c>
      <c r="F13" s="4">
        <f t="shared" si="0"/>
        <v>40</v>
      </c>
    </row>
    <row r="14" spans="2:13" x14ac:dyDescent="0.25">
      <c r="B14" s="50" t="s">
        <v>8</v>
      </c>
      <c r="C14" s="10">
        <v>26</v>
      </c>
      <c r="D14" s="10">
        <v>11</v>
      </c>
      <c r="E14" s="5">
        <v>1</v>
      </c>
      <c r="F14" s="4">
        <f t="shared" si="0"/>
        <v>38</v>
      </c>
    </row>
    <row r="15" spans="2:13" x14ac:dyDescent="0.25">
      <c r="B15" s="50" t="s">
        <v>9</v>
      </c>
      <c r="C15" s="14">
        <v>48</v>
      </c>
      <c r="D15" s="10">
        <v>12</v>
      </c>
      <c r="E15" s="5">
        <v>2</v>
      </c>
      <c r="F15" s="4">
        <f t="shared" si="0"/>
        <v>62</v>
      </c>
    </row>
    <row r="16" spans="2:13" x14ac:dyDescent="0.25">
      <c r="B16" s="50" t="s">
        <v>10</v>
      </c>
      <c r="C16" s="14">
        <v>7</v>
      </c>
      <c r="D16" s="10">
        <v>6</v>
      </c>
      <c r="E16" s="5">
        <v>1</v>
      </c>
      <c r="F16" s="4">
        <f t="shared" si="0"/>
        <v>14</v>
      </c>
    </row>
    <row r="17" spans="2:6" x14ac:dyDescent="0.25">
      <c r="B17" s="50" t="s">
        <v>11</v>
      </c>
      <c r="C17" s="14">
        <v>38</v>
      </c>
      <c r="D17" s="10">
        <v>7</v>
      </c>
      <c r="E17" s="5">
        <v>2</v>
      </c>
      <c r="F17" s="4">
        <f t="shared" si="0"/>
        <v>47</v>
      </c>
    </row>
    <row r="18" spans="2:6" x14ac:dyDescent="0.25">
      <c r="B18" s="50" t="s">
        <v>12</v>
      </c>
      <c r="C18" s="14">
        <v>25</v>
      </c>
      <c r="D18" s="10">
        <v>13</v>
      </c>
      <c r="E18" s="5">
        <v>4</v>
      </c>
      <c r="F18" s="4">
        <f t="shared" si="0"/>
        <v>42</v>
      </c>
    </row>
    <row r="19" spans="2:6" x14ac:dyDescent="0.25">
      <c r="B19" s="50" t="s">
        <v>13</v>
      </c>
      <c r="C19" s="14">
        <v>4</v>
      </c>
      <c r="D19" s="10">
        <v>5</v>
      </c>
      <c r="E19" s="5">
        <v>3</v>
      </c>
      <c r="F19" s="4">
        <f t="shared" si="0"/>
        <v>12</v>
      </c>
    </row>
    <row r="20" spans="2:6" x14ac:dyDescent="0.25">
      <c r="B20" s="50" t="s">
        <v>14</v>
      </c>
      <c r="C20" s="14">
        <v>52</v>
      </c>
      <c r="D20" s="10">
        <v>7</v>
      </c>
      <c r="E20" s="5">
        <v>2</v>
      </c>
      <c r="F20" s="4">
        <f t="shared" si="0"/>
        <v>61</v>
      </c>
    </row>
    <row r="21" spans="2:6" x14ac:dyDescent="0.25">
      <c r="B21" s="50" t="s">
        <v>15</v>
      </c>
      <c r="C21" s="14">
        <v>21</v>
      </c>
      <c r="D21" s="10">
        <v>10</v>
      </c>
      <c r="E21" s="5">
        <v>3</v>
      </c>
      <c r="F21" s="4">
        <f t="shared" si="0"/>
        <v>34</v>
      </c>
    </row>
    <row r="22" spans="2:6" x14ac:dyDescent="0.25">
      <c r="B22" s="50" t="s">
        <v>16</v>
      </c>
      <c r="C22" s="14">
        <v>54</v>
      </c>
      <c r="D22" s="14">
        <v>17</v>
      </c>
      <c r="E22" s="5">
        <v>2</v>
      </c>
      <c r="F22" s="4">
        <f t="shared" si="0"/>
        <v>73</v>
      </c>
    </row>
    <row r="23" spans="2:6" x14ac:dyDescent="0.25">
      <c r="B23" s="50" t="s">
        <v>17</v>
      </c>
      <c r="C23" s="14">
        <v>13</v>
      </c>
      <c r="D23" s="14">
        <v>2</v>
      </c>
      <c r="E23" s="5">
        <v>2</v>
      </c>
      <c r="F23" s="4">
        <f t="shared" si="0"/>
        <v>17</v>
      </c>
    </row>
    <row r="24" spans="2:6" x14ac:dyDescent="0.25">
      <c r="B24" s="50" t="s">
        <v>18</v>
      </c>
      <c r="C24" s="14">
        <v>50</v>
      </c>
      <c r="D24" s="14">
        <v>20</v>
      </c>
      <c r="E24" s="5">
        <v>3</v>
      </c>
      <c r="F24" s="4">
        <f t="shared" si="0"/>
        <v>73</v>
      </c>
    </row>
    <row r="25" spans="2:6" x14ac:dyDescent="0.25">
      <c r="B25" s="50" t="s">
        <v>19</v>
      </c>
      <c r="C25" s="14">
        <v>19</v>
      </c>
      <c r="D25" s="14">
        <v>7</v>
      </c>
      <c r="E25" s="5">
        <v>8</v>
      </c>
      <c r="F25" s="4">
        <f t="shared" si="0"/>
        <v>34</v>
      </c>
    </row>
    <row r="26" spans="2:6" x14ac:dyDescent="0.25">
      <c r="B26" s="50" t="s">
        <v>20</v>
      </c>
      <c r="C26" s="14">
        <v>16</v>
      </c>
      <c r="D26" s="10">
        <v>4</v>
      </c>
      <c r="E26" s="5">
        <v>1</v>
      </c>
      <c r="F26" s="4">
        <f t="shared" si="0"/>
        <v>21</v>
      </c>
    </row>
    <row r="27" spans="2:6" x14ac:dyDescent="0.25">
      <c r="B27" s="50" t="s">
        <v>21</v>
      </c>
      <c r="C27" s="14">
        <v>7</v>
      </c>
      <c r="D27" s="10">
        <v>5</v>
      </c>
      <c r="E27" s="5"/>
      <c r="F27" s="4">
        <f t="shared" si="0"/>
        <v>12</v>
      </c>
    </row>
    <row r="28" spans="2:6" x14ac:dyDescent="0.25">
      <c r="B28" s="50" t="s">
        <v>22</v>
      </c>
      <c r="C28" s="14">
        <v>11</v>
      </c>
      <c r="D28" s="10">
        <v>4</v>
      </c>
      <c r="E28" s="5">
        <v>7</v>
      </c>
      <c r="F28" s="4">
        <f t="shared" si="0"/>
        <v>22</v>
      </c>
    </row>
    <row r="29" spans="2:6" x14ac:dyDescent="0.25">
      <c r="B29" s="50" t="s">
        <v>23</v>
      </c>
      <c r="C29" s="14">
        <v>45</v>
      </c>
      <c r="D29" s="10">
        <v>11</v>
      </c>
      <c r="E29" s="5">
        <v>4</v>
      </c>
      <c r="F29" s="4">
        <f t="shared" si="0"/>
        <v>60</v>
      </c>
    </row>
    <row r="30" spans="2:6" x14ac:dyDescent="0.25">
      <c r="B30" s="50" t="s">
        <v>24</v>
      </c>
      <c r="C30" s="14">
        <v>32</v>
      </c>
      <c r="D30" s="10">
        <v>3</v>
      </c>
      <c r="E30" s="5">
        <v>1</v>
      </c>
      <c r="F30" s="4">
        <f t="shared" si="0"/>
        <v>36</v>
      </c>
    </row>
    <row r="31" spans="2:6" ht="30" x14ac:dyDescent="0.25">
      <c r="B31" s="51" t="s">
        <v>28</v>
      </c>
      <c r="C31" s="14">
        <v>24</v>
      </c>
      <c r="D31" s="10">
        <v>5</v>
      </c>
      <c r="E31" s="5">
        <v>1</v>
      </c>
      <c r="F31" s="4">
        <f t="shared" si="0"/>
        <v>30</v>
      </c>
    </row>
    <row r="32" spans="2:6" x14ac:dyDescent="0.25">
      <c r="B32" s="50" t="s">
        <v>25</v>
      </c>
      <c r="C32" s="14">
        <v>12</v>
      </c>
      <c r="D32" s="10">
        <v>9</v>
      </c>
      <c r="E32" s="5">
        <v>6</v>
      </c>
      <c r="F32" s="4">
        <f t="shared" si="0"/>
        <v>27</v>
      </c>
    </row>
    <row r="33" spans="2:6" x14ac:dyDescent="0.25">
      <c r="B33" s="50" t="s">
        <v>26</v>
      </c>
      <c r="C33" s="10">
        <v>37</v>
      </c>
      <c r="D33" s="10">
        <v>6</v>
      </c>
      <c r="E33" s="5">
        <v>2</v>
      </c>
      <c r="F33" s="4">
        <f t="shared" si="0"/>
        <v>45</v>
      </c>
    </row>
    <row r="34" spans="2:6" x14ac:dyDescent="0.25">
      <c r="B34" s="89" t="s">
        <v>27</v>
      </c>
      <c r="C34" s="90">
        <v>13</v>
      </c>
      <c r="D34" s="90">
        <v>4</v>
      </c>
      <c r="E34" s="74">
        <v>2</v>
      </c>
      <c r="F34" s="4">
        <f t="shared" si="0"/>
        <v>19</v>
      </c>
    </row>
    <row r="35" spans="2:6" ht="15.75" thickBot="1" x14ac:dyDescent="0.3">
      <c r="B35" s="52" t="s">
        <v>47</v>
      </c>
      <c r="C35" s="12">
        <f>SUM(C11:C34)</f>
        <v>677</v>
      </c>
      <c r="D35" s="12">
        <f>SUM(D11:D34)</f>
        <v>187</v>
      </c>
      <c r="E35" s="12">
        <f>SUM(E11:E34)</f>
        <v>66</v>
      </c>
      <c r="F35" s="6">
        <f t="shared" si="0"/>
        <v>930</v>
      </c>
    </row>
    <row r="36" spans="2:6" s="3" customFormat="1" x14ac:dyDescent="0.25">
      <c r="B36" s="7"/>
    </row>
    <row r="37" spans="2:6" s="3" customFormat="1" x14ac:dyDescent="0.25">
      <c r="B37" s="94" t="s">
        <v>52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zoomScaleNormal="100" workbookViewId="0">
      <selection activeCell="D43" sqref="D43"/>
    </sheetView>
  </sheetViews>
  <sheetFormatPr baseColWidth="10" defaultColWidth="11.42578125" defaultRowHeight="15" x14ac:dyDescent="0.25"/>
  <cols>
    <col min="1" max="1" width="11.42578125" style="3"/>
    <col min="2" max="15" width="11.42578125" style="13"/>
    <col min="16" max="79" width="11.42578125" style="3"/>
    <col min="80" max="16384" width="11.42578125" style="13"/>
  </cols>
  <sheetData>
    <row r="1" spans="2:99" ht="11.25" customHeight="1" x14ac:dyDescent="0.25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99" ht="17.25" customHeight="1" x14ac:dyDescent="0.25"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2:99" ht="19.5" customHeight="1" x14ac:dyDescent="0.25"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2:99" ht="15" customHeight="1" x14ac:dyDescent="0.25">
      <c r="B4" s="18"/>
      <c r="C4" s="23" t="s">
        <v>44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99" ht="15" customHeight="1" thickBo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2:99" ht="15" customHeight="1" x14ac:dyDescent="0.25">
      <c r="B6" s="24"/>
      <c r="C6" s="95" t="str">
        <f>Indice!C6</f>
        <v>Fuente: ARCOTEL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2:99" ht="15" customHeight="1" x14ac:dyDescent="0.25">
      <c r="B7" s="27"/>
      <c r="C7" s="28" t="str">
        <f>Indice!C7</f>
        <v>Fecha de publicación: Marzo de 2018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54" t="s">
        <v>41</v>
      </c>
      <c r="O7" s="30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2:99" ht="16.5" customHeight="1" thickBot="1" x14ac:dyDescent="0.3">
      <c r="B8" s="31"/>
      <c r="C8" s="32" t="str">
        <f>Indice!C8</f>
        <v>Fecha de corte: Febrero de 2018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2:99" ht="12" customHeight="1" x14ac:dyDescent="0.35">
      <c r="B9" s="43"/>
      <c r="C9" s="44"/>
      <c r="D9" s="43"/>
      <c r="E9" s="43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2:99" ht="15" customHeight="1" x14ac:dyDescent="0.35">
      <c r="B10" s="53"/>
      <c r="C10" s="53"/>
      <c r="D10" s="43"/>
      <c r="E10" s="43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2:99" ht="12" customHeight="1" x14ac:dyDescent="0.35">
      <c r="B11" s="43"/>
      <c r="C11" s="43"/>
      <c r="D11" s="43"/>
      <c r="E11" s="43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2:99" ht="12" customHeight="1" x14ac:dyDescent="0.35">
      <c r="B12" s="43"/>
      <c r="C12" s="43"/>
      <c r="D12" s="43"/>
      <c r="E12" s="43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2:99" s="3" customFormat="1" ht="11.25" customHeight="1" x14ac:dyDescent="0.25">
      <c r="B13" s="118"/>
      <c r="C13" s="118"/>
      <c r="D13" s="118"/>
      <c r="E13" s="118"/>
    </row>
    <row r="14" spans="2:99" s="3" customFormat="1" x14ac:dyDescent="0.25"/>
    <row r="15" spans="2:99" s="3" customFormat="1" x14ac:dyDescent="0.25"/>
    <row r="16" spans="2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8" t="s">
        <v>54</v>
      </c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MOREANO VITERI ROBERTO FERNANDO</cp:lastModifiedBy>
  <dcterms:created xsi:type="dcterms:W3CDTF">2013-07-03T14:37:52Z</dcterms:created>
  <dcterms:modified xsi:type="dcterms:W3CDTF">2018-03-22T17:17:06Z</dcterms:modified>
</cp:coreProperties>
</file>