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2. FEBRERO\8 RADIODIFUSIÓN SONORA Y TELEVISIÓN ABIERTA\1. INFRAESTRUCTURA\"/>
    </mc:Choice>
  </mc:AlternateContent>
  <bookViews>
    <workbookView xWindow="0" yWindow="0" windowWidth="20490" windowHeight="7155" tabRatio="784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52511"/>
</workbook>
</file>

<file path=xl/calcChain.xml><?xml version="1.0" encoding="utf-8"?>
<calcChain xmlns="http://schemas.openxmlformats.org/spreadsheetml/2006/main">
  <c r="B6" i="9" l="1"/>
  <c r="B6" i="5"/>
  <c r="B6" i="4"/>
  <c r="I12" i="4" l="1"/>
  <c r="H37" i="8" l="1"/>
  <c r="E37" i="8" l="1"/>
  <c r="E36" i="4"/>
  <c r="B7" i="8" l="1"/>
  <c r="B7" i="4" l="1"/>
  <c r="B8" i="5" l="1"/>
  <c r="G36" i="11" l="1"/>
  <c r="D36" i="11" l="1"/>
  <c r="B8" i="4" l="1"/>
  <c r="B8" i="12" l="1"/>
  <c r="B7" i="12"/>
  <c r="E36" i="11"/>
  <c r="F36" i="11"/>
  <c r="H36" i="11"/>
  <c r="C36" i="11"/>
  <c r="B8" i="9" l="1"/>
  <c r="B7" i="9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13" i="8"/>
  <c r="D37" i="8"/>
  <c r="F37" i="8"/>
  <c r="G37" i="8"/>
  <c r="C37" i="8"/>
  <c r="B8" i="8"/>
  <c r="B7" i="5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D36" i="4"/>
  <c r="G36" i="4"/>
  <c r="H36" i="4"/>
  <c r="C36" i="4"/>
  <c r="I36" i="4" l="1"/>
  <c r="I37" i="8"/>
</calcChain>
</file>

<file path=xl/sharedStrings.xml><?xml version="1.0" encoding="utf-8"?>
<sst xmlns="http://schemas.openxmlformats.org/spreadsheetml/2006/main" count="283" uniqueCount="72">
  <si>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</si>
  <si>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</si>
  <si>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</si>
  <si>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</si>
  <si>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</si>
  <si>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</si>
  <si>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</si>
  <si>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</si>
  <si>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</si>
  <si>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</si>
  <si>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</si>
  <si>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</si>
  <si>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</si>
  <si>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</si>
  <si>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</si>
  <si>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</si>
  <si>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</si>
  <si>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</si>
  <si>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</si>
  <si>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</si>
  <si>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</si>
  <si>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</si>
  <si>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</si>
  <si>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</si>
  <si>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</si>
  <si>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</si>
  <si>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</si>
  <si>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</si>
  <si>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</si>
  <si>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</si>
  <si>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</si>
  <si>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</si>
  <si>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</si>
  <si>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</si>
  <si>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</si>
  <si>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</si>
  <si>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</si>
  <si>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</si>
  <si>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</si>
  <si>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</si>
  <si>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</si>
  <si>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</si>
  <si>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</si>
  <si>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</si>
  <si>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</si>
  <si>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</si>
  <si>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</si>
  <si>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</si>
  <si>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</si>
  <si>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</si>
  <si>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</si>
  <si>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</si>
  <si>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4. TV ABIERTA (GRAFICO)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</si>
  <si>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</si>
  <si>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</si>
  <si>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</si>
  <si>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</si>
  <si>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</si>
  <si>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</si>
  <si>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</si>
  <si>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Total General</t>
  </si>
  <si>
    <t>Total por Provincia</t>
  </si>
  <si>
    <t>Total</t>
  </si>
  <si>
    <t>Fuente: ARCOTEL</t>
  </si>
  <si>
    <t>Se incluyen canales de TV abierta analógica y digital</t>
  </si>
  <si>
    <t>Fecha de publicación: Marzo de 2018</t>
  </si>
  <si>
    <t>Fecha de corte: Febrero de 2018</t>
  </si>
  <si>
    <t>Nota: La información presentada se encuentran actualizada al mes de febrero de 2018.</t>
  </si>
  <si>
    <t>Marzo de 2018</t>
  </si>
  <si>
    <t>Fecha de publicación:Marzo de 2018</t>
  </si>
  <si>
    <t>Nota: La información presentada se encuentra actualizada al mes de febrero de 2018.</t>
  </si>
  <si>
    <t>Nota: La información presentada se encuentran actualizada al mes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</si>
</sst>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27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3" fillId="3" borderId="0" xfId="0" applyFont="1" applyFill="1" applyBorder="1"/>
    <xf numFmtId="0" fontId="14" fillId="4" borderId="10" xfId="4" applyFill="1" applyBorder="1"/>
    <xf numFmtId="0" fontId="14" fillId="4" borderId="11" xfId="4" applyFill="1" applyBorder="1"/>
    <xf numFmtId="0" fontId="14" fillId="4" borderId="12" xfId="4" applyFill="1" applyBorder="1"/>
    <xf numFmtId="0" fontId="14" fillId="4" borderId="13" xfId="4" applyFill="1" applyBorder="1"/>
    <xf numFmtId="0" fontId="6" fillId="4" borderId="0" xfId="4" applyFont="1" applyFill="1" applyBorder="1"/>
    <xf numFmtId="0" fontId="14" fillId="4" borderId="0" xfId="4" applyFill="1" applyBorder="1"/>
    <xf numFmtId="0" fontId="14" fillId="4" borderId="14" xfId="4" applyFill="1" applyBorder="1"/>
    <xf numFmtId="0" fontId="1" fillId="4" borderId="0" xfId="4" applyFont="1" applyFill="1" applyBorder="1"/>
    <xf numFmtId="0" fontId="15" fillId="4" borderId="0" xfId="4" applyFont="1" applyFill="1" applyBorder="1"/>
    <xf numFmtId="0" fontId="14" fillId="5" borderId="10" xfId="4" applyFill="1" applyBorder="1"/>
    <xf numFmtId="0" fontId="16" fillId="5" borderId="11" xfId="4" applyFont="1" applyFill="1" applyBorder="1"/>
    <xf numFmtId="0" fontId="14" fillId="5" borderId="11" xfId="4" applyFill="1" applyBorder="1"/>
    <xf numFmtId="0" fontId="14" fillId="5" borderId="12" xfId="4" applyFill="1" applyBorder="1"/>
    <xf numFmtId="0" fontId="14" fillId="5" borderId="13" xfId="4" applyFill="1" applyBorder="1"/>
    <xf numFmtId="0" fontId="18" fillId="5" borderId="0" xfId="4" applyFont="1" applyFill="1" applyBorder="1"/>
    <xf numFmtId="0" fontId="14" fillId="5" borderId="0" xfId="4" applyFill="1" applyBorder="1"/>
    <xf numFmtId="0" fontId="14" fillId="5" borderId="14" xfId="4" applyFill="1" applyBorder="1"/>
    <xf numFmtId="0" fontId="14" fillId="5" borderId="15" xfId="4" applyFill="1" applyBorder="1"/>
    <xf numFmtId="0" fontId="18" fillId="5" borderId="1" xfId="4" applyFont="1" applyFill="1" applyBorder="1"/>
    <xf numFmtId="0" fontId="14" fillId="5" borderId="1" xfId="4" applyFill="1" applyBorder="1"/>
    <xf numFmtId="0" fontId="14" fillId="5" borderId="16" xfId="4" applyFill="1" applyBorder="1"/>
    <xf numFmtId="0" fontId="14" fillId="3" borderId="10" xfId="4" applyFill="1" applyBorder="1"/>
    <xf numFmtId="0" fontId="18" fillId="3" borderId="11" xfId="4" applyFont="1" applyFill="1" applyBorder="1"/>
    <xf numFmtId="0" fontId="14" fillId="3" borderId="11" xfId="4" applyFill="1" applyBorder="1"/>
    <xf numFmtId="0" fontId="14" fillId="3" borderId="12" xfId="4" applyFill="1" applyBorder="1"/>
    <xf numFmtId="0" fontId="7" fillId="6" borderId="0" xfId="0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center" vertical="top"/>
    </xf>
    <xf numFmtId="0" fontId="14" fillId="3" borderId="0" xfId="4" applyFill="1" applyBorder="1"/>
    <xf numFmtId="0" fontId="14" fillId="3" borderId="13" xfId="4" applyFill="1" applyBorder="1"/>
    <xf numFmtId="0" fontId="14" fillId="3" borderId="14" xfId="4" applyFill="1" applyBorder="1"/>
    <xf numFmtId="0" fontId="14" fillId="3" borderId="21" xfId="4" applyFill="1" applyBorder="1"/>
    <xf numFmtId="0" fontId="4" fillId="3" borderId="0" xfId="1" applyFont="1" applyFill="1"/>
    <xf numFmtId="0" fontId="10" fillId="7" borderId="0" xfId="1" applyFont="1" applyFill="1" applyAlignment="1">
      <alignment horizontal="left"/>
    </xf>
    <xf numFmtId="0" fontId="19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9" fillId="7" borderId="0" xfId="1" applyFont="1" applyFill="1" applyAlignment="1"/>
    <xf numFmtId="0" fontId="10" fillId="7" borderId="0" xfId="1" applyFont="1" applyFill="1" applyAlignment="1"/>
    <xf numFmtId="0" fontId="20" fillId="5" borderId="0" xfId="3" applyFont="1" applyFill="1" applyBorder="1" applyAlignment="1" applyProtection="1"/>
    <xf numFmtId="0" fontId="14" fillId="3" borderId="15" xfId="4" applyFill="1" applyBorder="1"/>
    <xf numFmtId="0" fontId="14" fillId="3" borderId="1" xfId="4" applyFill="1" applyBorder="1"/>
    <xf numFmtId="0" fontId="14" fillId="3" borderId="16" xfId="4" applyFill="1" applyBorder="1"/>
    <xf numFmtId="0" fontId="7" fillId="6" borderId="23" xfId="0" applyFont="1" applyFill="1" applyBorder="1" applyAlignment="1">
      <alignment horizontal="center" vertical="top"/>
    </xf>
    <xf numFmtId="0" fontId="14" fillId="3" borderId="23" xfId="4" applyFill="1" applyBorder="1"/>
    <xf numFmtId="0" fontId="0" fillId="3" borderId="0" xfId="0" applyFill="1"/>
    <xf numFmtId="0" fontId="19" fillId="6" borderId="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13" xfId="4" applyFont="1" applyFill="1" applyBorder="1"/>
    <xf numFmtId="0" fontId="1" fillId="4" borderId="13" xfId="4" applyFont="1" applyFill="1" applyBorder="1"/>
    <xf numFmtId="0" fontId="15" fillId="4" borderId="13" xfId="4" applyFont="1" applyFill="1" applyBorder="1"/>
    <xf numFmtId="0" fontId="18" fillId="5" borderId="13" xfId="4" applyFont="1" applyFill="1" applyBorder="1"/>
    <xf numFmtId="0" fontId="18" fillId="5" borderId="15" xfId="4" applyFont="1" applyFill="1" applyBorder="1"/>
    <xf numFmtId="0" fontId="14" fillId="5" borderId="0" xfId="4" applyFont="1" applyFill="1" applyBorder="1"/>
    <xf numFmtId="0" fontId="21" fillId="5" borderId="0" xfId="4" applyFont="1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5" borderId="1" xfId="4" applyFont="1" applyFill="1" applyBorder="1"/>
    <xf numFmtId="0" fontId="0" fillId="3" borderId="29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2" fillId="8" borderId="43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2" fillId="3" borderId="0" xfId="0" applyFont="1" applyFill="1"/>
    <xf numFmtId="0" fontId="23" fillId="5" borderId="0" xfId="4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6" borderId="5" xfId="0" applyFont="1" applyFill="1" applyBorder="1" applyAlignment="1">
      <alignment horizontal="center" vertical="center" wrapText="1"/>
    </xf>
    <xf numFmtId="0" fontId="0" fillId="0" borderId="46" xfId="0" quotePrefix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17" fillId="5" borderId="10" xfId="4" applyFont="1" applyFill="1" applyBorder="1"/>
    <xf numFmtId="0" fontId="17" fillId="5" borderId="11" xfId="4" applyFont="1" applyFill="1" applyBorder="1"/>
    <xf numFmtId="0" fontId="24" fillId="3" borderId="0" xfId="0" applyFont="1" applyFill="1" applyAlignment="1">
      <alignment horizontal="left" vertical="center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3" fillId="0" borderId="13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0" xfId="3"/>
    <xf numFmtId="0" fontId="10" fillId="7" borderId="0" xfId="1" applyFont="1" applyFill="1" applyAlignment="1">
      <alignment horizontal="left"/>
    </xf>
    <xf numFmtId="0" fontId="19" fillId="6" borderId="9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Estaciones</a:t>
            </a:r>
            <a:r>
              <a:rPr lang="es-EC" baseline="0"/>
              <a:t> </a:t>
            </a:r>
            <a:r>
              <a:rPr lang="es-EC"/>
              <a:t>TV ABIERTA ANALÓGICA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24</c:v>
                </c:pt>
                <c:pt idx="1">
                  <c:v>6</c:v>
                </c:pt>
                <c:pt idx="2">
                  <c:v>11</c:v>
                </c:pt>
                <c:pt idx="3">
                  <c:v>14</c:v>
                </c:pt>
                <c:pt idx="4">
                  <c:v>19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21</c:v>
                </c:pt>
                <c:pt idx="10">
                  <c:v>11</c:v>
                </c:pt>
                <c:pt idx="11">
                  <c:v>25</c:v>
                </c:pt>
                <c:pt idx="12">
                  <c:v>10</c:v>
                </c:pt>
                <c:pt idx="13">
                  <c:v>22</c:v>
                </c:pt>
                <c:pt idx="14">
                  <c:v>13</c:v>
                </c:pt>
                <c:pt idx="15">
                  <c:v>12</c:v>
                </c:pt>
                <c:pt idx="17">
                  <c:v>8</c:v>
                </c:pt>
                <c:pt idx="18">
                  <c:v>27</c:v>
                </c:pt>
                <c:pt idx="19">
                  <c:v>13</c:v>
                </c:pt>
                <c:pt idx="20">
                  <c:v>10</c:v>
                </c:pt>
                <c:pt idx="21">
                  <c:v>6</c:v>
                </c:pt>
                <c:pt idx="22">
                  <c:v>18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21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21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3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4">
                  <c:v>1</c:v>
                </c:pt>
                <c:pt idx="9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154292944"/>
        <c:axId val="154294064"/>
      </c:barChart>
      <c:catAx>
        <c:axId val="154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94064"/>
        <c:crosses val="autoZero"/>
        <c:auto val="1"/>
        <c:lblAlgn val="ctr"/>
        <c:lblOffset val="100"/>
        <c:noMultiLvlLbl val="0"/>
      </c:catAx>
      <c:valAx>
        <c:axId val="15429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9294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s-EC" sz="1800"/>
              <a:t>Nro. Estaciones TV ABIERTA DIGITAL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4306384"/>
        <c:axId val="154296304"/>
      </c:barChart>
      <c:catAx>
        <c:axId val="15430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EC"/>
          </a:p>
        </c:txPr>
        <c:crossAx val="154296304"/>
        <c:crosses val="autoZero"/>
        <c:auto val="0"/>
        <c:lblAlgn val="ctr"/>
        <c:lblOffset val="100"/>
        <c:noMultiLvlLbl val="0"/>
      </c:catAx>
      <c:valAx>
        <c:axId val="154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C"/>
          </a:p>
        </c:txPr>
        <c:crossAx val="15430638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</a:t>
            </a:r>
            <a:r>
              <a:rPr lang="es-EC" baseline="0"/>
              <a:t> Estaciones </a:t>
            </a:r>
            <a:r>
              <a:rPr lang="es-EC"/>
              <a:t>TV abierta analógica y digital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VHF</a:t>
            </a:r>
          </a:p>
        </c:rich>
      </c:tx>
      <c:layout>
        <c:manualLayout>
          <c:xMode val="edge"/>
          <c:yMode val="edge"/>
          <c:x val="0.39045065986470001"/>
          <c:y val="2.0247470859717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VHF'!$C$13:$C$36</c:f>
              <c:numCache>
                <c:formatCode>General</c:formatCode>
                <c:ptCount val="24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6</c:v>
                </c:pt>
                <c:pt idx="11">
                  <c:v>19</c:v>
                </c:pt>
                <c:pt idx="12">
                  <c:v>3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7">
                  <c:v>6</c:v>
                </c:pt>
                <c:pt idx="18">
                  <c:v>13</c:v>
                </c:pt>
                <c:pt idx="19">
                  <c:v>7</c:v>
                </c:pt>
                <c:pt idx="20">
                  <c:v>5</c:v>
                </c:pt>
                <c:pt idx="21">
                  <c:v>4</c:v>
                </c:pt>
                <c:pt idx="22">
                  <c:v>11</c:v>
                </c:pt>
                <c:pt idx="2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VHF'!$E$13:$E$36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10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VHF'!$G$13:$G$36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54303584"/>
        <c:axId val="154302464"/>
      </c:barChart>
      <c:catAx>
        <c:axId val="1543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302464"/>
        <c:crosses val="autoZero"/>
        <c:auto val="1"/>
        <c:lblAlgn val="ctr"/>
        <c:lblOffset val="100"/>
        <c:noMultiLvlLbl val="0"/>
      </c:catAx>
      <c:valAx>
        <c:axId val="1543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30358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Número de Estaciones</a:t>
            </a:r>
            <a:r>
              <a:rPr lang="es-EC" baseline="0"/>
              <a:t> TV Abierta analógica y digital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aseline="0"/>
              <a:t>UHF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VHF'!$C$11:$D$11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VHF'!$D$13:$D$36</c:f>
              <c:numCache>
                <c:formatCode>General</c:formatCode>
                <c:ptCount val="24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18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14</c:v>
                </c:pt>
                <c:pt idx="14">
                  <c:v>3</c:v>
                </c:pt>
                <c:pt idx="15">
                  <c:v>2</c:v>
                </c:pt>
                <c:pt idx="17">
                  <c:v>3</c:v>
                </c:pt>
                <c:pt idx="18">
                  <c:v>24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9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VHF'!$E$11:$F$11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VHF'!$F$13:$F$36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11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VHF'!$G$11:$H$11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VHF'!$B$13:$B$36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VHF'!$H$13:$H$36</c:f>
              <c:numCache>
                <c:formatCode>General</c:formatCode>
                <c:ptCount val="24"/>
                <c:pt idx="0">
                  <c:v>1</c:v>
                </c:pt>
                <c:pt idx="4">
                  <c:v>1</c:v>
                </c:pt>
                <c:pt idx="9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4308064"/>
        <c:axId val="154308624"/>
      </c:barChart>
      <c:catAx>
        <c:axId val="15430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308624"/>
        <c:crosses val="autoZero"/>
        <c:auto val="0"/>
        <c:lblAlgn val="ctr"/>
        <c:lblOffset val="100"/>
        <c:noMultiLvlLbl val="0"/>
      </c:catAx>
      <c:valAx>
        <c:axId val="15430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30806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54266624"/>
        <c:axId val="154267184"/>
      </c:barChart>
      <c:catAx>
        <c:axId val="1542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67184"/>
        <c:crosses val="autoZero"/>
        <c:auto val="1"/>
        <c:lblAlgn val="ctr"/>
        <c:lblOffset val="100"/>
        <c:noMultiLvlLbl val="0"/>
      </c:catAx>
      <c:valAx>
        <c:axId val="15426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6662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26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21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23</c:v>
                </c:pt>
                <c:pt idx="12">
                  <c:v>8</c:v>
                </c:pt>
                <c:pt idx="13">
                  <c:v>18</c:v>
                </c:pt>
                <c:pt idx="14">
                  <c:v>13</c:v>
                </c:pt>
                <c:pt idx="15">
                  <c:v>12</c:v>
                </c:pt>
                <c:pt idx="17">
                  <c:v>8</c:v>
                </c:pt>
                <c:pt idx="18">
                  <c:v>16</c:v>
                </c:pt>
                <c:pt idx="19">
                  <c:v>12</c:v>
                </c:pt>
                <c:pt idx="20">
                  <c:v>7</c:v>
                </c:pt>
                <c:pt idx="21">
                  <c:v>3</c:v>
                </c:pt>
                <c:pt idx="22">
                  <c:v>16</c:v>
                </c:pt>
                <c:pt idx="2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21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21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4248144"/>
        <c:axId val="154245904"/>
        <c:axId val="0"/>
      </c:bar3DChart>
      <c:catAx>
        <c:axId val="15424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45904"/>
        <c:crosses val="autoZero"/>
        <c:auto val="1"/>
        <c:lblAlgn val="ctr"/>
        <c:lblOffset val="100"/>
        <c:noMultiLvlLbl val="0"/>
      </c:catAx>
      <c:valAx>
        <c:axId val="15424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424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1460764</xdr:colOff>
      <xdr:row>1</xdr:row>
      <xdr:rowOff>83081</xdr:rowOff>
    </xdr:from>
    <xdr:to>
      <xdr:col>12</xdr:col>
      <xdr:colOff>3672904</xdr:colOff>
      <xdr:row>3</xdr:row>
      <xdr:rowOff>116418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4931" y="273581"/>
          <a:ext cx="2212140" cy="456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102289</xdr:colOff>
      <xdr:row>1</xdr:row>
      <xdr:rowOff>103947</xdr:rowOff>
    </xdr:from>
    <xdr:to>
      <xdr:col>8</xdr:col>
      <xdr:colOff>271731</xdr:colOff>
      <xdr:row>3</xdr:row>
      <xdr:rowOff>103532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2017" y="248893"/>
          <a:ext cx="2219388" cy="434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11906</xdr:colOff>
      <xdr:row>1</xdr:row>
      <xdr:rowOff>114001</xdr:rowOff>
    </xdr:from>
    <xdr:to>
      <xdr:col>14</xdr:col>
      <xdr:colOff>421482</xdr:colOff>
      <xdr:row>3</xdr:row>
      <xdr:rowOff>95249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56876"/>
          <a:ext cx="1933576" cy="38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41</xdr:row>
      <xdr:rowOff>21431</xdr:rowOff>
    </xdr:from>
    <xdr:to>
      <xdr:col>14</xdr:col>
      <xdr:colOff>690563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117431</xdr:colOff>
      <xdr:row>1</xdr:row>
      <xdr:rowOff>114302</xdr:rowOff>
    </xdr:from>
    <xdr:to>
      <xdr:col>8</xdr:col>
      <xdr:colOff>537371</xdr:colOff>
      <xdr:row>3</xdr:row>
      <xdr:rowOff>197000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3116" y="257829"/>
          <a:ext cx="2468467" cy="526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624417</xdr:colOff>
      <xdr:row>1</xdr:row>
      <xdr:rowOff>124583</xdr:rowOff>
    </xdr:from>
    <xdr:to>
      <xdr:col>14</xdr:col>
      <xdr:colOff>409576</xdr:colOff>
      <xdr:row>3</xdr:row>
      <xdr:rowOff>42334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417" y="272750"/>
          <a:ext cx="2071159" cy="415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867058</xdr:colOff>
      <xdr:row>1</xdr:row>
      <xdr:rowOff>61384</xdr:rowOff>
    </xdr:from>
    <xdr:to>
      <xdr:col>7</xdr:col>
      <xdr:colOff>1599364</xdr:colOff>
      <xdr:row>3</xdr:row>
      <xdr:rowOff>127000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8391" y="209551"/>
          <a:ext cx="2425640" cy="49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74084</xdr:colOff>
      <xdr:row>1</xdr:row>
      <xdr:rowOff>82251</xdr:rowOff>
    </xdr:from>
    <xdr:to>
      <xdr:col>14</xdr:col>
      <xdr:colOff>483660</xdr:colOff>
      <xdr:row>3</xdr:row>
      <xdr:rowOff>52917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8084" y="230418"/>
          <a:ext cx="1933576" cy="383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90" zoomScaleNormal="90" workbookViewId="0">
      <pane xSplit="17" ySplit="36" topLeftCell="R37" activePane="bottomRight" state="frozen"/>
      <selection pane="topRight" activeCell="R1" sqref="R1"/>
      <selection pane="bottomLeft" activeCell="A37" sqref="A37"/>
      <selection pane="bottomRight" activeCell="N12" sqref="N12"/>
    </sheetView>
  </sheetViews>
  <sheetFormatPr baseColWidth="10" defaultColWidth="11.42578125" defaultRowHeight="15" x14ac:dyDescent="0.25"/>
  <cols>
    <col min="12" max="12" width="6" customWidth="1"/>
    <col min="13" max="13" width="60.42578125" customWidth="1"/>
    <col min="14" max="16" width="11.42578125" style="51"/>
    <col min="17" max="17" width="18.42578125" style="51" customWidth="1"/>
  </cols>
  <sheetData>
    <row r="1" spans="1:13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8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x14ac:dyDescent="0.25">
      <c r="A4" s="11"/>
      <c r="B4" s="16" t="s">
        <v>41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ht="15.75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7"/>
      <c r="B6" s="97" t="s">
        <v>63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21"/>
      <c r="B7" s="22" t="s">
        <v>65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15.75" thickBot="1" x14ac:dyDescent="0.3">
      <c r="A8" s="25"/>
      <c r="B8" s="26" t="s">
        <v>66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ht="15.75" thickBot="1" x14ac:dyDescent="0.3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99" t="s">
        <v>39</v>
      </c>
      <c r="B10" s="100"/>
      <c r="C10" s="100"/>
      <c r="D10" s="100"/>
      <c r="E10" s="100"/>
      <c r="F10" s="101"/>
      <c r="G10" s="102" t="s">
        <v>40</v>
      </c>
      <c r="H10" s="103"/>
      <c r="I10" s="103"/>
      <c r="J10" s="103"/>
      <c r="K10" s="103"/>
      <c r="L10" s="103"/>
      <c r="M10" s="104"/>
    </row>
    <row r="11" spans="1:13" x14ac:dyDescent="0.25">
      <c r="A11" s="105"/>
      <c r="B11" s="106"/>
      <c r="C11" s="106"/>
      <c r="D11" s="106"/>
      <c r="E11" s="106"/>
      <c r="F11" s="107"/>
      <c r="G11" s="49"/>
      <c r="H11" s="33"/>
      <c r="I11" s="33"/>
      <c r="J11" s="33"/>
      <c r="K11" s="33"/>
      <c r="L11" s="33"/>
      <c r="M11" s="34"/>
    </row>
    <row r="12" spans="1:13" x14ac:dyDescent="0.25">
      <c r="A12" s="108" t="s">
        <v>42</v>
      </c>
      <c r="B12" s="109"/>
      <c r="C12" s="109"/>
      <c r="D12" s="109"/>
      <c r="E12" s="109"/>
      <c r="F12" s="109"/>
      <c r="G12" s="50"/>
      <c r="H12" s="110" t="s">
        <v>33</v>
      </c>
      <c r="I12" s="110"/>
      <c r="J12" s="110"/>
      <c r="K12" s="110"/>
      <c r="L12" s="110"/>
      <c r="M12" s="111"/>
    </row>
    <row r="13" spans="1:13" x14ac:dyDescent="0.25">
      <c r="A13" s="36"/>
      <c r="B13" s="35"/>
      <c r="C13" s="35"/>
      <c r="D13" s="35"/>
      <c r="E13" s="35"/>
      <c r="F13" s="35"/>
      <c r="G13" s="50"/>
      <c r="H13" s="35"/>
      <c r="I13" s="35"/>
      <c r="J13" s="35"/>
      <c r="K13" s="35"/>
      <c r="L13" s="35"/>
      <c r="M13" s="37"/>
    </row>
    <row r="14" spans="1:13" x14ac:dyDescent="0.25">
      <c r="A14" s="108" t="s">
        <v>43</v>
      </c>
      <c r="B14" s="109"/>
      <c r="C14" s="109"/>
      <c r="D14" s="109"/>
      <c r="E14" s="109"/>
      <c r="F14" s="109"/>
      <c r="G14" s="50"/>
      <c r="H14" s="110" t="s">
        <v>34</v>
      </c>
      <c r="I14" s="110"/>
      <c r="J14" s="110"/>
      <c r="K14" s="110"/>
      <c r="L14" s="110"/>
      <c r="M14" s="111"/>
    </row>
    <row r="15" spans="1:13" x14ac:dyDescent="0.25">
      <c r="A15" s="36"/>
      <c r="B15" s="35"/>
      <c r="C15" s="35"/>
      <c r="D15" s="35"/>
      <c r="E15" s="35"/>
      <c r="F15" s="35"/>
      <c r="G15" s="50"/>
      <c r="H15" s="35"/>
      <c r="I15" s="35"/>
      <c r="J15" s="35"/>
      <c r="K15" s="35"/>
      <c r="L15" s="35"/>
      <c r="M15" s="37"/>
    </row>
    <row r="16" spans="1:13" ht="15" customHeight="1" x14ac:dyDescent="0.25">
      <c r="A16" s="108" t="s">
        <v>44</v>
      </c>
      <c r="B16" s="109"/>
      <c r="C16" s="109"/>
      <c r="D16" s="109"/>
      <c r="E16" s="109"/>
      <c r="F16" s="109"/>
      <c r="G16" s="50"/>
      <c r="H16" s="110" t="s">
        <v>46</v>
      </c>
      <c r="I16" s="110"/>
      <c r="J16" s="110"/>
      <c r="K16" s="110"/>
      <c r="L16" s="110"/>
      <c r="M16" s="111"/>
    </row>
    <row r="17" spans="1:13" x14ac:dyDescent="0.25">
      <c r="A17" s="36"/>
      <c r="B17" s="35"/>
      <c r="C17" s="35"/>
      <c r="D17" s="35"/>
      <c r="E17" s="35"/>
      <c r="F17" s="35"/>
      <c r="G17" s="50"/>
      <c r="H17" s="35"/>
      <c r="I17" s="35"/>
      <c r="J17" s="35"/>
      <c r="K17" s="35"/>
      <c r="L17" s="35"/>
      <c r="M17" s="37"/>
    </row>
    <row r="18" spans="1:13" ht="15" customHeight="1" x14ac:dyDescent="0.25">
      <c r="A18" s="108" t="s">
        <v>45</v>
      </c>
      <c r="B18" s="109"/>
      <c r="C18" s="109"/>
      <c r="D18" s="109"/>
      <c r="E18" s="109"/>
      <c r="F18" s="109"/>
      <c r="G18" s="50"/>
      <c r="H18" s="110" t="s">
        <v>47</v>
      </c>
      <c r="I18" s="110"/>
      <c r="J18" s="110"/>
      <c r="K18" s="110"/>
      <c r="L18" s="110"/>
      <c r="M18" s="111"/>
    </row>
    <row r="19" spans="1:13" ht="15" customHeight="1" x14ac:dyDescent="0.25">
      <c r="A19" s="36"/>
      <c r="B19" s="35"/>
      <c r="C19" s="35"/>
      <c r="D19" s="35"/>
      <c r="E19" s="35"/>
      <c r="F19" s="35"/>
      <c r="G19" s="50"/>
      <c r="H19" s="35"/>
      <c r="I19" s="35"/>
      <c r="J19" s="35"/>
      <c r="K19" s="35"/>
      <c r="L19" s="35"/>
      <c r="M19" s="37"/>
    </row>
    <row r="20" spans="1:13" ht="15" customHeight="1" x14ac:dyDescent="0.25">
      <c r="A20" s="112" t="s">
        <v>51</v>
      </c>
      <c r="B20" s="112"/>
      <c r="C20" s="112"/>
      <c r="D20" s="112"/>
      <c r="E20" s="112"/>
      <c r="F20" s="112"/>
      <c r="G20" s="50"/>
      <c r="H20" s="110" t="s">
        <v>53</v>
      </c>
      <c r="I20" s="110"/>
      <c r="J20" s="110"/>
      <c r="K20" s="110"/>
      <c r="L20" s="110"/>
      <c r="M20" s="111"/>
    </row>
    <row r="21" spans="1:13" ht="15" customHeight="1" x14ac:dyDescent="0.25">
      <c r="A21" s="36"/>
      <c r="B21" s="35"/>
      <c r="C21" s="35"/>
      <c r="D21" s="35"/>
      <c r="E21" s="35"/>
      <c r="F21" s="35"/>
      <c r="G21" s="50"/>
      <c r="H21" s="35"/>
      <c r="I21" s="35"/>
      <c r="J21" s="35"/>
      <c r="K21" s="35"/>
      <c r="L21" s="35"/>
      <c r="M21" s="37"/>
    </row>
    <row r="22" spans="1:13" ht="15" customHeight="1" x14ac:dyDescent="0.25">
      <c r="A22" s="112" t="s">
        <v>52</v>
      </c>
      <c r="B22" s="112"/>
      <c r="C22" s="112"/>
      <c r="D22" s="112"/>
      <c r="E22" s="112"/>
      <c r="F22" s="112"/>
      <c r="G22" s="50"/>
      <c r="H22" s="110" t="s">
        <v>54</v>
      </c>
      <c r="I22" s="110"/>
      <c r="J22" s="110"/>
      <c r="K22" s="110"/>
      <c r="L22" s="110"/>
      <c r="M22" s="111"/>
    </row>
    <row r="23" spans="1:13" ht="15.75" thickBot="1" x14ac:dyDescent="0.3">
      <c r="A23" s="46"/>
      <c r="B23" s="47"/>
      <c r="C23" s="47"/>
      <c r="D23" s="47"/>
      <c r="E23" s="47"/>
      <c r="F23" s="47"/>
      <c r="G23" s="38"/>
      <c r="H23" s="47"/>
      <c r="I23" s="47"/>
      <c r="J23" s="47"/>
      <c r="K23" s="47"/>
      <c r="L23" s="47"/>
      <c r="M23" s="48"/>
    </row>
    <row r="24" spans="1:13" s="51" customFormat="1" x14ac:dyDescent="0.25"/>
    <row r="25" spans="1:13" s="51" customFormat="1" x14ac:dyDescent="0.25"/>
    <row r="26" spans="1:13" s="51" customFormat="1" x14ac:dyDescent="0.25"/>
    <row r="27" spans="1:13" s="51" customFormat="1" x14ac:dyDescent="0.25"/>
    <row r="28" spans="1:13" s="51" customFormat="1" x14ac:dyDescent="0.25"/>
    <row r="29" spans="1:13" s="51" customFormat="1" x14ac:dyDescent="0.25"/>
    <row r="30" spans="1:13" s="51" customFormat="1" x14ac:dyDescent="0.25"/>
    <row r="31" spans="1:13" s="51" customFormat="1" x14ac:dyDescent="0.25"/>
    <row r="32" spans="1:13" s="51" customFormat="1" x14ac:dyDescent="0.25"/>
    <row r="33" s="51" customFormat="1" x14ac:dyDescent="0.25"/>
    <row r="34" s="51" customFormat="1" x14ac:dyDescent="0.25"/>
    <row r="35" s="51" customFormat="1" x14ac:dyDescent="0.25"/>
    <row r="36" s="51" customFormat="1" ht="89.25" customHeight="1" x14ac:dyDescent="0.25"/>
  </sheetData>
  <mergeCells count="15"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4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zoomScale="92" zoomScaleNormal="92" workbookViewId="0">
      <selection activeCell="B38" sqref="B38"/>
    </sheetView>
  </sheetViews>
  <sheetFormatPr baseColWidth="10" defaultColWidth="11.42578125" defaultRowHeight="15" x14ac:dyDescent="0.25"/>
  <cols>
    <col min="1" max="1" width="2.42578125" style="3" customWidth="1"/>
    <col min="2" max="3" width="23.28515625" style="78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9"/>
      <c r="C1" s="9"/>
      <c r="D1" s="9"/>
      <c r="E1" s="9"/>
      <c r="F1" s="9"/>
      <c r="G1" s="9"/>
      <c r="H1" s="9"/>
      <c r="I1" s="14"/>
      <c r="J1" s="35"/>
      <c r="K1" s="35"/>
      <c r="L1" s="35"/>
      <c r="M1" s="35"/>
      <c r="N1" s="1"/>
      <c r="O1" s="1"/>
      <c r="P1" s="2"/>
    </row>
    <row r="2" spans="2:16" ht="19.5" customHeight="1" x14ac:dyDescent="0.35"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</row>
    <row r="3" spans="2:16" ht="15" customHeight="1" x14ac:dyDescent="0.35"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</row>
    <row r="4" spans="2:16" ht="15" customHeight="1" x14ac:dyDescent="0.35">
      <c r="B4" s="16" t="s">
        <v>49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</row>
    <row r="5" spans="2:16" ht="15" customHeight="1" thickBot="1" x14ac:dyDescent="0.4"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</row>
    <row r="6" spans="2:16" ht="23.25" customHeight="1" x14ac:dyDescent="0.35">
      <c r="B6" s="97" t="str">
        <f>Indice!B6</f>
        <v>Fuente: ARCOTEL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</row>
    <row r="7" spans="2:16" ht="27.75" customHeight="1" x14ac:dyDescent="0.35">
      <c r="B7" s="22" t="str">
        <f>Indice!B7</f>
        <v>Fecha de publicación: Marzo de 2018</v>
      </c>
      <c r="C7" s="68"/>
      <c r="D7" s="23"/>
      <c r="E7" s="23"/>
      <c r="F7" s="23"/>
      <c r="G7" s="23"/>
      <c r="H7" s="45" t="s">
        <v>48</v>
      </c>
      <c r="I7" s="24"/>
      <c r="J7" s="35"/>
      <c r="K7" s="35"/>
      <c r="L7" s="35"/>
      <c r="M7" s="35"/>
      <c r="N7" s="1"/>
      <c r="O7" s="1"/>
      <c r="P7" s="2"/>
    </row>
    <row r="8" spans="2:16" ht="25.5" customHeight="1" thickBot="1" x14ac:dyDescent="0.4">
      <c r="B8" s="26" t="str">
        <f>Indice!B8</f>
        <v>Fecha de corte: Febrero de 2018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</row>
    <row r="9" spans="2:16" ht="15.75" customHeight="1" thickBot="1" x14ac:dyDescent="0.4">
      <c r="B9" s="113"/>
      <c r="C9" s="113"/>
      <c r="D9" s="113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16" t="s">
        <v>0</v>
      </c>
      <c r="C10" s="118" t="s">
        <v>1</v>
      </c>
      <c r="D10" s="119"/>
      <c r="E10" s="120" t="s">
        <v>59</v>
      </c>
      <c r="F10" s="121"/>
      <c r="G10" s="120" t="s">
        <v>27</v>
      </c>
      <c r="H10" s="121"/>
      <c r="I10" s="114" t="s">
        <v>61</v>
      </c>
    </row>
    <row r="11" spans="2:16" ht="27.75" customHeight="1" thickBot="1" x14ac:dyDescent="0.3">
      <c r="B11" s="117"/>
      <c r="C11" s="41" t="s">
        <v>29</v>
      </c>
      <c r="D11" s="42" t="s">
        <v>30</v>
      </c>
      <c r="E11" s="41" t="s">
        <v>29</v>
      </c>
      <c r="F11" s="42" t="s">
        <v>30</v>
      </c>
      <c r="G11" s="41" t="s">
        <v>29</v>
      </c>
      <c r="H11" s="42" t="s">
        <v>30</v>
      </c>
      <c r="I11" s="115"/>
    </row>
    <row r="12" spans="2:16" x14ac:dyDescent="0.25">
      <c r="B12" s="53" t="s">
        <v>3</v>
      </c>
      <c r="C12" s="69">
        <v>24</v>
      </c>
      <c r="D12" s="69">
        <v>1</v>
      </c>
      <c r="E12" s="69">
        <v>9</v>
      </c>
      <c r="F12" s="69">
        <v>1</v>
      </c>
      <c r="G12" s="69"/>
      <c r="H12" s="70">
        <v>1</v>
      </c>
      <c r="I12" s="91">
        <f>SUM(C12:H12)</f>
        <v>36</v>
      </c>
    </row>
    <row r="13" spans="2:16" x14ac:dyDescent="0.25">
      <c r="B13" s="55" t="s">
        <v>5</v>
      </c>
      <c r="C13" s="71">
        <v>6</v>
      </c>
      <c r="D13" s="71" t="s">
        <v>4</v>
      </c>
      <c r="E13" s="71">
        <v>6</v>
      </c>
      <c r="F13" s="71" t="s">
        <v>4</v>
      </c>
      <c r="G13" s="71"/>
      <c r="H13" s="72" t="s">
        <v>4</v>
      </c>
      <c r="I13" s="91">
        <f t="shared" ref="I13:I36" si="0">SUM(C13:H13)</f>
        <v>12</v>
      </c>
    </row>
    <row r="14" spans="2:16" x14ac:dyDescent="0.25">
      <c r="B14" s="55" t="s">
        <v>6</v>
      </c>
      <c r="C14" s="71">
        <v>11</v>
      </c>
      <c r="D14" s="71" t="s">
        <v>4</v>
      </c>
      <c r="E14" s="71">
        <v>6</v>
      </c>
      <c r="F14" s="71" t="s">
        <v>4</v>
      </c>
      <c r="G14" s="71"/>
      <c r="H14" s="72" t="s">
        <v>4</v>
      </c>
      <c r="I14" s="91">
        <f t="shared" si="0"/>
        <v>17</v>
      </c>
    </row>
    <row r="15" spans="2:16" x14ac:dyDescent="0.25">
      <c r="B15" s="55" t="s">
        <v>7</v>
      </c>
      <c r="C15" s="71">
        <v>14</v>
      </c>
      <c r="D15" s="71" t="s">
        <v>4</v>
      </c>
      <c r="E15" s="71">
        <v>11</v>
      </c>
      <c r="F15" s="71" t="s">
        <v>4</v>
      </c>
      <c r="G15" s="71"/>
      <c r="H15" s="72" t="s">
        <v>4</v>
      </c>
      <c r="I15" s="91">
        <f t="shared" si="0"/>
        <v>25</v>
      </c>
    </row>
    <row r="16" spans="2:16" x14ac:dyDescent="0.25">
      <c r="B16" s="55" t="s">
        <v>8</v>
      </c>
      <c r="C16" s="71">
        <v>19</v>
      </c>
      <c r="D16" s="71" t="s">
        <v>4</v>
      </c>
      <c r="E16" s="71">
        <v>7</v>
      </c>
      <c r="F16" s="71" t="s">
        <v>4</v>
      </c>
      <c r="G16" s="71">
        <v>1</v>
      </c>
      <c r="H16" s="72" t="s">
        <v>4</v>
      </c>
      <c r="I16" s="91">
        <f t="shared" si="0"/>
        <v>27</v>
      </c>
    </row>
    <row r="17" spans="2:9" x14ac:dyDescent="0.25">
      <c r="B17" s="55" t="s">
        <v>9</v>
      </c>
      <c r="C17" s="71">
        <v>11</v>
      </c>
      <c r="D17" s="71">
        <v>1</v>
      </c>
      <c r="E17" s="71">
        <v>4</v>
      </c>
      <c r="F17" s="71">
        <v>1</v>
      </c>
      <c r="G17" s="71"/>
      <c r="H17" s="72" t="s">
        <v>4</v>
      </c>
      <c r="I17" s="91">
        <f t="shared" si="0"/>
        <v>17</v>
      </c>
    </row>
    <row r="18" spans="2:9" x14ac:dyDescent="0.25">
      <c r="B18" s="55" t="s">
        <v>10</v>
      </c>
      <c r="C18" s="71">
        <v>12</v>
      </c>
      <c r="D18" s="71" t="s">
        <v>4</v>
      </c>
      <c r="E18" s="71">
        <v>3</v>
      </c>
      <c r="F18" s="71" t="s">
        <v>4</v>
      </c>
      <c r="G18" s="71"/>
      <c r="H18" s="72" t="s">
        <v>4</v>
      </c>
      <c r="I18" s="91">
        <f t="shared" si="0"/>
        <v>15</v>
      </c>
    </row>
    <row r="19" spans="2:9" x14ac:dyDescent="0.25">
      <c r="B19" s="55" t="s">
        <v>11</v>
      </c>
      <c r="C19" s="71">
        <v>14</v>
      </c>
      <c r="D19" s="71" t="s">
        <v>4</v>
      </c>
      <c r="E19" s="71">
        <v>21</v>
      </c>
      <c r="F19" s="71" t="s">
        <v>4</v>
      </c>
      <c r="G19" s="71"/>
      <c r="H19" s="72" t="s">
        <v>4</v>
      </c>
      <c r="I19" s="91">
        <f t="shared" si="0"/>
        <v>35</v>
      </c>
    </row>
    <row r="20" spans="2:9" x14ac:dyDescent="0.25">
      <c r="B20" s="55" t="s">
        <v>12</v>
      </c>
      <c r="C20" s="71">
        <v>15</v>
      </c>
      <c r="D20" s="71" t="s">
        <v>4</v>
      </c>
      <c r="E20" s="71">
        <v>7</v>
      </c>
      <c r="F20" s="71" t="s">
        <v>4</v>
      </c>
      <c r="G20" s="71"/>
      <c r="H20" s="72" t="s">
        <v>4</v>
      </c>
      <c r="I20" s="91">
        <f t="shared" si="0"/>
        <v>22</v>
      </c>
    </row>
    <row r="21" spans="2:9" x14ac:dyDescent="0.25">
      <c r="B21" s="55" t="s">
        <v>13</v>
      </c>
      <c r="C21" s="71">
        <v>21</v>
      </c>
      <c r="D21" s="71">
        <v>8</v>
      </c>
      <c r="E21" s="71">
        <v>10</v>
      </c>
      <c r="F21" s="71">
        <v>1</v>
      </c>
      <c r="G21" s="71">
        <v>1</v>
      </c>
      <c r="H21" s="72" t="s">
        <v>4</v>
      </c>
      <c r="I21" s="91">
        <f t="shared" si="0"/>
        <v>41</v>
      </c>
    </row>
    <row r="22" spans="2:9" x14ac:dyDescent="0.25">
      <c r="B22" s="55" t="s">
        <v>14</v>
      </c>
      <c r="C22" s="71">
        <v>11</v>
      </c>
      <c r="D22" s="71" t="s">
        <v>4</v>
      </c>
      <c r="E22" s="71">
        <v>8</v>
      </c>
      <c r="F22" s="71">
        <v>1</v>
      </c>
      <c r="G22" s="71"/>
      <c r="H22" s="72" t="s">
        <v>4</v>
      </c>
      <c r="I22" s="91">
        <f t="shared" si="0"/>
        <v>20</v>
      </c>
    </row>
    <row r="23" spans="2:9" x14ac:dyDescent="0.25">
      <c r="B23" s="55" t="s">
        <v>15</v>
      </c>
      <c r="C23" s="71">
        <v>25</v>
      </c>
      <c r="D23" s="71" t="s">
        <v>4</v>
      </c>
      <c r="E23" s="71">
        <v>9</v>
      </c>
      <c r="F23" s="71" t="s">
        <v>4</v>
      </c>
      <c r="G23" s="71"/>
      <c r="H23" s="72" t="s">
        <v>4</v>
      </c>
      <c r="I23" s="91">
        <f t="shared" si="0"/>
        <v>34</v>
      </c>
    </row>
    <row r="24" spans="2:9" x14ac:dyDescent="0.25">
      <c r="B24" s="55" t="s">
        <v>16</v>
      </c>
      <c r="C24" s="71">
        <v>10</v>
      </c>
      <c r="D24" s="71" t="s">
        <v>4</v>
      </c>
      <c r="E24" s="71">
        <v>9</v>
      </c>
      <c r="F24" s="71" t="s">
        <v>4</v>
      </c>
      <c r="G24" s="71"/>
      <c r="H24" s="72" t="s">
        <v>4</v>
      </c>
      <c r="I24" s="91">
        <f t="shared" si="0"/>
        <v>19</v>
      </c>
    </row>
    <row r="25" spans="2:9" x14ac:dyDescent="0.25">
      <c r="B25" s="55" t="s">
        <v>17</v>
      </c>
      <c r="C25" s="71">
        <v>22</v>
      </c>
      <c r="D25" s="71">
        <v>2</v>
      </c>
      <c r="E25" s="71">
        <v>21</v>
      </c>
      <c r="F25" s="71" t="s">
        <v>4</v>
      </c>
      <c r="G25" s="71"/>
      <c r="H25" s="72" t="s">
        <v>4</v>
      </c>
      <c r="I25" s="91">
        <f t="shared" si="0"/>
        <v>45</v>
      </c>
    </row>
    <row r="26" spans="2:9" x14ac:dyDescent="0.25">
      <c r="B26" s="55" t="s">
        <v>18</v>
      </c>
      <c r="C26" s="71">
        <v>13</v>
      </c>
      <c r="D26" s="71">
        <v>1</v>
      </c>
      <c r="E26" s="71">
        <v>5</v>
      </c>
      <c r="F26" s="71" t="s">
        <v>4</v>
      </c>
      <c r="G26" s="71"/>
      <c r="H26" s="72" t="s">
        <v>4</v>
      </c>
      <c r="I26" s="91">
        <f t="shared" si="0"/>
        <v>19</v>
      </c>
    </row>
    <row r="27" spans="2:9" x14ac:dyDescent="0.25">
      <c r="B27" s="55" t="s">
        <v>19</v>
      </c>
      <c r="C27" s="71">
        <v>12</v>
      </c>
      <c r="D27" s="71" t="s">
        <v>4</v>
      </c>
      <c r="E27" s="71">
        <v>6</v>
      </c>
      <c r="F27" s="71" t="s">
        <v>4</v>
      </c>
      <c r="G27" s="71"/>
      <c r="H27" s="72" t="s">
        <v>4</v>
      </c>
      <c r="I27" s="91">
        <f t="shared" si="0"/>
        <v>18</v>
      </c>
    </row>
    <row r="28" spans="2:9" x14ac:dyDescent="0.25">
      <c r="B28" s="55" t="s">
        <v>20</v>
      </c>
      <c r="C28" s="71"/>
      <c r="D28" s="71" t="s">
        <v>4</v>
      </c>
      <c r="E28" s="71">
        <v>6</v>
      </c>
      <c r="F28" s="71" t="s">
        <v>4</v>
      </c>
      <c r="G28" s="71"/>
      <c r="H28" s="72" t="s">
        <v>4</v>
      </c>
      <c r="I28" s="91">
        <f t="shared" si="0"/>
        <v>6</v>
      </c>
    </row>
    <row r="29" spans="2:9" x14ac:dyDescent="0.25">
      <c r="B29" s="55" t="s">
        <v>21</v>
      </c>
      <c r="C29" s="71">
        <v>8</v>
      </c>
      <c r="D29" s="71">
        <v>1</v>
      </c>
      <c r="E29" s="71">
        <v>4</v>
      </c>
      <c r="F29" s="71" t="s">
        <v>4</v>
      </c>
      <c r="G29" s="71"/>
      <c r="H29" s="72" t="s">
        <v>4</v>
      </c>
      <c r="I29" s="91">
        <f t="shared" si="0"/>
        <v>13</v>
      </c>
    </row>
    <row r="30" spans="2:9" x14ac:dyDescent="0.25">
      <c r="B30" s="55" t="s">
        <v>22</v>
      </c>
      <c r="C30" s="71">
        <v>27</v>
      </c>
      <c r="D30" s="71">
        <v>10</v>
      </c>
      <c r="E30" s="71">
        <v>7</v>
      </c>
      <c r="F30" s="71">
        <v>1</v>
      </c>
      <c r="G30" s="71">
        <v>1</v>
      </c>
      <c r="H30" s="72" t="s">
        <v>4</v>
      </c>
      <c r="I30" s="91">
        <f t="shared" si="0"/>
        <v>46</v>
      </c>
    </row>
    <row r="31" spans="2:9" x14ac:dyDescent="0.25">
      <c r="B31" s="55" t="s">
        <v>23</v>
      </c>
      <c r="C31" s="71">
        <v>13</v>
      </c>
      <c r="D31" s="71" t="s">
        <v>4</v>
      </c>
      <c r="E31" s="71">
        <v>7</v>
      </c>
      <c r="F31" s="71" t="s">
        <v>4</v>
      </c>
      <c r="G31" s="71">
        <v>1</v>
      </c>
      <c r="H31" s="72" t="s">
        <v>4</v>
      </c>
      <c r="I31" s="91">
        <f t="shared" si="0"/>
        <v>21</v>
      </c>
    </row>
    <row r="32" spans="2:9" ht="30" x14ac:dyDescent="0.25">
      <c r="B32" s="58" t="s">
        <v>28</v>
      </c>
      <c r="C32" s="71">
        <v>10</v>
      </c>
      <c r="D32" s="71" t="s">
        <v>4</v>
      </c>
      <c r="E32" s="71">
        <v>3</v>
      </c>
      <c r="F32" s="71" t="s">
        <v>4</v>
      </c>
      <c r="G32" s="71"/>
      <c r="H32" s="72" t="s">
        <v>4</v>
      </c>
      <c r="I32" s="91">
        <f t="shared" si="0"/>
        <v>13</v>
      </c>
    </row>
    <row r="33" spans="2:9" x14ac:dyDescent="0.25">
      <c r="B33" s="55" t="s">
        <v>24</v>
      </c>
      <c r="C33" s="71">
        <v>6</v>
      </c>
      <c r="D33" s="71" t="s">
        <v>4</v>
      </c>
      <c r="E33" s="71">
        <v>12</v>
      </c>
      <c r="F33" s="71" t="s">
        <v>4</v>
      </c>
      <c r="G33" s="71">
        <v>1</v>
      </c>
      <c r="H33" s="72" t="s">
        <v>4</v>
      </c>
      <c r="I33" s="91">
        <f t="shared" si="0"/>
        <v>19</v>
      </c>
    </row>
    <row r="34" spans="2:9" x14ac:dyDescent="0.25">
      <c r="B34" s="55" t="s">
        <v>25</v>
      </c>
      <c r="C34" s="71">
        <v>18</v>
      </c>
      <c r="D34" s="71">
        <v>2</v>
      </c>
      <c r="E34" s="71">
        <v>4</v>
      </c>
      <c r="F34" s="71" t="s">
        <v>4</v>
      </c>
      <c r="G34" s="71">
        <v>1</v>
      </c>
      <c r="H34" s="72" t="s">
        <v>4</v>
      </c>
      <c r="I34" s="91">
        <f t="shared" si="0"/>
        <v>25</v>
      </c>
    </row>
    <row r="35" spans="2:9" x14ac:dyDescent="0.25">
      <c r="B35" s="55" t="s">
        <v>26</v>
      </c>
      <c r="C35" s="71">
        <v>15</v>
      </c>
      <c r="D35" s="71" t="s">
        <v>4</v>
      </c>
      <c r="E35" s="71">
        <v>4</v>
      </c>
      <c r="F35" s="71" t="s">
        <v>4</v>
      </c>
      <c r="G35" s="71">
        <v>2</v>
      </c>
      <c r="H35" s="72" t="s">
        <v>4</v>
      </c>
      <c r="I35" s="91">
        <f t="shared" si="0"/>
        <v>21</v>
      </c>
    </row>
    <row r="36" spans="2:9" ht="15.75" thickBot="1" x14ac:dyDescent="0.3">
      <c r="B36" s="59" t="s">
        <v>60</v>
      </c>
      <c r="C36" s="73">
        <f>SUM(C12:C35)</f>
        <v>337</v>
      </c>
      <c r="D36" s="73">
        <f t="shared" ref="D36:H36" si="1">SUM(D12:D35)</f>
        <v>26</v>
      </c>
      <c r="E36" s="73">
        <f>SUM(E12:E35)</f>
        <v>189</v>
      </c>
      <c r="F36" s="73">
        <v>5</v>
      </c>
      <c r="G36" s="73">
        <f t="shared" si="1"/>
        <v>8</v>
      </c>
      <c r="H36" s="74">
        <f t="shared" si="1"/>
        <v>1</v>
      </c>
      <c r="I36" s="92">
        <f t="shared" si="0"/>
        <v>566</v>
      </c>
    </row>
    <row r="37" spans="2:9" s="3" customFormat="1" x14ac:dyDescent="0.25">
      <c r="B37" s="4"/>
      <c r="C37" s="4"/>
    </row>
    <row r="38" spans="2:9" s="3" customFormat="1" x14ac:dyDescent="0.25">
      <c r="B38" s="87" t="s">
        <v>67</v>
      </c>
      <c r="C38" s="5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topLeftCell="A46" zoomScaleNormal="100" workbookViewId="0">
      <selection activeCell="B71" sqref="B71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50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17"/>
      <c r="B6" s="18" t="str">
        <f>Indice!B6</f>
        <v>Fuente: ARCOTEL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21"/>
      <c r="B7" s="22" t="str">
        <f>Indice!B7</f>
        <v>Fecha de publicación: Marzo de 2018</v>
      </c>
      <c r="C7" s="23"/>
      <c r="D7" s="67"/>
      <c r="E7" s="23"/>
      <c r="F7" s="23"/>
      <c r="G7" s="23"/>
      <c r="H7" s="23"/>
      <c r="I7" s="23"/>
      <c r="J7" s="23"/>
      <c r="K7" s="23"/>
      <c r="L7" s="23"/>
      <c r="M7" s="23"/>
      <c r="N7" s="45" t="s">
        <v>48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3.25" customHeight="1" thickBot="1" x14ac:dyDescent="0.3">
      <c r="A8" s="25"/>
      <c r="B8" s="26" t="str">
        <f>Indice!B8</f>
        <v>Fecha de corte: Febrero de 2018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ht="11.25" customHeight="1" x14ac:dyDescent="0.25">
      <c r="B10" s="122"/>
      <c r="C10" s="122"/>
      <c r="D10" s="122"/>
      <c r="E10" s="122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79" t="s">
        <v>67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"/>
  <sheetViews>
    <sheetView zoomScale="91" zoomScaleNormal="91" workbookViewId="0">
      <selection activeCell="I7" sqref="I7"/>
    </sheetView>
  </sheetViews>
  <sheetFormatPr baseColWidth="10" defaultColWidth="11.42578125" defaultRowHeight="15" x14ac:dyDescent="0.25"/>
  <cols>
    <col min="1" max="1" width="3" style="3" customWidth="1"/>
    <col min="2" max="3" width="23.28515625" style="78" customWidth="1"/>
    <col min="4" max="5" width="22.42578125" style="51" customWidth="1"/>
    <col min="6" max="7" width="25.42578125" style="51" customWidth="1"/>
    <col min="8" max="8" width="30.7109375" style="51" customWidth="1"/>
    <col min="9" max="9" width="15.570312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2:16" ht="11.25" customHeight="1" x14ac:dyDescent="0.35">
      <c r="B1" s="8"/>
      <c r="C1" s="9"/>
      <c r="D1" s="9"/>
      <c r="E1" s="9"/>
      <c r="F1" s="9"/>
      <c r="G1" s="9"/>
      <c r="H1" s="9"/>
      <c r="I1" s="14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62" t="s">
        <v>37</v>
      </c>
      <c r="C2" s="13"/>
      <c r="D2" s="13"/>
      <c r="E2" s="13"/>
      <c r="F2" s="13"/>
      <c r="G2" s="13"/>
      <c r="H2" s="13"/>
      <c r="I2" s="14"/>
      <c r="J2" s="1"/>
      <c r="K2" s="1"/>
      <c r="L2" s="1"/>
      <c r="M2" s="1"/>
      <c r="N2" s="1"/>
      <c r="O2" s="1"/>
      <c r="P2" s="2"/>
    </row>
    <row r="3" spans="2:16" ht="18" customHeight="1" x14ac:dyDescent="0.35">
      <c r="B3" s="63" t="s">
        <v>38</v>
      </c>
      <c r="C3" s="13"/>
      <c r="D3" s="13"/>
      <c r="E3" s="13"/>
      <c r="F3" s="13"/>
      <c r="G3" s="13"/>
      <c r="H3" s="13"/>
      <c r="I3" s="14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64" t="s">
        <v>46</v>
      </c>
      <c r="C4" s="13"/>
      <c r="D4" s="13"/>
      <c r="E4" s="13"/>
      <c r="F4" s="13"/>
      <c r="G4" s="13"/>
      <c r="H4" s="13"/>
      <c r="I4" s="14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11"/>
      <c r="C5" s="13"/>
      <c r="D5" s="13"/>
      <c r="E5" s="13"/>
      <c r="F5" s="13"/>
      <c r="G5" s="13"/>
      <c r="H5" s="13"/>
      <c r="I5" s="14"/>
      <c r="J5" s="1"/>
      <c r="K5" s="1"/>
      <c r="L5" s="1"/>
      <c r="M5" s="1"/>
      <c r="N5" s="1"/>
      <c r="O5" s="1"/>
      <c r="P5" s="2"/>
    </row>
    <row r="6" spans="2:16" ht="24" customHeight="1" x14ac:dyDescent="0.35">
      <c r="B6" s="96" t="s">
        <v>63</v>
      </c>
      <c r="C6" s="19"/>
      <c r="D6" s="19"/>
      <c r="E6" s="19"/>
      <c r="F6" s="19"/>
      <c r="G6" s="19"/>
      <c r="H6" s="19"/>
      <c r="I6" s="20"/>
      <c r="J6" s="1"/>
      <c r="K6" s="1"/>
      <c r="L6" s="1"/>
      <c r="M6" s="1"/>
      <c r="N6" s="1"/>
      <c r="O6" s="1"/>
      <c r="P6" s="2"/>
    </row>
    <row r="7" spans="2:16" ht="15" customHeight="1" x14ac:dyDescent="0.35">
      <c r="B7" s="65" t="str">
        <f>Indice!B7</f>
        <v>Fecha de publicación: Marzo de 2018</v>
      </c>
      <c r="C7" s="90" t="s">
        <v>68</v>
      </c>
      <c r="D7" s="23"/>
      <c r="E7" s="23"/>
      <c r="F7" s="23"/>
      <c r="G7" s="23"/>
      <c r="H7" s="45" t="s">
        <v>48</v>
      </c>
      <c r="I7" s="24"/>
      <c r="J7" s="1"/>
      <c r="K7" s="1"/>
      <c r="L7" s="1"/>
      <c r="M7" s="1"/>
      <c r="N7" s="1"/>
      <c r="O7" s="1"/>
      <c r="P7" s="2"/>
    </row>
    <row r="8" spans="2:16" ht="23.25" customHeight="1" thickBot="1" x14ac:dyDescent="0.4">
      <c r="B8" s="66" t="str">
        <f>Indice!B8</f>
        <v>Fecha de corte: Febrero de 2018</v>
      </c>
      <c r="C8" s="27"/>
      <c r="D8" s="27"/>
      <c r="E8" s="27"/>
      <c r="F8" s="27"/>
      <c r="G8" s="27"/>
      <c r="H8" s="27"/>
      <c r="I8" s="28"/>
      <c r="J8" s="1"/>
      <c r="K8" s="1"/>
      <c r="L8" s="1"/>
      <c r="M8" s="1"/>
      <c r="N8" s="1"/>
      <c r="O8" s="1"/>
      <c r="P8" s="2"/>
    </row>
    <row r="9" spans="2:16" ht="15" customHeight="1" x14ac:dyDescent="0.35">
      <c r="B9" s="113"/>
      <c r="C9" s="113"/>
      <c r="D9" s="113"/>
      <c r="E9" s="40"/>
      <c r="F9" s="44"/>
      <c r="G9" s="44"/>
      <c r="H9" s="39"/>
      <c r="I9" s="1"/>
      <c r="J9" s="1"/>
      <c r="K9" s="1"/>
      <c r="L9" s="1"/>
      <c r="M9" s="1"/>
      <c r="N9" s="1"/>
      <c r="O9" s="1"/>
      <c r="P9" s="2"/>
    </row>
    <row r="10" spans="2:16" ht="8.25" customHeight="1" thickBot="1" x14ac:dyDescent="0.3">
      <c r="B10" s="123"/>
      <c r="C10" s="123"/>
      <c r="D10" s="123"/>
      <c r="E10" s="123"/>
      <c r="F10" s="123"/>
      <c r="G10" s="123"/>
      <c r="H10" s="123"/>
    </row>
    <row r="11" spans="2:16" ht="37.5" customHeight="1" thickBot="1" x14ac:dyDescent="0.3">
      <c r="B11" s="116" t="s">
        <v>0</v>
      </c>
      <c r="C11" s="118" t="s">
        <v>1</v>
      </c>
      <c r="D11" s="119"/>
      <c r="E11" s="120" t="s">
        <v>2</v>
      </c>
      <c r="F11" s="121"/>
      <c r="G11" s="120" t="s">
        <v>27</v>
      </c>
      <c r="H11" s="126"/>
      <c r="I11" s="124" t="s">
        <v>60</v>
      </c>
    </row>
    <row r="12" spans="2:16" ht="27.75" customHeight="1" thickBot="1" x14ac:dyDescent="0.3">
      <c r="B12" s="117"/>
      <c r="C12" s="41" t="s">
        <v>35</v>
      </c>
      <c r="D12" s="42" t="s">
        <v>36</v>
      </c>
      <c r="E12" s="41" t="s">
        <v>35</v>
      </c>
      <c r="F12" s="42" t="s">
        <v>36</v>
      </c>
      <c r="G12" s="41" t="s">
        <v>35</v>
      </c>
      <c r="H12" s="52" t="s">
        <v>36</v>
      </c>
      <c r="I12" s="125"/>
    </row>
    <row r="13" spans="2:16" x14ac:dyDescent="0.25">
      <c r="B13" s="53" t="s">
        <v>3</v>
      </c>
      <c r="C13" s="54">
        <v>16</v>
      </c>
      <c r="D13" s="54">
        <v>9</v>
      </c>
      <c r="E13" s="54">
        <v>6</v>
      </c>
      <c r="F13" s="54">
        <v>4</v>
      </c>
      <c r="G13" s="54">
        <v>0</v>
      </c>
      <c r="H13" s="60">
        <v>1</v>
      </c>
      <c r="I13" s="76">
        <f>SUM(C13:H13)</f>
        <v>36</v>
      </c>
    </row>
    <row r="14" spans="2:16" x14ac:dyDescent="0.25">
      <c r="B14" s="55" t="s">
        <v>5</v>
      </c>
      <c r="C14" s="56">
        <v>5</v>
      </c>
      <c r="D14" s="56">
        <v>1</v>
      </c>
      <c r="E14" s="56">
        <v>4</v>
      </c>
      <c r="F14" s="56">
        <v>2</v>
      </c>
      <c r="G14" s="56">
        <v>0</v>
      </c>
      <c r="H14" s="61"/>
      <c r="I14" s="76">
        <f t="shared" ref="I14:I37" si="0">SUM(C14:H14)</f>
        <v>12</v>
      </c>
    </row>
    <row r="15" spans="2:16" x14ac:dyDescent="0.25">
      <c r="B15" s="55" t="s">
        <v>6</v>
      </c>
      <c r="C15" s="56">
        <v>5</v>
      </c>
      <c r="D15" s="56">
        <v>6</v>
      </c>
      <c r="E15" s="56">
        <v>3</v>
      </c>
      <c r="F15" s="56">
        <v>3</v>
      </c>
      <c r="G15" s="56">
        <v>0</v>
      </c>
      <c r="H15" s="61"/>
      <c r="I15" s="76">
        <f t="shared" si="0"/>
        <v>17</v>
      </c>
    </row>
    <row r="16" spans="2:16" x14ac:dyDescent="0.25">
      <c r="B16" s="55" t="s">
        <v>7</v>
      </c>
      <c r="C16" s="56">
        <v>7</v>
      </c>
      <c r="D16" s="56">
        <v>7</v>
      </c>
      <c r="E16" s="56">
        <v>6</v>
      </c>
      <c r="F16" s="56">
        <v>5</v>
      </c>
      <c r="G16" s="56">
        <v>0</v>
      </c>
      <c r="H16" s="61"/>
      <c r="I16" s="76">
        <f t="shared" si="0"/>
        <v>25</v>
      </c>
    </row>
    <row r="17" spans="2:9" x14ac:dyDescent="0.25">
      <c r="B17" s="55" t="s">
        <v>8</v>
      </c>
      <c r="C17" s="56">
        <v>10</v>
      </c>
      <c r="D17" s="56">
        <v>9</v>
      </c>
      <c r="E17" s="56">
        <v>5</v>
      </c>
      <c r="F17" s="56">
        <v>2</v>
      </c>
      <c r="G17" s="56">
        <v>0</v>
      </c>
      <c r="H17" s="61">
        <v>1</v>
      </c>
      <c r="I17" s="76">
        <f t="shared" si="0"/>
        <v>27</v>
      </c>
    </row>
    <row r="18" spans="2:9" x14ac:dyDescent="0.25">
      <c r="B18" s="55" t="s">
        <v>9</v>
      </c>
      <c r="C18" s="56">
        <v>7</v>
      </c>
      <c r="D18" s="56">
        <v>5</v>
      </c>
      <c r="E18" s="56">
        <v>2</v>
      </c>
      <c r="F18" s="56">
        <v>3</v>
      </c>
      <c r="G18" s="56">
        <v>0</v>
      </c>
      <c r="H18" s="61"/>
      <c r="I18" s="76">
        <f t="shared" si="0"/>
        <v>17</v>
      </c>
    </row>
    <row r="19" spans="2:9" x14ac:dyDescent="0.25">
      <c r="B19" s="55" t="s">
        <v>10</v>
      </c>
      <c r="C19" s="56">
        <v>4</v>
      </c>
      <c r="D19" s="56">
        <v>8</v>
      </c>
      <c r="E19" s="56">
        <v>1</v>
      </c>
      <c r="F19" s="56">
        <v>2</v>
      </c>
      <c r="G19" s="56">
        <v>0</v>
      </c>
      <c r="H19" s="61"/>
      <c r="I19" s="76">
        <f t="shared" si="0"/>
        <v>15</v>
      </c>
    </row>
    <row r="20" spans="2:9" x14ac:dyDescent="0.25">
      <c r="B20" s="55" t="s">
        <v>11</v>
      </c>
      <c r="C20" s="56">
        <v>7</v>
      </c>
      <c r="D20" s="56">
        <v>8</v>
      </c>
      <c r="E20" s="56">
        <v>10</v>
      </c>
      <c r="F20" s="56">
        <v>11</v>
      </c>
      <c r="G20" s="56">
        <v>0</v>
      </c>
      <c r="H20" s="61"/>
      <c r="I20" s="76">
        <f t="shared" si="0"/>
        <v>36</v>
      </c>
    </row>
    <row r="21" spans="2:9" x14ac:dyDescent="0.25">
      <c r="B21" s="55" t="s">
        <v>12</v>
      </c>
      <c r="C21" s="56">
        <v>9</v>
      </c>
      <c r="D21" s="56">
        <v>6</v>
      </c>
      <c r="E21" s="56">
        <v>2</v>
      </c>
      <c r="F21" s="56">
        <v>5</v>
      </c>
      <c r="G21" s="56">
        <v>0</v>
      </c>
      <c r="H21" s="61"/>
      <c r="I21" s="76">
        <f t="shared" si="0"/>
        <v>22</v>
      </c>
    </row>
    <row r="22" spans="2:9" x14ac:dyDescent="0.25">
      <c r="B22" s="55" t="s">
        <v>13</v>
      </c>
      <c r="C22" s="56">
        <v>11</v>
      </c>
      <c r="D22" s="56">
        <v>18</v>
      </c>
      <c r="E22" s="56">
        <v>3</v>
      </c>
      <c r="F22" s="56">
        <v>8</v>
      </c>
      <c r="G22" s="56">
        <v>0</v>
      </c>
      <c r="H22" s="61">
        <v>1</v>
      </c>
      <c r="I22" s="76">
        <f t="shared" si="0"/>
        <v>41</v>
      </c>
    </row>
    <row r="23" spans="2:9" x14ac:dyDescent="0.25">
      <c r="B23" s="55" t="s">
        <v>14</v>
      </c>
      <c r="C23" s="56">
        <v>6</v>
      </c>
      <c r="D23" s="56">
        <v>4</v>
      </c>
      <c r="E23" s="56">
        <v>2</v>
      </c>
      <c r="F23" s="56">
        <v>7</v>
      </c>
      <c r="G23" s="56">
        <v>0</v>
      </c>
      <c r="H23" s="61"/>
      <c r="I23" s="76">
        <f t="shared" si="0"/>
        <v>19</v>
      </c>
    </row>
    <row r="24" spans="2:9" x14ac:dyDescent="0.25">
      <c r="B24" s="55" t="s">
        <v>15</v>
      </c>
      <c r="C24" s="56">
        <v>19</v>
      </c>
      <c r="D24" s="56">
        <v>6</v>
      </c>
      <c r="E24" s="56">
        <v>4</v>
      </c>
      <c r="F24" s="56">
        <v>5</v>
      </c>
      <c r="G24" s="56">
        <v>0</v>
      </c>
      <c r="H24" s="61"/>
      <c r="I24" s="76">
        <f t="shared" si="0"/>
        <v>34</v>
      </c>
    </row>
    <row r="25" spans="2:9" x14ac:dyDescent="0.25">
      <c r="B25" s="55" t="s">
        <v>16</v>
      </c>
      <c r="C25" s="56">
        <v>3</v>
      </c>
      <c r="D25" s="56">
        <v>7</v>
      </c>
      <c r="E25" s="56">
        <v>6</v>
      </c>
      <c r="F25" s="56">
        <v>3</v>
      </c>
      <c r="G25" s="56">
        <v>0</v>
      </c>
      <c r="H25" s="61"/>
      <c r="I25" s="76">
        <f t="shared" si="0"/>
        <v>19</v>
      </c>
    </row>
    <row r="26" spans="2:9" x14ac:dyDescent="0.25">
      <c r="B26" s="55" t="s">
        <v>17</v>
      </c>
      <c r="C26" s="56">
        <v>10</v>
      </c>
      <c r="D26" s="56">
        <v>14</v>
      </c>
      <c r="E26" s="56">
        <v>10</v>
      </c>
      <c r="F26" s="56">
        <v>11</v>
      </c>
      <c r="G26" s="56">
        <v>0</v>
      </c>
      <c r="H26" s="61"/>
      <c r="I26" s="76">
        <f t="shared" si="0"/>
        <v>45</v>
      </c>
    </row>
    <row r="27" spans="2:9" x14ac:dyDescent="0.25">
      <c r="B27" s="55" t="s">
        <v>18</v>
      </c>
      <c r="C27" s="56">
        <v>11</v>
      </c>
      <c r="D27" s="56">
        <v>3</v>
      </c>
      <c r="E27" s="56">
        <v>3</v>
      </c>
      <c r="F27" s="56">
        <v>2</v>
      </c>
      <c r="G27" s="56">
        <v>0</v>
      </c>
      <c r="H27" s="61"/>
      <c r="I27" s="76">
        <f t="shared" si="0"/>
        <v>19</v>
      </c>
    </row>
    <row r="28" spans="2:9" x14ac:dyDescent="0.25">
      <c r="B28" s="55" t="s">
        <v>19</v>
      </c>
      <c r="C28" s="56">
        <v>10</v>
      </c>
      <c r="D28" s="56">
        <v>2</v>
      </c>
      <c r="E28" s="56">
        <v>2</v>
      </c>
      <c r="F28" s="56">
        <v>4</v>
      </c>
      <c r="G28" s="56">
        <v>0</v>
      </c>
      <c r="H28" s="61"/>
      <c r="I28" s="76">
        <f t="shared" si="0"/>
        <v>18</v>
      </c>
    </row>
    <row r="29" spans="2:9" x14ac:dyDescent="0.25">
      <c r="B29" s="55" t="s">
        <v>20</v>
      </c>
      <c r="C29" s="56"/>
      <c r="D29" s="56"/>
      <c r="E29" s="56">
        <v>3</v>
      </c>
      <c r="F29" s="56">
        <v>3</v>
      </c>
      <c r="G29" s="56">
        <v>0</v>
      </c>
      <c r="H29" s="61"/>
      <c r="I29" s="76">
        <f t="shared" si="0"/>
        <v>6</v>
      </c>
    </row>
    <row r="30" spans="2:9" x14ac:dyDescent="0.25">
      <c r="B30" s="55" t="s">
        <v>21</v>
      </c>
      <c r="C30" s="56">
        <v>6</v>
      </c>
      <c r="D30" s="56">
        <v>3</v>
      </c>
      <c r="E30" s="56">
        <v>2</v>
      </c>
      <c r="F30" s="56">
        <v>2</v>
      </c>
      <c r="G30" s="56">
        <v>0</v>
      </c>
      <c r="H30" s="61"/>
      <c r="I30" s="76">
        <f t="shared" si="0"/>
        <v>13</v>
      </c>
    </row>
    <row r="31" spans="2:9" x14ac:dyDescent="0.25">
      <c r="B31" s="55" t="s">
        <v>22</v>
      </c>
      <c r="C31" s="56">
        <v>13</v>
      </c>
      <c r="D31" s="56">
        <v>24</v>
      </c>
      <c r="E31" s="56">
        <v>4</v>
      </c>
      <c r="F31" s="56">
        <v>4</v>
      </c>
      <c r="G31" s="56">
        <v>0</v>
      </c>
      <c r="H31" s="61">
        <v>1</v>
      </c>
      <c r="I31" s="76">
        <f t="shared" si="0"/>
        <v>46</v>
      </c>
    </row>
    <row r="32" spans="2:9" x14ac:dyDescent="0.25">
      <c r="B32" s="55" t="s">
        <v>23</v>
      </c>
      <c r="C32" s="56">
        <v>7</v>
      </c>
      <c r="D32" s="56">
        <v>6</v>
      </c>
      <c r="E32" s="56">
        <v>2</v>
      </c>
      <c r="F32" s="56">
        <v>5</v>
      </c>
      <c r="G32" s="56">
        <v>0</v>
      </c>
      <c r="H32" s="61">
        <v>1</v>
      </c>
      <c r="I32" s="76">
        <f t="shared" si="0"/>
        <v>21</v>
      </c>
    </row>
    <row r="33" spans="2:9" ht="30" x14ac:dyDescent="0.25">
      <c r="B33" s="58" t="s">
        <v>28</v>
      </c>
      <c r="C33" s="56">
        <v>5</v>
      </c>
      <c r="D33" s="56">
        <v>5</v>
      </c>
      <c r="E33" s="56">
        <v>1</v>
      </c>
      <c r="F33" s="56">
        <v>2</v>
      </c>
      <c r="G33" s="56">
        <v>0</v>
      </c>
      <c r="H33" s="61"/>
      <c r="I33" s="76">
        <f t="shared" si="0"/>
        <v>13</v>
      </c>
    </row>
    <row r="34" spans="2:9" x14ac:dyDescent="0.25">
      <c r="B34" s="55" t="s">
        <v>24</v>
      </c>
      <c r="C34" s="56">
        <v>4</v>
      </c>
      <c r="D34" s="56">
        <v>2</v>
      </c>
      <c r="E34" s="56">
        <v>9</v>
      </c>
      <c r="F34" s="56">
        <v>3</v>
      </c>
      <c r="G34" s="56">
        <v>0</v>
      </c>
      <c r="H34" s="61">
        <v>1</v>
      </c>
      <c r="I34" s="76">
        <f t="shared" si="0"/>
        <v>19</v>
      </c>
    </row>
    <row r="35" spans="2:9" x14ac:dyDescent="0.25">
      <c r="B35" s="55" t="s">
        <v>25</v>
      </c>
      <c r="C35" s="56">
        <v>11</v>
      </c>
      <c r="D35" s="56">
        <v>9</v>
      </c>
      <c r="E35" s="56">
        <v>2</v>
      </c>
      <c r="F35" s="56">
        <v>2</v>
      </c>
      <c r="G35" s="56">
        <v>0</v>
      </c>
      <c r="H35" s="61">
        <v>1</v>
      </c>
      <c r="I35" s="76">
        <f t="shared" si="0"/>
        <v>25</v>
      </c>
    </row>
    <row r="36" spans="2:9" ht="15.75" thickBot="1" x14ac:dyDescent="0.3">
      <c r="B36" s="80" t="s">
        <v>26</v>
      </c>
      <c r="C36" s="81">
        <v>14</v>
      </c>
      <c r="D36" s="81">
        <v>1</v>
      </c>
      <c r="E36" s="81">
        <v>2</v>
      </c>
      <c r="F36" s="81">
        <v>2</v>
      </c>
      <c r="G36" s="81">
        <v>2</v>
      </c>
      <c r="H36" s="82"/>
      <c r="I36" s="83">
        <f t="shared" si="0"/>
        <v>21</v>
      </c>
    </row>
    <row r="37" spans="2:9" ht="15.75" thickBot="1" x14ac:dyDescent="0.3">
      <c r="B37" s="84" t="s">
        <v>60</v>
      </c>
      <c r="C37" s="86">
        <f>SUM(C13:C36)</f>
        <v>200</v>
      </c>
      <c r="D37" s="86">
        <f t="shared" ref="D37:G37" si="1">SUM(D13:D36)</f>
        <v>163</v>
      </c>
      <c r="E37" s="86">
        <f>SUM(E13:E36)</f>
        <v>94</v>
      </c>
      <c r="F37" s="86">
        <f t="shared" si="1"/>
        <v>100</v>
      </c>
      <c r="G37" s="86">
        <f t="shared" si="1"/>
        <v>2</v>
      </c>
      <c r="H37" s="86">
        <f>SUM(H13:H36)</f>
        <v>7</v>
      </c>
      <c r="I37" s="85">
        <f t="shared" si="0"/>
        <v>566</v>
      </c>
    </row>
    <row r="38" spans="2:9" s="3" customFormat="1" x14ac:dyDescent="0.25">
      <c r="B38" s="4"/>
      <c r="C38" s="4"/>
    </row>
    <row r="39" spans="2:9" s="3" customFormat="1" x14ac:dyDescent="0.25">
      <c r="B39" s="88" t="s">
        <v>67</v>
      </c>
      <c r="C39" s="79"/>
    </row>
    <row r="40" spans="2:9" x14ac:dyDescent="0.25">
      <c r="B40" s="88" t="s">
        <v>64</v>
      </c>
    </row>
  </sheetData>
  <mergeCells count="7">
    <mergeCell ref="B9:D9"/>
    <mergeCell ref="B10:H10"/>
    <mergeCell ref="I11:I12"/>
    <mergeCell ref="B11:B12"/>
    <mergeCell ref="C11:D11"/>
    <mergeCell ref="E11:F11"/>
    <mergeCell ref="G11:H11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topLeftCell="A34"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11"/>
      <c r="B4" s="16" t="s">
        <v>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17"/>
      <c r="B6" s="97" t="str">
        <f>Indice!B6</f>
        <v>Fuente: ARCOTEL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21"/>
      <c r="B7" s="22" t="str">
        <f>Indice!B7</f>
        <v>Fecha de publicación: Marzo de 2018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48</v>
      </c>
      <c r="O7" s="2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25"/>
      <c r="B8" s="26" t="str">
        <f>Indice!B8</f>
        <v>Fecha de corte: Febrero de 2018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44"/>
      <c r="C9" s="44"/>
      <c r="D9" s="44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15" s="3" customFormat="1" x14ac:dyDescent="0.25"/>
    <row r="34" spans="2:15" s="3" customFormat="1" x14ac:dyDescent="0.25"/>
    <row r="35" spans="2:15" s="3" customFormat="1" x14ac:dyDescent="0.25"/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6" spans="2:15" x14ac:dyDescent="0.25">
      <c r="B56" s="89" t="s">
        <v>67</v>
      </c>
    </row>
    <row r="73" spans="2:2" x14ac:dyDescent="0.25">
      <c r="B73" s="79"/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opLeftCell="A13" zoomScale="80" zoomScaleNormal="80" workbookViewId="0">
      <selection activeCell="B38" sqref="B38"/>
    </sheetView>
  </sheetViews>
  <sheetFormatPr baseColWidth="10" defaultColWidth="11.42578125" defaultRowHeight="15" x14ac:dyDescent="0.25"/>
  <cols>
    <col min="1" max="1" width="2.28515625" style="3" customWidth="1"/>
    <col min="2" max="3" width="23.28515625" style="78" customWidth="1"/>
    <col min="4" max="5" width="22.42578125" style="51" customWidth="1"/>
    <col min="6" max="7" width="25.42578125" style="51" customWidth="1"/>
    <col min="8" max="8" width="30.7109375" style="51" customWidth="1"/>
    <col min="9" max="9" width="13.85546875" style="3" customWidth="1"/>
    <col min="10" max="100" width="11.42578125" style="3"/>
    <col min="101" max="260" width="11.42578125" style="51"/>
    <col min="261" max="261" width="23.28515625" style="51" customWidth="1"/>
    <col min="262" max="262" width="22.42578125" style="51" customWidth="1"/>
    <col min="263" max="263" width="25.42578125" style="51" customWidth="1"/>
    <col min="264" max="264" width="30.7109375" style="51" customWidth="1"/>
    <col min="265" max="265" width="30.85546875" style="51" customWidth="1"/>
    <col min="266" max="516" width="11.42578125" style="51"/>
    <col min="517" max="517" width="23.28515625" style="51" customWidth="1"/>
    <col min="518" max="518" width="22.42578125" style="51" customWidth="1"/>
    <col min="519" max="519" width="25.42578125" style="51" customWidth="1"/>
    <col min="520" max="520" width="30.7109375" style="51" customWidth="1"/>
    <col min="521" max="521" width="30.85546875" style="51" customWidth="1"/>
    <col min="522" max="772" width="11.42578125" style="51"/>
    <col min="773" max="773" width="23.28515625" style="51" customWidth="1"/>
    <col min="774" max="774" width="22.42578125" style="51" customWidth="1"/>
    <col min="775" max="775" width="25.42578125" style="51" customWidth="1"/>
    <col min="776" max="776" width="30.7109375" style="51" customWidth="1"/>
    <col min="777" max="777" width="30.85546875" style="51" customWidth="1"/>
    <col min="778" max="1028" width="11.42578125" style="51"/>
    <col min="1029" max="1029" width="23.28515625" style="51" customWidth="1"/>
    <col min="1030" max="1030" width="22.42578125" style="51" customWidth="1"/>
    <col min="1031" max="1031" width="25.42578125" style="51" customWidth="1"/>
    <col min="1032" max="1032" width="30.7109375" style="51" customWidth="1"/>
    <col min="1033" max="1033" width="30.85546875" style="51" customWidth="1"/>
    <col min="1034" max="1284" width="11.42578125" style="51"/>
    <col min="1285" max="1285" width="23.28515625" style="51" customWidth="1"/>
    <col min="1286" max="1286" width="22.42578125" style="51" customWidth="1"/>
    <col min="1287" max="1287" width="25.42578125" style="51" customWidth="1"/>
    <col min="1288" max="1288" width="30.7109375" style="51" customWidth="1"/>
    <col min="1289" max="1289" width="30.85546875" style="51" customWidth="1"/>
    <col min="1290" max="1540" width="11.42578125" style="51"/>
    <col min="1541" max="1541" width="23.28515625" style="51" customWidth="1"/>
    <col min="1542" max="1542" width="22.42578125" style="51" customWidth="1"/>
    <col min="1543" max="1543" width="25.42578125" style="51" customWidth="1"/>
    <col min="1544" max="1544" width="30.7109375" style="51" customWidth="1"/>
    <col min="1545" max="1545" width="30.85546875" style="51" customWidth="1"/>
    <col min="1546" max="1796" width="11.42578125" style="51"/>
    <col min="1797" max="1797" width="23.28515625" style="51" customWidth="1"/>
    <col min="1798" max="1798" width="22.42578125" style="51" customWidth="1"/>
    <col min="1799" max="1799" width="25.42578125" style="51" customWidth="1"/>
    <col min="1800" max="1800" width="30.7109375" style="51" customWidth="1"/>
    <col min="1801" max="1801" width="30.85546875" style="51" customWidth="1"/>
    <col min="1802" max="2052" width="11.42578125" style="51"/>
    <col min="2053" max="2053" width="23.28515625" style="51" customWidth="1"/>
    <col min="2054" max="2054" width="22.42578125" style="51" customWidth="1"/>
    <col min="2055" max="2055" width="25.42578125" style="51" customWidth="1"/>
    <col min="2056" max="2056" width="30.7109375" style="51" customWidth="1"/>
    <col min="2057" max="2057" width="30.85546875" style="51" customWidth="1"/>
    <col min="2058" max="2308" width="11.42578125" style="51"/>
    <col min="2309" max="2309" width="23.28515625" style="51" customWidth="1"/>
    <col min="2310" max="2310" width="22.42578125" style="51" customWidth="1"/>
    <col min="2311" max="2311" width="25.42578125" style="51" customWidth="1"/>
    <col min="2312" max="2312" width="30.7109375" style="51" customWidth="1"/>
    <col min="2313" max="2313" width="30.85546875" style="51" customWidth="1"/>
    <col min="2314" max="2564" width="11.42578125" style="51"/>
    <col min="2565" max="2565" width="23.28515625" style="51" customWidth="1"/>
    <col min="2566" max="2566" width="22.42578125" style="51" customWidth="1"/>
    <col min="2567" max="2567" width="25.42578125" style="51" customWidth="1"/>
    <col min="2568" max="2568" width="30.7109375" style="51" customWidth="1"/>
    <col min="2569" max="2569" width="30.85546875" style="51" customWidth="1"/>
    <col min="2570" max="2820" width="11.42578125" style="51"/>
    <col min="2821" max="2821" width="23.28515625" style="51" customWidth="1"/>
    <col min="2822" max="2822" width="22.42578125" style="51" customWidth="1"/>
    <col min="2823" max="2823" width="25.42578125" style="51" customWidth="1"/>
    <col min="2824" max="2824" width="30.7109375" style="51" customWidth="1"/>
    <col min="2825" max="2825" width="30.85546875" style="51" customWidth="1"/>
    <col min="2826" max="3076" width="11.42578125" style="51"/>
    <col min="3077" max="3077" width="23.28515625" style="51" customWidth="1"/>
    <col min="3078" max="3078" width="22.42578125" style="51" customWidth="1"/>
    <col min="3079" max="3079" width="25.42578125" style="51" customWidth="1"/>
    <col min="3080" max="3080" width="30.7109375" style="51" customWidth="1"/>
    <col min="3081" max="3081" width="30.85546875" style="51" customWidth="1"/>
    <col min="3082" max="3332" width="11.42578125" style="51"/>
    <col min="3333" max="3333" width="23.28515625" style="51" customWidth="1"/>
    <col min="3334" max="3334" width="22.42578125" style="51" customWidth="1"/>
    <col min="3335" max="3335" width="25.42578125" style="51" customWidth="1"/>
    <col min="3336" max="3336" width="30.7109375" style="51" customWidth="1"/>
    <col min="3337" max="3337" width="30.85546875" style="51" customWidth="1"/>
    <col min="3338" max="3588" width="11.42578125" style="51"/>
    <col min="3589" max="3589" width="23.28515625" style="51" customWidth="1"/>
    <col min="3590" max="3590" width="22.42578125" style="51" customWidth="1"/>
    <col min="3591" max="3591" width="25.42578125" style="51" customWidth="1"/>
    <col min="3592" max="3592" width="30.7109375" style="51" customWidth="1"/>
    <col min="3593" max="3593" width="30.85546875" style="51" customWidth="1"/>
    <col min="3594" max="3844" width="11.42578125" style="51"/>
    <col min="3845" max="3845" width="23.28515625" style="51" customWidth="1"/>
    <col min="3846" max="3846" width="22.42578125" style="51" customWidth="1"/>
    <col min="3847" max="3847" width="25.42578125" style="51" customWidth="1"/>
    <col min="3848" max="3848" width="30.7109375" style="51" customWidth="1"/>
    <col min="3849" max="3849" width="30.85546875" style="51" customWidth="1"/>
    <col min="3850" max="4100" width="11.42578125" style="51"/>
    <col min="4101" max="4101" width="23.28515625" style="51" customWidth="1"/>
    <col min="4102" max="4102" width="22.42578125" style="51" customWidth="1"/>
    <col min="4103" max="4103" width="25.42578125" style="51" customWidth="1"/>
    <col min="4104" max="4104" width="30.7109375" style="51" customWidth="1"/>
    <col min="4105" max="4105" width="30.85546875" style="51" customWidth="1"/>
    <col min="4106" max="4356" width="11.42578125" style="51"/>
    <col min="4357" max="4357" width="23.28515625" style="51" customWidth="1"/>
    <col min="4358" max="4358" width="22.42578125" style="51" customWidth="1"/>
    <col min="4359" max="4359" width="25.42578125" style="51" customWidth="1"/>
    <col min="4360" max="4360" width="30.7109375" style="51" customWidth="1"/>
    <col min="4361" max="4361" width="30.85546875" style="51" customWidth="1"/>
    <col min="4362" max="4612" width="11.42578125" style="51"/>
    <col min="4613" max="4613" width="23.28515625" style="51" customWidth="1"/>
    <col min="4614" max="4614" width="22.42578125" style="51" customWidth="1"/>
    <col min="4615" max="4615" width="25.42578125" style="51" customWidth="1"/>
    <col min="4616" max="4616" width="30.7109375" style="51" customWidth="1"/>
    <col min="4617" max="4617" width="30.85546875" style="51" customWidth="1"/>
    <col min="4618" max="4868" width="11.42578125" style="51"/>
    <col min="4869" max="4869" width="23.28515625" style="51" customWidth="1"/>
    <col min="4870" max="4870" width="22.42578125" style="51" customWidth="1"/>
    <col min="4871" max="4871" width="25.42578125" style="51" customWidth="1"/>
    <col min="4872" max="4872" width="30.7109375" style="51" customWidth="1"/>
    <col min="4873" max="4873" width="30.85546875" style="51" customWidth="1"/>
    <col min="4874" max="5124" width="11.42578125" style="51"/>
    <col min="5125" max="5125" width="23.28515625" style="51" customWidth="1"/>
    <col min="5126" max="5126" width="22.42578125" style="51" customWidth="1"/>
    <col min="5127" max="5127" width="25.42578125" style="51" customWidth="1"/>
    <col min="5128" max="5128" width="30.7109375" style="51" customWidth="1"/>
    <col min="5129" max="5129" width="30.85546875" style="51" customWidth="1"/>
    <col min="5130" max="5380" width="11.42578125" style="51"/>
    <col min="5381" max="5381" width="23.28515625" style="51" customWidth="1"/>
    <col min="5382" max="5382" width="22.42578125" style="51" customWidth="1"/>
    <col min="5383" max="5383" width="25.42578125" style="51" customWidth="1"/>
    <col min="5384" max="5384" width="30.7109375" style="51" customWidth="1"/>
    <col min="5385" max="5385" width="30.85546875" style="51" customWidth="1"/>
    <col min="5386" max="5636" width="11.42578125" style="51"/>
    <col min="5637" max="5637" width="23.28515625" style="51" customWidth="1"/>
    <col min="5638" max="5638" width="22.42578125" style="51" customWidth="1"/>
    <col min="5639" max="5639" width="25.42578125" style="51" customWidth="1"/>
    <col min="5640" max="5640" width="30.7109375" style="51" customWidth="1"/>
    <col min="5641" max="5641" width="30.85546875" style="51" customWidth="1"/>
    <col min="5642" max="5892" width="11.42578125" style="51"/>
    <col min="5893" max="5893" width="23.28515625" style="51" customWidth="1"/>
    <col min="5894" max="5894" width="22.42578125" style="51" customWidth="1"/>
    <col min="5895" max="5895" width="25.42578125" style="51" customWidth="1"/>
    <col min="5896" max="5896" width="30.7109375" style="51" customWidth="1"/>
    <col min="5897" max="5897" width="30.85546875" style="51" customWidth="1"/>
    <col min="5898" max="6148" width="11.42578125" style="51"/>
    <col min="6149" max="6149" width="23.28515625" style="51" customWidth="1"/>
    <col min="6150" max="6150" width="22.42578125" style="51" customWidth="1"/>
    <col min="6151" max="6151" width="25.42578125" style="51" customWidth="1"/>
    <col min="6152" max="6152" width="30.7109375" style="51" customWidth="1"/>
    <col min="6153" max="6153" width="30.85546875" style="51" customWidth="1"/>
    <col min="6154" max="6404" width="11.42578125" style="51"/>
    <col min="6405" max="6405" width="23.28515625" style="51" customWidth="1"/>
    <col min="6406" max="6406" width="22.42578125" style="51" customWidth="1"/>
    <col min="6407" max="6407" width="25.42578125" style="51" customWidth="1"/>
    <col min="6408" max="6408" width="30.7109375" style="51" customWidth="1"/>
    <col min="6409" max="6409" width="30.85546875" style="51" customWidth="1"/>
    <col min="6410" max="6660" width="11.42578125" style="51"/>
    <col min="6661" max="6661" width="23.28515625" style="51" customWidth="1"/>
    <col min="6662" max="6662" width="22.42578125" style="51" customWidth="1"/>
    <col min="6663" max="6663" width="25.42578125" style="51" customWidth="1"/>
    <col min="6664" max="6664" width="30.7109375" style="51" customWidth="1"/>
    <col min="6665" max="6665" width="30.85546875" style="51" customWidth="1"/>
    <col min="6666" max="6916" width="11.42578125" style="51"/>
    <col min="6917" max="6917" width="23.28515625" style="51" customWidth="1"/>
    <col min="6918" max="6918" width="22.42578125" style="51" customWidth="1"/>
    <col min="6919" max="6919" width="25.42578125" style="51" customWidth="1"/>
    <col min="6920" max="6920" width="30.7109375" style="51" customWidth="1"/>
    <col min="6921" max="6921" width="30.85546875" style="51" customWidth="1"/>
    <col min="6922" max="7172" width="11.42578125" style="51"/>
    <col min="7173" max="7173" width="23.28515625" style="51" customWidth="1"/>
    <col min="7174" max="7174" width="22.42578125" style="51" customWidth="1"/>
    <col min="7175" max="7175" width="25.42578125" style="51" customWidth="1"/>
    <col min="7176" max="7176" width="30.7109375" style="51" customWidth="1"/>
    <col min="7177" max="7177" width="30.85546875" style="51" customWidth="1"/>
    <col min="7178" max="7428" width="11.42578125" style="51"/>
    <col min="7429" max="7429" width="23.28515625" style="51" customWidth="1"/>
    <col min="7430" max="7430" width="22.42578125" style="51" customWidth="1"/>
    <col min="7431" max="7431" width="25.42578125" style="51" customWidth="1"/>
    <col min="7432" max="7432" width="30.7109375" style="51" customWidth="1"/>
    <col min="7433" max="7433" width="30.85546875" style="51" customWidth="1"/>
    <col min="7434" max="7684" width="11.42578125" style="51"/>
    <col min="7685" max="7685" width="23.28515625" style="51" customWidth="1"/>
    <col min="7686" max="7686" width="22.42578125" style="51" customWidth="1"/>
    <col min="7687" max="7687" width="25.42578125" style="51" customWidth="1"/>
    <col min="7688" max="7688" width="30.7109375" style="51" customWidth="1"/>
    <col min="7689" max="7689" width="30.85546875" style="51" customWidth="1"/>
    <col min="7690" max="7940" width="11.42578125" style="51"/>
    <col min="7941" max="7941" width="23.28515625" style="51" customWidth="1"/>
    <col min="7942" max="7942" width="22.42578125" style="51" customWidth="1"/>
    <col min="7943" max="7943" width="25.42578125" style="51" customWidth="1"/>
    <col min="7944" max="7944" width="30.7109375" style="51" customWidth="1"/>
    <col min="7945" max="7945" width="30.85546875" style="51" customWidth="1"/>
    <col min="7946" max="8196" width="11.42578125" style="51"/>
    <col min="8197" max="8197" width="23.28515625" style="51" customWidth="1"/>
    <col min="8198" max="8198" width="22.42578125" style="51" customWidth="1"/>
    <col min="8199" max="8199" width="25.42578125" style="51" customWidth="1"/>
    <col min="8200" max="8200" width="30.7109375" style="51" customWidth="1"/>
    <col min="8201" max="8201" width="30.85546875" style="51" customWidth="1"/>
    <col min="8202" max="8452" width="11.42578125" style="51"/>
    <col min="8453" max="8453" width="23.28515625" style="51" customWidth="1"/>
    <col min="8454" max="8454" width="22.42578125" style="51" customWidth="1"/>
    <col min="8455" max="8455" width="25.42578125" style="51" customWidth="1"/>
    <col min="8456" max="8456" width="30.7109375" style="51" customWidth="1"/>
    <col min="8457" max="8457" width="30.85546875" style="51" customWidth="1"/>
    <col min="8458" max="8708" width="11.42578125" style="51"/>
    <col min="8709" max="8709" width="23.28515625" style="51" customWidth="1"/>
    <col min="8710" max="8710" width="22.42578125" style="51" customWidth="1"/>
    <col min="8711" max="8711" width="25.42578125" style="51" customWidth="1"/>
    <col min="8712" max="8712" width="30.7109375" style="51" customWidth="1"/>
    <col min="8713" max="8713" width="30.85546875" style="51" customWidth="1"/>
    <col min="8714" max="8964" width="11.42578125" style="51"/>
    <col min="8965" max="8965" width="23.28515625" style="51" customWidth="1"/>
    <col min="8966" max="8966" width="22.42578125" style="51" customWidth="1"/>
    <col min="8967" max="8967" width="25.42578125" style="51" customWidth="1"/>
    <col min="8968" max="8968" width="30.7109375" style="51" customWidth="1"/>
    <col min="8969" max="8969" width="30.85546875" style="51" customWidth="1"/>
    <col min="8970" max="9220" width="11.42578125" style="51"/>
    <col min="9221" max="9221" width="23.28515625" style="51" customWidth="1"/>
    <col min="9222" max="9222" width="22.42578125" style="51" customWidth="1"/>
    <col min="9223" max="9223" width="25.42578125" style="51" customWidth="1"/>
    <col min="9224" max="9224" width="30.7109375" style="51" customWidth="1"/>
    <col min="9225" max="9225" width="30.85546875" style="51" customWidth="1"/>
    <col min="9226" max="9476" width="11.42578125" style="51"/>
    <col min="9477" max="9477" width="23.28515625" style="51" customWidth="1"/>
    <col min="9478" max="9478" width="22.42578125" style="51" customWidth="1"/>
    <col min="9479" max="9479" width="25.42578125" style="51" customWidth="1"/>
    <col min="9480" max="9480" width="30.7109375" style="51" customWidth="1"/>
    <col min="9481" max="9481" width="30.85546875" style="51" customWidth="1"/>
    <col min="9482" max="9732" width="11.42578125" style="51"/>
    <col min="9733" max="9733" width="23.28515625" style="51" customWidth="1"/>
    <col min="9734" max="9734" width="22.42578125" style="51" customWidth="1"/>
    <col min="9735" max="9735" width="25.42578125" style="51" customWidth="1"/>
    <col min="9736" max="9736" width="30.7109375" style="51" customWidth="1"/>
    <col min="9737" max="9737" width="30.85546875" style="51" customWidth="1"/>
    <col min="9738" max="9988" width="11.42578125" style="51"/>
    <col min="9989" max="9989" width="23.28515625" style="51" customWidth="1"/>
    <col min="9990" max="9990" width="22.42578125" style="51" customWidth="1"/>
    <col min="9991" max="9991" width="25.42578125" style="51" customWidth="1"/>
    <col min="9992" max="9992" width="30.7109375" style="51" customWidth="1"/>
    <col min="9993" max="9993" width="30.85546875" style="51" customWidth="1"/>
    <col min="9994" max="10244" width="11.42578125" style="51"/>
    <col min="10245" max="10245" width="23.28515625" style="51" customWidth="1"/>
    <col min="10246" max="10246" width="22.42578125" style="51" customWidth="1"/>
    <col min="10247" max="10247" width="25.42578125" style="51" customWidth="1"/>
    <col min="10248" max="10248" width="30.7109375" style="51" customWidth="1"/>
    <col min="10249" max="10249" width="30.85546875" style="51" customWidth="1"/>
    <col min="10250" max="10500" width="11.42578125" style="51"/>
    <col min="10501" max="10501" width="23.28515625" style="51" customWidth="1"/>
    <col min="10502" max="10502" width="22.42578125" style="51" customWidth="1"/>
    <col min="10503" max="10503" width="25.42578125" style="51" customWidth="1"/>
    <col min="10504" max="10504" width="30.7109375" style="51" customWidth="1"/>
    <col min="10505" max="10505" width="30.85546875" style="51" customWidth="1"/>
    <col min="10506" max="10756" width="11.42578125" style="51"/>
    <col min="10757" max="10757" width="23.28515625" style="51" customWidth="1"/>
    <col min="10758" max="10758" width="22.42578125" style="51" customWidth="1"/>
    <col min="10759" max="10759" width="25.42578125" style="51" customWidth="1"/>
    <col min="10760" max="10760" width="30.7109375" style="51" customWidth="1"/>
    <col min="10761" max="10761" width="30.85546875" style="51" customWidth="1"/>
    <col min="10762" max="11012" width="11.42578125" style="51"/>
    <col min="11013" max="11013" width="23.28515625" style="51" customWidth="1"/>
    <col min="11014" max="11014" width="22.42578125" style="51" customWidth="1"/>
    <col min="11015" max="11015" width="25.42578125" style="51" customWidth="1"/>
    <col min="11016" max="11016" width="30.7109375" style="51" customWidth="1"/>
    <col min="11017" max="11017" width="30.85546875" style="51" customWidth="1"/>
    <col min="11018" max="11268" width="11.42578125" style="51"/>
    <col min="11269" max="11269" width="23.28515625" style="51" customWidth="1"/>
    <col min="11270" max="11270" width="22.42578125" style="51" customWidth="1"/>
    <col min="11271" max="11271" width="25.42578125" style="51" customWidth="1"/>
    <col min="11272" max="11272" width="30.7109375" style="51" customWidth="1"/>
    <col min="11273" max="11273" width="30.85546875" style="51" customWidth="1"/>
    <col min="11274" max="11524" width="11.42578125" style="51"/>
    <col min="11525" max="11525" width="23.28515625" style="51" customWidth="1"/>
    <col min="11526" max="11526" width="22.42578125" style="51" customWidth="1"/>
    <col min="11527" max="11527" width="25.42578125" style="51" customWidth="1"/>
    <col min="11528" max="11528" width="30.7109375" style="51" customWidth="1"/>
    <col min="11529" max="11529" width="30.85546875" style="51" customWidth="1"/>
    <col min="11530" max="11780" width="11.42578125" style="51"/>
    <col min="11781" max="11781" width="23.28515625" style="51" customWidth="1"/>
    <col min="11782" max="11782" width="22.42578125" style="51" customWidth="1"/>
    <col min="11783" max="11783" width="25.42578125" style="51" customWidth="1"/>
    <col min="11784" max="11784" width="30.7109375" style="51" customWidth="1"/>
    <col min="11785" max="11785" width="30.85546875" style="51" customWidth="1"/>
    <col min="11786" max="12036" width="11.42578125" style="51"/>
    <col min="12037" max="12037" width="23.28515625" style="51" customWidth="1"/>
    <col min="12038" max="12038" width="22.42578125" style="51" customWidth="1"/>
    <col min="12039" max="12039" width="25.42578125" style="51" customWidth="1"/>
    <col min="12040" max="12040" width="30.7109375" style="51" customWidth="1"/>
    <col min="12041" max="12041" width="30.85546875" style="51" customWidth="1"/>
    <col min="12042" max="12292" width="11.42578125" style="51"/>
    <col min="12293" max="12293" width="23.28515625" style="51" customWidth="1"/>
    <col min="12294" max="12294" width="22.42578125" style="51" customWidth="1"/>
    <col min="12295" max="12295" width="25.42578125" style="51" customWidth="1"/>
    <col min="12296" max="12296" width="30.7109375" style="51" customWidth="1"/>
    <col min="12297" max="12297" width="30.85546875" style="51" customWidth="1"/>
    <col min="12298" max="12548" width="11.42578125" style="51"/>
    <col min="12549" max="12549" width="23.28515625" style="51" customWidth="1"/>
    <col min="12550" max="12550" width="22.42578125" style="51" customWidth="1"/>
    <col min="12551" max="12551" width="25.42578125" style="51" customWidth="1"/>
    <col min="12552" max="12552" width="30.7109375" style="51" customWidth="1"/>
    <col min="12553" max="12553" width="30.85546875" style="51" customWidth="1"/>
    <col min="12554" max="12804" width="11.42578125" style="51"/>
    <col min="12805" max="12805" width="23.28515625" style="51" customWidth="1"/>
    <col min="12806" max="12806" width="22.42578125" style="51" customWidth="1"/>
    <col min="12807" max="12807" width="25.42578125" style="51" customWidth="1"/>
    <col min="12808" max="12808" width="30.7109375" style="51" customWidth="1"/>
    <col min="12809" max="12809" width="30.85546875" style="51" customWidth="1"/>
    <col min="12810" max="13060" width="11.42578125" style="51"/>
    <col min="13061" max="13061" width="23.28515625" style="51" customWidth="1"/>
    <col min="13062" max="13062" width="22.42578125" style="51" customWidth="1"/>
    <col min="13063" max="13063" width="25.42578125" style="51" customWidth="1"/>
    <col min="13064" max="13064" width="30.7109375" style="51" customWidth="1"/>
    <col min="13065" max="13065" width="30.85546875" style="51" customWidth="1"/>
    <col min="13066" max="13316" width="11.42578125" style="51"/>
    <col min="13317" max="13317" width="23.28515625" style="51" customWidth="1"/>
    <col min="13318" max="13318" width="22.42578125" style="51" customWidth="1"/>
    <col min="13319" max="13319" width="25.42578125" style="51" customWidth="1"/>
    <col min="13320" max="13320" width="30.7109375" style="51" customWidth="1"/>
    <col min="13321" max="13321" width="30.85546875" style="51" customWidth="1"/>
    <col min="13322" max="13572" width="11.42578125" style="51"/>
    <col min="13573" max="13573" width="23.28515625" style="51" customWidth="1"/>
    <col min="13574" max="13574" width="22.42578125" style="51" customWidth="1"/>
    <col min="13575" max="13575" width="25.42578125" style="51" customWidth="1"/>
    <col min="13576" max="13576" width="30.7109375" style="51" customWidth="1"/>
    <col min="13577" max="13577" width="30.85546875" style="51" customWidth="1"/>
    <col min="13578" max="13828" width="11.42578125" style="51"/>
    <col min="13829" max="13829" width="23.28515625" style="51" customWidth="1"/>
    <col min="13830" max="13830" width="22.42578125" style="51" customWidth="1"/>
    <col min="13831" max="13831" width="25.42578125" style="51" customWidth="1"/>
    <col min="13832" max="13832" width="30.7109375" style="51" customWidth="1"/>
    <col min="13833" max="13833" width="30.85546875" style="51" customWidth="1"/>
    <col min="13834" max="14084" width="11.42578125" style="51"/>
    <col min="14085" max="14085" width="23.28515625" style="51" customWidth="1"/>
    <col min="14086" max="14086" width="22.42578125" style="51" customWidth="1"/>
    <col min="14087" max="14087" width="25.42578125" style="51" customWidth="1"/>
    <col min="14088" max="14088" width="30.7109375" style="51" customWidth="1"/>
    <col min="14089" max="14089" width="30.85546875" style="51" customWidth="1"/>
    <col min="14090" max="14340" width="11.42578125" style="51"/>
    <col min="14341" max="14341" width="23.28515625" style="51" customWidth="1"/>
    <col min="14342" max="14342" width="22.42578125" style="51" customWidth="1"/>
    <col min="14343" max="14343" width="25.42578125" style="51" customWidth="1"/>
    <col min="14344" max="14344" width="30.7109375" style="51" customWidth="1"/>
    <col min="14345" max="14345" width="30.85546875" style="51" customWidth="1"/>
    <col min="14346" max="14596" width="11.42578125" style="51"/>
    <col min="14597" max="14597" width="23.28515625" style="51" customWidth="1"/>
    <col min="14598" max="14598" width="22.42578125" style="51" customWidth="1"/>
    <col min="14599" max="14599" width="25.42578125" style="51" customWidth="1"/>
    <col min="14600" max="14600" width="30.7109375" style="51" customWidth="1"/>
    <col min="14601" max="14601" width="30.85546875" style="51" customWidth="1"/>
    <col min="14602" max="14852" width="11.42578125" style="51"/>
    <col min="14853" max="14853" width="23.28515625" style="51" customWidth="1"/>
    <col min="14854" max="14854" width="22.42578125" style="51" customWidth="1"/>
    <col min="14855" max="14855" width="25.42578125" style="51" customWidth="1"/>
    <col min="14856" max="14856" width="30.7109375" style="51" customWidth="1"/>
    <col min="14857" max="14857" width="30.85546875" style="51" customWidth="1"/>
    <col min="14858" max="15108" width="11.42578125" style="51"/>
    <col min="15109" max="15109" width="23.28515625" style="51" customWidth="1"/>
    <col min="15110" max="15110" width="22.42578125" style="51" customWidth="1"/>
    <col min="15111" max="15111" width="25.42578125" style="51" customWidth="1"/>
    <col min="15112" max="15112" width="30.7109375" style="51" customWidth="1"/>
    <col min="15113" max="15113" width="30.85546875" style="51" customWidth="1"/>
    <col min="15114" max="15364" width="11.42578125" style="51"/>
    <col min="15365" max="15365" width="23.28515625" style="51" customWidth="1"/>
    <col min="15366" max="15366" width="22.42578125" style="51" customWidth="1"/>
    <col min="15367" max="15367" width="25.42578125" style="51" customWidth="1"/>
    <col min="15368" max="15368" width="30.7109375" style="51" customWidth="1"/>
    <col min="15369" max="15369" width="30.85546875" style="51" customWidth="1"/>
    <col min="15370" max="15620" width="11.42578125" style="51"/>
    <col min="15621" max="15621" width="23.28515625" style="51" customWidth="1"/>
    <col min="15622" max="15622" width="22.42578125" style="51" customWidth="1"/>
    <col min="15623" max="15623" width="25.42578125" style="51" customWidth="1"/>
    <col min="15624" max="15624" width="30.7109375" style="51" customWidth="1"/>
    <col min="15625" max="15625" width="30.85546875" style="51" customWidth="1"/>
    <col min="15626" max="15876" width="11.42578125" style="51"/>
    <col min="15877" max="15877" width="23.28515625" style="51" customWidth="1"/>
    <col min="15878" max="15878" width="22.42578125" style="51" customWidth="1"/>
    <col min="15879" max="15879" width="25.42578125" style="51" customWidth="1"/>
    <col min="15880" max="15880" width="30.7109375" style="51" customWidth="1"/>
    <col min="15881" max="15881" width="30.85546875" style="51" customWidth="1"/>
    <col min="15882" max="16132" width="11.42578125" style="51"/>
    <col min="16133" max="16133" width="23.28515625" style="51" customWidth="1"/>
    <col min="16134" max="16134" width="22.42578125" style="51" customWidth="1"/>
    <col min="16135" max="16135" width="25.42578125" style="51" customWidth="1"/>
    <col min="16136" max="16136" width="30.7109375" style="51" customWidth="1"/>
    <col min="16137" max="16137" width="30.85546875" style="51" customWidth="1"/>
    <col min="16138" max="16384" width="11.42578125" style="51"/>
  </cols>
  <sheetData>
    <row r="1" spans="1:100" customFormat="1" ht="11.25" customHeight="1" x14ac:dyDescent="0.35">
      <c r="A1" s="8"/>
      <c r="B1" s="9"/>
      <c r="C1" s="9"/>
      <c r="D1" s="9"/>
      <c r="E1" s="9"/>
      <c r="F1" s="9"/>
      <c r="G1" s="9"/>
      <c r="H1" s="9"/>
      <c r="I1" s="10"/>
      <c r="J1" s="35"/>
      <c r="K1" s="35"/>
      <c r="L1" s="35"/>
      <c r="M1" s="35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customFormat="1" ht="19.5" customHeight="1" x14ac:dyDescent="0.35">
      <c r="A2" s="11"/>
      <c r="B2" s="12" t="s">
        <v>37</v>
      </c>
      <c r="C2" s="13"/>
      <c r="D2" s="13"/>
      <c r="E2" s="13"/>
      <c r="F2" s="13"/>
      <c r="G2" s="13"/>
      <c r="H2" s="13"/>
      <c r="I2" s="14"/>
      <c r="J2" s="35"/>
      <c r="K2" s="35"/>
      <c r="L2" s="35"/>
      <c r="M2" s="35"/>
      <c r="N2" s="1"/>
      <c r="O2" s="1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customFormat="1" ht="15" customHeight="1" x14ac:dyDescent="0.35">
      <c r="A3" s="11"/>
      <c r="B3" s="15" t="s">
        <v>38</v>
      </c>
      <c r="C3" s="13"/>
      <c r="D3" s="13"/>
      <c r="E3" s="13"/>
      <c r="F3" s="13"/>
      <c r="G3" s="13"/>
      <c r="H3" s="13"/>
      <c r="I3" s="14"/>
      <c r="J3" s="35"/>
      <c r="K3" s="35"/>
      <c r="L3" s="35"/>
      <c r="M3" s="35"/>
      <c r="N3" s="1"/>
      <c r="O3" s="1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customFormat="1" ht="15" customHeight="1" x14ac:dyDescent="0.35">
      <c r="A4" s="11"/>
      <c r="B4" s="16" t="s">
        <v>55</v>
      </c>
      <c r="C4" s="13"/>
      <c r="D4" s="13"/>
      <c r="E4" s="13"/>
      <c r="F4" s="13"/>
      <c r="G4" s="13"/>
      <c r="H4" s="13"/>
      <c r="I4" s="14"/>
      <c r="J4" s="35"/>
      <c r="K4" s="35"/>
      <c r="L4" s="35"/>
      <c r="M4" s="35"/>
      <c r="N4" s="1"/>
      <c r="O4" s="1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customFormat="1" ht="15" customHeight="1" thickBot="1" x14ac:dyDescent="0.4">
      <c r="A5" s="11"/>
      <c r="B5" s="13"/>
      <c r="C5" s="13"/>
      <c r="D5" s="13"/>
      <c r="E5" s="13"/>
      <c r="F5" s="13"/>
      <c r="G5" s="13"/>
      <c r="H5" s="13"/>
      <c r="I5" s="14"/>
      <c r="J5" s="35"/>
      <c r="K5" s="35"/>
      <c r="L5" s="35"/>
      <c r="M5" s="35"/>
      <c r="N5" s="1"/>
      <c r="O5" s="1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customFormat="1" ht="23.25" customHeight="1" x14ac:dyDescent="0.35">
      <c r="A6" s="17"/>
      <c r="B6" s="97" t="s">
        <v>63</v>
      </c>
      <c r="C6" s="19"/>
      <c r="D6" s="19"/>
      <c r="E6" s="19"/>
      <c r="F6" s="19"/>
      <c r="G6" s="19"/>
      <c r="H6" s="19"/>
      <c r="I6" s="20"/>
      <c r="J6" s="35"/>
      <c r="K6" s="35"/>
      <c r="L6" s="35"/>
      <c r="M6" s="35"/>
      <c r="N6" s="1"/>
      <c r="O6" s="1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customFormat="1" ht="27.75" customHeight="1" x14ac:dyDescent="0.35">
      <c r="A7" s="21"/>
      <c r="B7" s="22" t="s">
        <v>69</v>
      </c>
      <c r="C7" s="23"/>
      <c r="D7" s="23"/>
      <c r="E7" s="23"/>
      <c r="F7" s="23"/>
      <c r="G7" s="23"/>
      <c r="H7" s="45" t="s">
        <v>48</v>
      </c>
      <c r="I7" s="24"/>
      <c r="J7" s="35"/>
      <c r="K7" s="35"/>
      <c r="L7" s="35"/>
      <c r="M7" s="35"/>
      <c r="N7" s="1"/>
      <c r="O7" s="1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customFormat="1" ht="25.5" customHeight="1" thickBot="1" x14ac:dyDescent="0.4">
      <c r="A8" s="25"/>
      <c r="B8" s="26" t="s">
        <v>66</v>
      </c>
      <c r="C8" s="27"/>
      <c r="D8" s="27"/>
      <c r="E8" s="27"/>
      <c r="F8" s="27"/>
      <c r="G8" s="27"/>
      <c r="H8" s="27"/>
      <c r="I8" s="28"/>
      <c r="J8" s="35"/>
      <c r="K8" s="35"/>
      <c r="L8" s="35"/>
      <c r="M8" s="35"/>
      <c r="N8" s="1"/>
      <c r="O8" s="1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customFormat="1" ht="15.75" customHeight="1" thickBot="1" x14ac:dyDescent="0.4">
      <c r="A9" s="3"/>
      <c r="B9" s="113"/>
      <c r="C9" s="113"/>
      <c r="D9" s="113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customFormat="1" ht="26.25" customHeight="1" thickBot="1" x14ac:dyDescent="0.3">
      <c r="A10" s="3"/>
      <c r="B10" s="116" t="s">
        <v>0</v>
      </c>
      <c r="C10" s="118" t="s">
        <v>1</v>
      </c>
      <c r="D10" s="119"/>
      <c r="E10" s="120" t="s">
        <v>59</v>
      </c>
      <c r="F10" s="121"/>
      <c r="G10" s="120" t="s">
        <v>27</v>
      </c>
      <c r="H10" s="1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customFormat="1" ht="27.75" customHeight="1" thickBot="1" x14ac:dyDescent="0.3">
      <c r="A11" s="3"/>
      <c r="B11" s="117"/>
      <c r="C11" s="41" t="s">
        <v>57</v>
      </c>
      <c r="D11" s="42" t="s">
        <v>58</v>
      </c>
      <c r="E11" s="41" t="s">
        <v>57</v>
      </c>
      <c r="F11" s="42" t="s">
        <v>58</v>
      </c>
      <c r="G11" s="41" t="s">
        <v>57</v>
      </c>
      <c r="H11" s="93" t="s">
        <v>58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customFormat="1" x14ac:dyDescent="0.25">
      <c r="A12" s="3"/>
      <c r="B12" s="53" t="s">
        <v>3</v>
      </c>
      <c r="C12" s="54">
        <v>4</v>
      </c>
      <c r="D12" s="54">
        <v>21</v>
      </c>
      <c r="E12" s="54" t="s">
        <v>4</v>
      </c>
      <c r="F12" s="54">
        <v>10</v>
      </c>
      <c r="G12" s="54">
        <v>1</v>
      </c>
      <c r="H12" s="95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customFormat="1" x14ac:dyDescent="0.25">
      <c r="A13" s="3"/>
      <c r="B13" s="55" t="s">
        <v>5</v>
      </c>
      <c r="C13" s="56" t="s">
        <v>4</v>
      </c>
      <c r="D13" s="56">
        <v>6</v>
      </c>
      <c r="E13" s="77">
        <v>1</v>
      </c>
      <c r="F13" s="56">
        <v>5</v>
      </c>
      <c r="G13" s="56" t="s">
        <v>4</v>
      </c>
      <c r="H13" s="95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customFormat="1" x14ac:dyDescent="0.25">
      <c r="A14" s="3"/>
      <c r="B14" s="55" t="s">
        <v>6</v>
      </c>
      <c r="C14" s="56">
        <v>2</v>
      </c>
      <c r="D14" s="56">
        <v>9</v>
      </c>
      <c r="E14" s="56" t="s">
        <v>4</v>
      </c>
      <c r="F14" s="56">
        <v>6</v>
      </c>
      <c r="G14" s="56" t="s">
        <v>4</v>
      </c>
      <c r="H14" s="95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customFormat="1" x14ac:dyDescent="0.25">
      <c r="A15" s="3"/>
      <c r="B15" s="55" t="s">
        <v>7</v>
      </c>
      <c r="C15" s="56">
        <v>1</v>
      </c>
      <c r="D15" s="56">
        <v>13</v>
      </c>
      <c r="E15" s="56" t="s">
        <v>4</v>
      </c>
      <c r="F15" s="56">
        <v>11</v>
      </c>
      <c r="G15" s="56" t="s">
        <v>4</v>
      </c>
      <c r="H15" s="95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customFormat="1" x14ac:dyDescent="0.25">
      <c r="A16" s="3"/>
      <c r="B16" s="55" t="s">
        <v>8</v>
      </c>
      <c r="C16" s="56">
        <v>1</v>
      </c>
      <c r="D16" s="56">
        <v>18</v>
      </c>
      <c r="E16" s="56" t="s">
        <v>4</v>
      </c>
      <c r="F16" s="56">
        <v>7</v>
      </c>
      <c r="G16" s="56">
        <v>1</v>
      </c>
      <c r="H16" s="95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customFormat="1" x14ac:dyDescent="0.25">
      <c r="A17" s="3"/>
      <c r="B17" s="55" t="s">
        <v>9</v>
      </c>
      <c r="C17" s="56">
        <v>3</v>
      </c>
      <c r="D17" s="56">
        <v>8</v>
      </c>
      <c r="E17" s="56">
        <v>1</v>
      </c>
      <c r="F17" s="56">
        <v>4</v>
      </c>
      <c r="G17" s="56" t="s">
        <v>4</v>
      </c>
      <c r="H17" s="95" t="s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customFormat="1" x14ac:dyDescent="0.25">
      <c r="A18" s="3"/>
      <c r="B18" s="55" t="s">
        <v>10</v>
      </c>
      <c r="C18" s="56">
        <v>2</v>
      </c>
      <c r="D18" s="56">
        <v>10</v>
      </c>
      <c r="E18" s="56" t="s">
        <v>4</v>
      </c>
      <c r="F18" s="56">
        <v>3</v>
      </c>
      <c r="G18" s="56" t="s">
        <v>4</v>
      </c>
      <c r="H18" s="95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customFormat="1" x14ac:dyDescent="0.25">
      <c r="A19" s="3"/>
      <c r="B19" s="55" t="s">
        <v>11</v>
      </c>
      <c r="C19" s="56">
        <v>4</v>
      </c>
      <c r="D19" s="56">
        <v>10</v>
      </c>
      <c r="E19" s="56" t="s">
        <v>4</v>
      </c>
      <c r="F19" s="56">
        <v>21</v>
      </c>
      <c r="G19" s="56" t="s">
        <v>4</v>
      </c>
      <c r="H19" s="95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customFormat="1" x14ac:dyDescent="0.25">
      <c r="A20" s="3"/>
      <c r="B20" s="55" t="s">
        <v>12</v>
      </c>
      <c r="C20" s="56">
        <v>2</v>
      </c>
      <c r="D20" s="56">
        <v>13</v>
      </c>
      <c r="E20" s="56" t="s">
        <v>4</v>
      </c>
      <c r="F20" s="56">
        <v>7</v>
      </c>
      <c r="G20" s="56" t="s">
        <v>4</v>
      </c>
      <c r="H20" s="94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customFormat="1" x14ac:dyDescent="0.25">
      <c r="A21" s="3"/>
      <c r="B21" s="55" t="s">
        <v>13</v>
      </c>
      <c r="C21" s="56">
        <v>20</v>
      </c>
      <c r="D21" s="56">
        <v>9</v>
      </c>
      <c r="E21" s="56">
        <v>3</v>
      </c>
      <c r="F21" s="56">
        <v>8</v>
      </c>
      <c r="G21" s="56" t="s">
        <v>4</v>
      </c>
      <c r="H21" s="57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customFormat="1" x14ac:dyDescent="0.25">
      <c r="A22" s="3"/>
      <c r="B22" s="55" t="s">
        <v>14</v>
      </c>
      <c r="C22" s="56">
        <v>1</v>
      </c>
      <c r="D22" s="56">
        <v>10</v>
      </c>
      <c r="E22" s="56">
        <v>4</v>
      </c>
      <c r="F22" s="56">
        <v>5</v>
      </c>
      <c r="G22" s="56" t="s">
        <v>4</v>
      </c>
      <c r="H22" s="57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customFormat="1" x14ac:dyDescent="0.25">
      <c r="A23" s="3"/>
      <c r="B23" s="55" t="s">
        <v>15</v>
      </c>
      <c r="C23" s="56">
        <v>2</v>
      </c>
      <c r="D23" s="56">
        <v>23</v>
      </c>
      <c r="E23" s="56">
        <v>2</v>
      </c>
      <c r="F23" s="56">
        <v>7</v>
      </c>
      <c r="G23" s="56" t="s">
        <v>4</v>
      </c>
      <c r="H23" s="57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customFormat="1" x14ac:dyDescent="0.25">
      <c r="A24" s="3"/>
      <c r="B24" s="55" t="s">
        <v>16</v>
      </c>
      <c r="C24" s="56">
        <v>3</v>
      </c>
      <c r="D24" s="56">
        <v>8</v>
      </c>
      <c r="E24" s="56" t="s">
        <v>4</v>
      </c>
      <c r="F24" s="56">
        <v>9</v>
      </c>
      <c r="G24" s="56" t="s">
        <v>4</v>
      </c>
      <c r="H24" s="57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customFormat="1" x14ac:dyDescent="0.25">
      <c r="A25" s="3"/>
      <c r="B25" s="55" t="s">
        <v>17</v>
      </c>
      <c r="C25" s="56">
        <v>6</v>
      </c>
      <c r="D25" s="56">
        <v>18</v>
      </c>
      <c r="E25" s="56" t="s">
        <v>4</v>
      </c>
      <c r="F25" s="56">
        <v>21</v>
      </c>
      <c r="G25" s="56" t="s">
        <v>4</v>
      </c>
      <c r="H25" s="57" t="s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customFormat="1" x14ac:dyDescent="0.25">
      <c r="A26" s="3"/>
      <c r="B26" s="55" t="s">
        <v>18</v>
      </c>
      <c r="C26" s="56">
        <v>1</v>
      </c>
      <c r="D26" s="56">
        <v>13</v>
      </c>
      <c r="E26" s="56" t="s">
        <v>4</v>
      </c>
      <c r="F26" s="56">
        <v>5</v>
      </c>
      <c r="G26" s="56" t="s">
        <v>4</v>
      </c>
      <c r="H26" s="57" t="s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customFormat="1" x14ac:dyDescent="0.25">
      <c r="A27" s="3"/>
      <c r="B27" s="55" t="s">
        <v>19</v>
      </c>
      <c r="C27" s="56" t="s">
        <v>4</v>
      </c>
      <c r="D27" s="56">
        <v>12</v>
      </c>
      <c r="E27" s="56">
        <v>1</v>
      </c>
      <c r="F27" s="56">
        <v>5</v>
      </c>
      <c r="G27" s="56" t="s">
        <v>4</v>
      </c>
      <c r="H27" s="57" t="s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customFormat="1" x14ac:dyDescent="0.25">
      <c r="A28" s="3"/>
      <c r="B28" s="55" t="s">
        <v>20</v>
      </c>
      <c r="C28" s="56" t="s">
        <v>4</v>
      </c>
      <c r="D28" s="56"/>
      <c r="E28" s="56">
        <v>1</v>
      </c>
      <c r="F28" s="56">
        <v>5</v>
      </c>
      <c r="G28" s="56" t="s">
        <v>4</v>
      </c>
      <c r="H28" s="57" t="s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customFormat="1" x14ac:dyDescent="0.25">
      <c r="A29" s="3"/>
      <c r="B29" s="55" t="s">
        <v>21</v>
      </c>
      <c r="C29" s="56">
        <v>1</v>
      </c>
      <c r="D29" s="56">
        <v>8</v>
      </c>
      <c r="E29" s="56" t="s">
        <v>4</v>
      </c>
      <c r="F29" s="56">
        <v>4</v>
      </c>
      <c r="G29" s="56" t="s">
        <v>4</v>
      </c>
      <c r="H29" s="57" t="s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customFormat="1" x14ac:dyDescent="0.25">
      <c r="A30" s="3"/>
      <c r="B30" s="55" t="s">
        <v>22</v>
      </c>
      <c r="C30" s="56">
        <v>21</v>
      </c>
      <c r="D30" s="56">
        <v>16</v>
      </c>
      <c r="E30" s="56">
        <v>5</v>
      </c>
      <c r="F30" s="56">
        <v>3</v>
      </c>
      <c r="G30" s="56">
        <v>1</v>
      </c>
      <c r="H30" s="57" t="s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customFormat="1" x14ac:dyDescent="0.25">
      <c r="A31" s="3"/>
      <c r="B31" s="55" t="s">
        <v>23</v>
      </c>
      <c r="C31" s="56">
        <v>1</v>
      </c>
      <c r="D31" s="56">
        <v>12</v>
      </c>
      <c r="E31" s="56" t="s">
        <v>4</v>
      </c>
      <c r="F31" s="56">
        <v>7</v>
      </c>
      <c r="G31" s="56">
        <v>1</v>
      </c>
      <c r="H31" s="57" t="s">
        <v>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customFormat="1" ht="30" x14ac:dyDescent="0.25">
      <c r="A32" s="3"/>
      <c r="B32" s="58" t="s">
        <v>28</v>
      </c>
      <c r="C32" s="56">
        <v>3</v>
      </c>
      <c r="D32" s="56">
        <v>7</v>
      </c>
      <c r="E32" s="56" t="s">
        <v>4</v>
      </c>
      <c r="F32" s="56">
        <v>3</v>
      </c>
      <c r="G32" s="56" t="s">
        <v>4</v>
      </c>
      <c r="H32" s="57" t="s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customFormat="1" x14ac:dyDescent="0.25">
      <c r="A33" s="3"/>
      <c r="B33" s="55" t="s">
        <v>24</v>
      </c>
      <c r="C33" s="56">
        <v>3</v>
      </c>
      <c r="D33" s="56">
        <v>3</v>
      </c>
      <c r="E33" s="56" t="s">
        <v>4</v>
      </c>
      <c r="F33" s="56">
        <v>12</v>
      </c>
      <c r="G33" s="56">
        <v>1</v>
      </c>
      <c r="H33" s="57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customFormat="1" x14ac:dyDescent="0.25">
      <c r="A34" s="3"/>
      <c r="B34" s="55" t="s">
        <v>25</v>
      </c>
      <c r="C34" s="56">
        <v>4</v>
      </c>
      <c r="D34" s="56">
        <v>16</v>
      </c>
      <c r="E34" s="56" t="s">
        <v>4</v>
      </c>
      <c r="F34" s="56">
        <v>4</v>
      </c>
      <c r="G34" s="56" t="s">
        <v>4</v>
      </c>
      <c r="H34" s="57">
        <v>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customFormat="1" x14ac:dyDescent="0.25">
      <c r="A35" s="3"/>
      <c r="B35" s="55" t="s">
        <v>26</v>
      </c>
      <c r="C35" s="56" t="s">
        <v>4</v>
      </c>
      <c r="D35" s="56">
        <v>15</v>
      </c>
      <c r="E35" s="56" t="s">
        <v>4</v>
      </c>
      <c r="F35" s="56">
        <v>4</v>
      </c>
      <c r="G35" s="56">
        <v>1</v>
      </c>
      <c r="H35" s="57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customFormat="1" ht="15.75" thickBot="1" x14ac:dyDescent="0.3">
      <c r="A36" s="3"/>
      <c r="B36" s="59" t="s">
        <v>62</v>
      </c>
      <c r="C36" s="73">
        <f>SUM(C12:C35)</f>
        <v>85</v>
      </c>
      <c r="D36" s="73">
        <f>SUM(D12:D35)</f>
        <v>278</v>
      </c>
      <c r="E36" s="73">
        <f t="shared" ref="E36:H36" si="0">SUM(E12:E35)</f>
        <v>18</v>
      </c>
      <c r="F36" s="73">
        <f t="shared" si="0"/>
        <v>176</v>
      </c>
      <c r="G36" s="73">
        <f t="shared" si="0"/>
        <v>6</v>
      </c>
      <c r="H36" s="74">
        <f t="shared" si="0"/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s="3" customFormat="1" x14ac:dyDescent="0.25">
      <c r="B37" s="4"/>
      <c r="C37" s="4"/>
    </row>
    <row r="38" spans="1:100" s="3" customFormat="1" x14ac:dyDescent="0.25">
      <c r="B38" s="98" t="s">
        <v>70</v>
      </c>
      <c r="C38" s="79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topLeftCell="A34" zoomScale="90" zoomScaleNormal="90" workbookViewId="0">
      <selection activeCell="B56" sqref="B56"/>
    </sheetView>
  </sheetViews>
  <sheetFormatPr baseColWidth="10" defaultColWidth="11.42578125" defaultRowHeight="15" x14ac:dyDescent="0.25"/>
  <cols>
    <col min="1" max="1" width="11.42578125" style="3"/>
    <col min="2" max="15" width="11.42578125" style="51"/>
    <col min="16" max="79" width="11.42578125" style="3"/>
    <col min="80" max="16384" width="11.42578125" style="51"/>
  </cols>
  <sheetData>
    <row r="1" spans="1:99" customFormat="1" ht="11.25" customHeight="1" x14ac:dyDescent="0.25">
      <c r="A1" s="8"/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7.25" customHeight="1" x14ac:dyDescent="0.25">
      <c r="A2" s="1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11"/>
      <c r="B3" s="15" t="s">
        <v>38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11"/>
      <c r="B4" s="16" t="s">
        <v>56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1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1" customHeight="1" x14ac:dyDescent="0.25">
      <c r="A6" s="17"/>
      <c r="B6" s="97" t="s">
        <v>63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.75" customHeight="1" x14ac:dyDescent="0.25">
      <c r="A7" s="21"/>
      <c r="B7" s="22" t="str">
        <f>Indice!B7</f>
        <v>Fecha de publicación: Marzo de 2018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5" t="s">
        <v>48</v>
      </c>
      <c r="O7" s="2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23.25" customHeight="1" thickBot="1" x14ac:dyDescent="0.3">
      <c r="A8" s="25"/>
      <c r="B8" s="26" t="str">
        <f>Indice!B8</f>
        <v>Fecha de corte: Febrero de 2018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" customHeight="1" x14ac:dyDescent="0.35">
      <c r="A9" s="3"/>
      <c r="B9" s="43"/>
      <c r="C9" s="43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22"/>
      <c r="C10" s="122"/>
      <c r="D10" s="122"/>
      <c r="E10" s="1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79" s="3" customFormat="1" x14ac:dyDescent="0.25"/>
    <row r="34" spans="1:79" s="3" customFormat="1" x14ac:dyDescent="0.25"/>
    <row r="35" spans="1:79" s="3" customFormat="1" x14ac:dyDescent="0.25"/>
    <row r="36" spans="1:79" customFormat="1" x14ac:dyDescent="0.25">
      <c r="A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customFormat="1" x14ac:dyDescent="0.25">
      <c r="A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customFormat="1" x14ac:dyDescent="0.25">
      <c r="A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customFormat="1" x14ac:dyDescent="0.25">
      <c r="A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customFormat="1" x14ac:dyDescent="0.25">
      <c r="A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customFormat="1" x14ac:dyDescent="0.25">
      <c r="A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customFormat="1" x14ac:dyDescent="0.25">
      <c r="A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customFormat="1" x14ac:dyDescent="0.25">
      <c r="A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customFormat="1" x14ac:dyDescent="0.25">
      <c r="A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customFormat="1" x14ac:dyDescent="0.25">
      <c r="A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customFormat="1" x14ac:dyDescent="0.25">
      <c r="A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customFormat="1" x14ac:dyDescent="0.25">
      <c r="A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customFormat="1" x14ac:dyDescent="0.25">
      <c r="A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customFormat="1" x14ac:dyDescent="0.25">
      <c r="A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customFormat="1" x14ac:dyDescent="0.25">
      <c r="A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customFormat="1" x14ac:dyDescent="0.25">
      <c r="A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6" spans="1:79" s="3" customFormat="1" x14ac:dyDescent="0.25">
      <c r="B56" s="88" t="s">
        <v>71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7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MOREANO VITERI ROBERTO FERNANDO</cp:lastModifiedBy>
  <dcterms:created xsi:type="dcterms:W3CDTF">2013-07-03T14:42:59Z</dcterms:created>
  <dcterms:modified xsi:type="dcterms:W3CDTF">2018-03-22T17:23:19Z</dcterms:modified>
</cp:coreProperties>
</file>