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200" windowHeight="11595" tabRatio="753"/>
  </bookViews>
  <sheets>
    <sheet name="MENU" sheetId="29" r:id="rId1"/>
    <sheet name="FO-DRS-07" sheetId="17" r:id="rId2"/>
    <sheet name="FO-DRS-08" sheetId="9" r:id="rId3"/>
    <sheet name="FO-DRS-09" sheetId="16" r:id="rId4"/>
    <sheet name="FO-DRS-10" sheetId="12" r:id="rId5"/>
    <sheet name="FO-DRS-11" sheetId="14" r:id="rId6"/>
    <sheet name="FO-DRS-12" sheetId="10" r:id="rId7"/>
    <sheet name="FO-DRS-13" sheetId="18" r:id="rId8"/>
    <sheet name="FO-DRS-14" sheetId="21" r:id="rId9"/>
    <sheet name="FO-DRS-15" sheetId="28" r:id="rId10"/>
    <sheet name="Hoja1" sheetId="27" state="hidden" r:id="rId11"/>
    <sheet name="FO-DRS-16" sheetId="20" r:id="rId12"/>
    <sheet name="FO-DRS-17" sheetId="24" r:id="rId13"/>
    <sheet name="FO-DRS-18" sheetId="25" r:id="rId14"/>
    <sheet name="FO-DRS-19" sheetId="26" r:id="rId15"/>
  </sheets>
  <definedNames>
    <definedName name="_xlnm.Print_Area" localSheetId="1">'FO-DRS-07'!$B$2:$G$68</definedName>
    <definedName name="_xlnm.Print_Area" localSheetId="2">'FO-DRS-08'!$B$2:$G$29</definedName>
    <definedName name="_xlnm.Print_Area" localSheetId="3">'FO-DRS-09'!$B$2:$G$34</definedName>
    <definedName name="_xlnm.Print_Area" localSheetId="4">'FO-DRS-10'!$B$2:$G$45</definedName>
    <definedName name="_xlnm.Print_Area" localSheetId="5">'FO-DRS-11'!$B$2:$G$69</definedName>
    <definedName name="_xlnm.Print_Area" localSheetId="6">'FO-DRS-12'!$B$2:$G$35</definedName>
    <definedName name="_xlnm.Print_Area" localSheetId="7">'FO-DRS-13'!$B$2:$H$30</definedName>
    <definedName name="_xlnm.Print_Area" localSheetId="8">'FO-DRS-14'!$B$2:$H$63</definedName>
    <definedName name="_xlnm.Print_Area" localSheetId="9">'FO-DRS-15'!$B$2:$J$65</definedName>
    <definedName name="_xlnm.Print_Area" localSheetId="11">'FO-DRS-16'!$B$2:$H$44</definedName>
    <definedName name="_xlnm.Print_Area" localSheetId="12">'FO-DRS-17'!$B$2:$D$69</definedName>
    <definedName name="_xlnm.Print_Area" localSheetId="13">'FO-DRS-18'!$B$2:$P$111</definedName>
    <definedName name="_xlnm.Print_Area" localSheetId="14">'FO-DRS-19'!$B$2:$F$107</definedName>
    <definedName name="_xlnm.Print_Titles" localSheetId="7">'FO-DRS-13'!$1:$5</definedName>
    <definedName name="_xlnm.Print_Titles" localSheetId="8">'FO-DRS-14'!$1:$5</definedName>
  </definedNames>
  <calcPr calcId="152511"/>
  <fileRecoveryPr repairLoad="1"/>
</workbook>
</file>

<file path=xl/calcChain.xml><?xml version="1.0" encoding="utf-8"?>
<calcChain xmlns="http://schemas.openxmlformats.org/spreadsheetml/2006/main">
  <c r="G31" i="28"/>
  <c r="G32"/>
  <c r="G33"/>
  <c r="G34"/>
  <c r="B34" s="1"/>
  <c r="G35"/>
  <c r="G36"/>
  <c r="G37"/>
  <c r="G38"/>
  <c r="B38" s="1"/>
  <c r="G39"/>
  <c r="B39" s="1"/>
  <c r="G32" i="21"/>
  <c r="B32" s="1"/>
  <c r="B40" i="14"/>
  <c r="B39"/>
  <c r="B13" i="9"/>
  <c r="B24"/>
  <c r="B23"/>
  <c r="B12"/>
  <c r="B25" i="28"/>
  <c r="B24"/>
  <c r="B22"/>
  <c r="B20"/>
  <c r="B17"/>
  <c r="G33" i="21"/>
  <c r="G34"/>
  <c r="G35"/>
  <c r="G36"/>
  <c r="B35" s="1"/>
  <c r="G37"/>
  <c r="G38"/>
  <c r="G39"/>
  <c r="G40"/>
  <c r="B40" s="1"/>
  <c r="G41"/>
  <c r="B41" s="1"/>
  <c r="B19" i="17"/>
  <c r="I13" i="25"/>
  <c r="N13"/>
  <c r="I14"/>
  <c r="N14"/>
  <c r="I15"/>
  <c r="N15"/>
  <c r="I16"/>
  <c r="N16"/>
  <c r="I17"/>
  <c r="N17"/>
  <c r="I18"/>
  <c r="N18"/>
  <c r="I19"/>
  <c r="N19"/>
  <c r="I26"/>
  <c r="N26"/>
  <c r="I27"/>
  <c r="N27"/>
  <c r="I28"/>
  <c r="N28"/>
  <c r="I29"/>
  <c r="N29"/>
  <c r="I30"/>
  <c r="N30"/>
  <c r="I31"/>
  <c r="N31"/>
  <c r="I32"/>
  <c r="N32"/>
  <c r="B39" i="21"/>
  <c r="B26"/>
  <c r="B25"/>
  <c r="B24"/>
  <c r="B27" s="1"/>
  <c r="B22"/>
  <c r="B20"/>
  <c r="B17"/>
  <c r="B42" l="1"/>
  <c r="B26" i="28"/>
  <c r="B36"/>
  <c r="B31"/>
  <c r="B37" i="21"/>
  <c r="B40" i="28"/>
</calcChain>
</file>

<file path=xl/sharedStrings.xml><?xml version="1.0" encoding="utf-8"?>
<sst xmlns="http://schemas.openxmlformats.org/spreadsheetml/2006/main" count="888" uniqueCount="430">
  <si>
    <t>REPRESENTANTE LEGAL:</t>
  </si>
  <si>
    <t>CORREO ELECTRÓNICO</t>
  </si>
  <si>
    <t>COMUNITARIO</t>
  </si>
  <si>
    <t>PROVINCIA</t>
  </si>
  <si>
    <t>DIRECCIÓN</t>
  </si>
  <si>
    <t>MODALIDAD DE PRESTACIÓN DEL SERVICIO</t>
  </si>
  <si>
    <t>R.U.C.</t>
  </si>
  <si>
    <t>CANTÓN</t>
  </si>
  <si>
    <t>FAX</t>
  </si>
  <si>
    <t>De mi consideración:</t>
  </si>
  <si>
    <t>CEDULA DE CIUDADANÍA</t>
  </si>
  <si>
    <t>DETALLE</t>
  </si>
  <si>
    <t>PARROQUIA</t>
  </si>
  <si>
    <t>ÁREA DE SERVICIO AUTORIZADA:</t>
  </si>
  <si>
    <t>DIGITAL</t>
  </si>
  <si>
    <t>ANALÓGICO</t>
  </si>
  <si>
    <t>NO</t>
  </si>
  <si>
    <t>NOMBRE DEL SISTEMA</t>
  </si>
  <si>
    <t>m.s.n.m.</t>
  </si>
  <si>
    <t xml:space="preserve">Altura </t>
  </si>
  <si>
    <t>Longitud</t>
  </si>
  <si>
    <t>Latitud</t>
  </si>
  <si>
    <t>COORDENADAS GEOGRÁFICAS DEL HEAD END:</t>
  </si>
  <si>
    <t>DIRECCIÓN DEL HEAD END:</t>
  </si>
  <si>
    <t>UBICACIÓN:</t>
  </si>
  <si>
    <t>Sur</t>
  </si>
  <si>
    <t>Norte</t>
  </si>
  <si>
    <t>2. NUEVOS PARAMETROS</t>
  </si>
  <si>
    <t>1. PARÁMETROS ACTUALES</t>
  </si>
  <si>
    <t>MODELO</t>
  </si>
  <si>
    <t>MARCA</t>
  </si>
  <si>
    <t>CANTIDAD</t>
  </si>
  <si>
    <t>NOMBRE</t>
  </si>
  <si>
    <t>No.</t>
  </si>
  <si>
    <t>EQUIPO</t>
  </si>
  <si>
    <t>Cable</t>
  </si>
  <si>
    <t>HEAD END</t>
  </si>
  <si>
    <t>N</t>
  </si>
  <si>
    <t>TRONCAL</t>
  </si>
  <si>
    <t>SUSCRIPTOR</t>
  </si>
  <si>
    <t>MEDIO DE CONEXIÓN</t>
  </si>
  <si>
    <t>ÁREA DE SERVICIO SOLICITADA:</t>
  </si>
  <si>
    <t>ÁREA DE SERVICIO AUTORIZADA FINAL:</t>
  </si>
  <si>
    <t>CABLE FÍSICO</t>
  </si>
  <si>
    <t>TELEVISIÓN CODIFICADA SATELITAL</t>
  </si>
  <si>
    <t>NOMBRES Y APELLIDOS DE LA PERSONA NATURAL</t>
  </si>
  <si>
    <t>NO CAMBIA</t>
  </si>
  <si>
    <t>SI</t>
  </si>
  <si>
    <t>Fecha:</t>
  </si>
  <si>
    <t>NOMBRE DE LA PERSONA JURÍDICA</t>
  </si>
  <si>
    <t>INFORMACIÓN DEL PROFESIONAL TÉCNICO RESPONSABLE DEL PROYECTO TÉCNICO</t>
  </si>
  <si>
    <t>NOMBRE DEL PROFESIONAL</t>
  </si>
  <si>
    <t>NÚMERO DE REGISTO EN LA SENESCYT</t>
  </si>
  <si>
    <t>DETALLE DE LA RED</t>
  </si>
  <si>
    <t>Oeste</t>
  </si>
  <si>
    <t>TIPO DE CABLE</t>
  </si>
  <si>
    <t>TENDIDO</t>
  </si>
  <si>
    <t>TIPO DE RED</t>
  </si>
  <si>
    <t>NOMBRE DE NODO ORIGEN</t>
  </si>
  <si>
    <t>DIRECCION NODO DE ORIGEN</t>
  </si>
  <si>
    <t>DIRECCION NODO DE DESTINO</t>
  </si>
  <si>
    <t>NOMBRE DE NODO DESTINO</t>
  </si>
  <si>
    <t>MODIFICACIÓN DE REDES DEL SISTEMA</t>
  </si>
  <si>
    <t>DIRECCIÓN DEL CANAL LOCAL</t>
  </si>
  <si>
    <t>COORDENADAS GEOGRÁFICAS DEL CANAL LOCAL</t>
  </si>
  <si>
    <t>TIPO DE MEDIO DE COMUNICACIÓN</t>
  </si>
  <si>
    <t>TIPO DE CANAL LOCAL</t>
  </si>
  <si>
    <t>PRIVADO</t>
  </si>
  <si>
    <t>INCREMENTO, DECREMENTO O ACTUALIZACIÓN ANTENAS DE RECEPCIÓN SATELITAL</t>
  </si>
  <si>
    <t>DIÁMETRO
[m]</t>
  </si>
  <si>
    <t>POLARIZACIÓN</t>
  </si>
  <si>
    <t>GANANCIA
[dBi]</t>
  </si>
  <si>
    <t>BANDA /
RECEPCIÓN</t>
  </si>
  <si>
    <t>SATÉLITE</t>
  </si>
  <si>
    <t>UBICACIÓN SATÉLITE</t>
  </si>
  <si>
    <t>1. ANTENAS DE RECEPCIÓN SATELITAL AUTORIZADAS</t>
  </si>
  <si>
    <t>BANDA / RECEPCIÓN</t>
  </si>
  <si>
    <t xml:space="preserve"> </t>
  </si>
  <si>
    <t> SATELITAL (Satélite – Suscriptor)</t>
  </si>
  <si>
    <t>CONECTIVIDAD:</t>
  </si>
  <si>
    <t>Parabólica de 0.6 m</t>
  </si>
  <si>
    <t>TIPO Y DIÁMETRO DE ANTENA DE RECEPCIÓN:</t>
  </si>
  <si>
    <t>RHCP/LHCP</t>
  </si>
  <si>
    <t>POLARIZACIÓN:</t>
  </si>
  <si>
    <t>NUMERO TOTAL DE CANALES:</t>
  </si>
  <si>
    <t>1500 MHz</t>
  </si>
  <si>
    <t>ANCHO DE BANDA [MHz]:</t>
  </si>
  <si>
    <t>48 dBW mímino / 49 dBW máximo</t>
  </si>
  <si>
    <t>PIRE DEL SATÉLITE [dBW]:</t>
  </si>
  <si>
    <t>DTV QPSK 2/3, QPSK 6/7, DVBS QPSK 2/3, DVBS QPSK 5/6</t>
  </si>
  <si>
    <t>FEC:</t>
  </si>
  <si>
    <t>GRASS VALLEY (VIDEO MPEG4 / AUDIO AAC)</t>
  </si>
  <si>
    <t>MÉTODO DE COMPRESIÓN:</t>
  </si>
  <si>
    <t>QPSK o 8PSK (Norma DVB-S2)</t>
  </si>
  <si>
    <t>MÉTODO DE MODULACIÓN:</t>
  </si>
  <si>
    <t> 10,7 a 12,20 GHz</t>
  </si>
  <si>
    <t>BANDA DE FRECUENCIAS DOWNLINK:</t>
  </si>
  <si>
    <t>95 ° W</t>
  </si>
  <si>
    <t>UBICACIÓN DEL SATÉLITE (POSICIÓN ORBITAL):</t>
  </si>
  <si>
    <t>No. CANALES</t>
  </si>
  <si>
    <t>DESCRIPCIÓN DE LOS CANALES</t>
  </si>
  <si>
    <t>CATEGORÍAS DE LOS CANALES</t>
  </si>
  <si>
    <t>CÓDIGO</t>
  </si>
  <si>
    <t>Nacionales</t>
  </si>
  <si>
    <t>Canales de video vía satélite nacionales</t>
  </si>
  <si>
    <t>C1</t>
  </si>
  <si>
    <t>C3</t>
  </si>
  <si>
    <t>Internacionales</t>
  </si>
  <si>
    <t>Canales internacionales de video vía satélite</t>
  </si>
  <si>
    <t>C4</t>
  </si>
  <si>
    <t xml:space="preserve">Canales internacionales de video vía aire, fibra óptica u otros </t>
  </si>
  <si>
    <t>C5</t>
  </si>
  <si>
    <t>Canales  de audio</t>
  </si>
  <si>
    <t>Canales de audio</t>
  </si>
  <si>
    <t>C8</t>
  </si>
  <si>
    <t xml:space="preserve">Canales de valor agregado  </t>
  </si>
  <si>
    <t>Canales pague por ver / video por demanda</t>
  </si>
  <si>
    <t>C9</t>
  </si>
  <si>
    <t>Guía</t>
  </si>
  <si>
    <t>C10</t>
  </si>
  <si>
    <t>TOTAL DE CANALES</t>
  </si>
  <si>
    <t>CANAL (RECEPCIÓN SUSCRIPTOR)</t>
  </si>
  <si>
    <t xml:space="preserve">PAÍS DE ORIGEN </t>
  </si>
  <si>
    <t>RECEPCIÓN</t>
  </si>
  <si>
    <t>TIPO CANAL</t>
  </si>
  <si>
    <t>CATEGORÍA</t>
  </si>
  <si>
    <t>Canales vía aire nacionales</t>
  </si>
  <si>
    <t>C2</t>
  </si>
  <si>
    <t>Locales*</t>
  </si>
  <si>
    <t>Canales local para programación propia</t>
  </si>
  <si>
    <t>C6</t>
  </si>
  <si>
    <t>C7</t>
  </si>
  <si>
    <t>1. DATOS TÉCNICOS DE SATÉLITE Y PARÁMETROS DE RECEPCIÓN</t>
  </si>
  <si>
    <t>3. TRANSPONDEDORES A UTILIZARSE</t>
  </si>
  <si>
    <t>4. DOCUMENTOS ADICIONALES</t>
  </si>
  <si>
    <t>MATRIZ</t>
  </si>
  <si>
    <t>REPETIDORA</t>
  </si>
  <si>
    <t>2.- DATOS DEL HEAD END (ESTACIÓN TRANSMISORA) :</t>
  </si>
  <si>
    <t>X</t>
  </si>
  <si>
    <t>BANDA DE OPERACIÓN DEL SERVICIO</t>
  </si>
  <si>
    <t>TIPO Y FORMA DE ANTENA DE TRANSMISIÓN:</t>
  </si>
  <si>
    <t>TIPO DE EMISIÓN</t>
  </si>
  <si>
    <t>AUDIO:</t>
  </si>
  <si>
    <t>VIDEO:</t>
  </si>
  <si>
    <t>AZIMUTS DE MÁXIMA RADIACIÓN</t>
  </si>
  <si>
    <t>AZIMUTS UBICACIÓN ANTENAS</t>
  </si>
  <si>
    <t xml:space="preserve">No. DE ANTENAS POR AZIMUT </t>
  </si>
  <si>
    <t>GANANCIA ANTENAS POR AZIMUT [dBd]</t>
  </si>
  <si>
    <t>ÁNGULO DE INCLINACIÓN</t>
  </si>
  <si>
    <t>EQUIPO DE TRANSMISIÓN:</t>
  </si>
  <si>
    <t>MARCA:</t>
  </si>
  <si>
    <t>MODELO:</t>
  </si>
  <si>
    <t>ANTENAS DE DIFUSIÓN:</t>
  </si>
  <si>
    <t>TIPO DE TORRE:</t>
  </si>
  <si>
    <t>FORMA DE RECEPCIÓN DE LA SEÑAL:</t>
  </si>
  <si>
    <t>TIPO DE CODIFICACIÓN</t>
  </si>
  <si>
    <t>REPETIDOR:</t>
  </si>
  <si>
    <t>GANANCIA ANTENAS POR AZIMUT</t>
  </si>
  <si>
    <t>4.CALCULOS DEL ÁREA DE COBERTURA</t>
  </si>
  <si>
    <t>Anexar Cálculos y Gráfica del área de cobertura</t>
  </si>
  <si>
    <t>1. DESCRIPCIÓN GENERAL DEL SISTEMA</t>
  </si>
  <si>
    <t>POTENCIA DE SALIDA DEL TRANSMISOR (W)</t>
  </si>
  <si>
    <t>POTENCIA EFECTIVA RADIADA (P.E.R.) POR CANAL MMDS (dBW)</t>
  </si>
  <si>
    <t>ANCHO DE BANDA SOLICITADO (MHz)</t>
  </si>
  <si>
    <t>TRANSPONDER</t>
  </si>
  <si>
    <t>REPETIDORA 2</t>
  </si>
  <si>
    <t>REPETIDORA 1</t>
  </si>
  <si>
    <t>REPETIDORA 3</t>
  </si>
  <si>
    <t>PERDIDAS EN TRANSMISIÓN (CONECTORES, CABLES, ECT) (dB)</t>
  </si>
  <si>
    <t>3.- DATOS DEL REPETIDOR:</t>
  </si>
  <si>
    <t>3. ANTENAS DE RECEPCIÓN SATELITAL FINALES A SER  AUTORIZADAS</t>
  </si>
  <si>
    <t xml:space="preserve">Canal para Guía de Programación (EPG u otro) aplica para Televisión Codificada Satelital </t>
  </si>
  <si>
    <t>PÚBLICO</t>
  </si>
  <si>
    <t>5. DOCUMENTOS ANEXOS</t>
  </si>
  <si>
    <t>Fibra Óptica</t>
  </si>
  <si>
    <t>Coaxial RG-11</t>
  </si>
  <si>
    <t>Coaxial RG-6</t>
  </si>
  <si>
    <t>Coaxial RG-500</t>
  </si>
  <si>
    <t>Altura</t>
  </si>
  <si>
    <t>Enlace 7</t>
  </si>
  <si>
    <t>Enlace 6</t>
  </si>
  <si>
    <t>Enlace 5</t>
  </si>
  <si>
    <t>Enlace 4</t>
  </si>
  <si>
    <t>Enlace 3</t>
  </si>
  <si>
    <t>Enlace 2</t>
  </si>
  <si>
    <t>Enlace 1</t>
  </si>
  <si>
    <t>Dirección</t>
  </si>
  <si>
    <t>Receptores Satelitales (IRD)</t>
  </si>
  <si>
    <t>Demodulador</t>
  </si>
  <si>
    <t>Antenas Satelitales</t>
  </si>
  <si>
    <t>OBSERVACIÓN</t>
  </si>
  <si>
    <t xml:space="preserve">DESCRIPCIÓN </t>
  </si>
  <si>
    <t>(Especificar todos los elementos de red)</t>
  </si>
  <si>
    <t>Combinadores</t>
  </si>
  <si>
    <t>Codificadores</t>
  </si>
  <si>
    <t>Demoduladores</t>
  </si>
  <si>
    <t>LNB</t>
  </si>
  <si>
    <t>Moduladores</t>
  </si>
  <si>
    <t>Antenas Aire</t>
  </si>
  <si>
    <t>Decodificador</t>
  </si>
  <si>
    <t>TIPO DE SITIO AUTORIZADO:</t>
  </si>
  <si>
    <t>HUB</t>
  </si>
  <si>
    <t>SOLICITUD / DEVOLUCION</t>
  </si>
  <si>
    <t>SOLICITUD</t>
  </si>
  <si>
    <r>
      <rPr>
        <sz val="9"/>
        <rFont val="Arial"/>
        <family val="2"/>
      </rPr>
      <t>Señor(a)</t>
    </r>
    <r>
      <rPr>
        <b/>
        <sz val="9"/>
        <rFont val="Arial"/>
        <family val="2"/>
      </rPr>
      <t xml:space="preserve">
DIRECTOR(A) EJECUTIVO(A)
ARCOTEL
</t>
    </r>
    <r>
      <rPr>
        <sz val="9"/>
        <rFont val="Arial"/>
        <family val="2"/>
      </rPr>
      <t>Presente.-</t>
    </r>
  </si>
  <si>
    <r>
      <rPr>
        <b/>
        <sz val="9"/>
        <rFont val="Arial"/>
        <family val="2"/>
      </rPr>
      <t xml:space="preserve">c) </t>
    </r>
    <r>
      <rPr>
        <sz val="9"/>
        <rFont val="Arial"/>
        <family val="2"/>
      </rPr>
      <t>Modificación de las redes de sistemas de audio y video por suscripción con o sin cambio de tecnología del sistema.</t>
    </r>
  </si>
  <si>
    <r>
      <rPr>
        <b/>
        <sz val="9"/>
        <rFont val="Arial"/>
        <family val="2"/>
      </rPr>
      <t xml:space="preserve">d) </t>
    </r>
    <r>
      <rPr>
        <sz val="9"/>
        <rFont val="Arial"/>
        <family val="2"/>
      </rPr>
      <t>Cambio y/o modificación de equipos que no impliquen modificación de características autorizadas.</t>
    </r>
  </si>
  <si>
    <r>
      <rPr>
        <b/>
        <sz val="9"/>
        <rFont val="Arial"/>
        <family val="2"/>
      </rPr>
      <t xml:space="preserve">e) </t>
    </r>
    <r>
      <rPr>
        <sz val="9"/>
        <rFont val="Arial"/>
        <family val="2"/>
      </rPr>
      <t>Actualización de coordenadas geográficas de sitios previamente autorizados (Head End, Hubs, etc.).</t>
    </r>
  </si>
  <si>
    <t xml:space="preserve">REUBICACIÓN DEL HEAD END </t>
  </si>
  <si>
    <r>
      <rPr>
        <b/>
        <sz val="9"/>
        <rFont val="Arial"/>
        <family val="2"/>
      </rPr>
      <t>d)</t>
    </r>
    <r>
      <rPr>
        <sz val="9"/>
        <rFont val="Arial"/>
        <family val="2"/>
      </rPr>
      <t xml:space="preserve"> Modificación de parámetros técnicos de operación de sistemas de televisión codificada Terrestre:</t>
    </r>
  </si>
  <si>
    <t>2. MODIFICACIONES TÉCNICAS  NOTIFICADAS A LA ARCOTEL</t>
  </si>
  <si>
    <t>3. MODIFICACIONES TÉCNICAS PARA AUTORIZACIÓN DE LA ARCOTEL:</t>
  </si>
  <si>
    <t>ANCHO DE BANDA AUTORIZADO (MHz)</t>
  </si>
  <si>
    <t>4. EQUIPO(S) QUE CONSERVARA(N) LA PROGRAMACION POR LO MENOS 180 DIAS</t>
  </si>
  <si>
    <t>MEDIO DE TRANSMISIÓN</t>
  </si>
  <si>
    <t>hoja1!$a$12:$a$13</t>
  </si>
  <si>
    <t>hoja1!$a$15:$a$16</t>
  </si>
  <si>
    <t>hoja1!$a$5:$a$6</t>
  </si>
  <si>
    <t>hoja1!$a$9</t>
  </si>
  <si>
    <t>hoja1!$a$20:$a$22</t>
  </si>
  <si>
    <t>hoja1!$a$18:$a$19</t>
  </si>
  <si>
    <t>ÁREA DE SERVICIO FINAL A SER AUTORIZADA:</t>
  </si>
  <si>
    <t>hoja1!$a$24:$a$26</t>
  </si>
  <si>
    <t>DEVOLUCIÓN</t>
  </si>
  <si>
    <t>hoja1!$a$32:$a$41</t>
  </si>
  <si>
    <t>LIBRE</t>
  </si>
  <si>
    <t>CODIFICADO</t>
  </si>
  <si>
    <t>Canal local para programación propia</t>
  </si>
  <si>
    <r>
      <t>Canal del Estado</t>
    </r>
    <r>
      <rPr>
        <b/>
        <sz val="8"/>
        <color indexed="8"/>
        <rFont val="Arial"/>
        <family val="2"/>
      </rPr>
      <t xml:space="preserve"> ECUADOR TV</t>
    </r>
  </si>
  <si>
    <r>
      <t xml:space="preserve">Canal del Estado </t>
    </r>
    <r>
      <rPr>
        <b/>
        <sz val="8"/>
        <color indexed="8"/>
        <rFont val="Arial"/>
        <family val="2"/>
      </rPr>
      <t>ECUADOR TV</t>
    </r>
  </si>
  <si>
    <t>Decoders</t>
  </si>
  <si>
    <t>4.1 RED TRONCAL</t>
  </si>
  <si>
    <t>4.2. RED DISTRIBUCIÓN</t>
  </si>
  <si>
    <t>4.3. RED SUSCRIPTOR</t>
  </si>
  <si>
    <t>4.4. RED CONECTIVIDAD</t>
  </si>
  <si>
    <t>2. RECEPTORES ÓPTICOS, NODOS DE FIBRA O HUB DE LA RED DE CONECTIVIDAD</t>
  </si>
  <si>
    <t>3. MEDIOS DE RECEPCIÓN</t>
  </si>
  <si>
    <t>UBICACIÓN GEOGRÁFICA DE LAS ANTENAS</t>
  </si>
  <si>
    <t>ANTENAS SATELITALES PARA HUB 1</t>
  </si>
  <si>
    <t>ANTENAS SATELITALES PARA HUB 2</t>
  </si>
  <si>
    <t>TIPO DE ANTENA</t>
  </si>
  <si>
    <t>BANDA</t>
  </si>
  <si>
    <t>FRECUENCIA</t>
  </si>
  <si>
    <t>ORIGEN</t>
  </si>
  <si>
    <t>DESTINO</t>
  </si>
  <si>
    <t>PROVEEDOR</t>
  </si>
  <si>
    <t>TIPO DE FIBRA</t>
  </si>
  <si>
    <t>LUGAR DE RECEPCIÓN</t>
  </si>
  <si>
    <t>BANDA DE RECEPCIÓN
[MHz]</t>
  </si>
  <si>
    <t>ANTENAS SATELITALES PARA EL HEAD END</t>
  </si>
  <si>
    <t>4.- LONGITUD TOTAL DE LA RED FÍSICA</t>
  </si>
  <si>
    <t>1. RECEPTORES ÓPTICOS, AMPLIFICADORES O NODOS DE FIBRA DE LA RED TRONCAL</t>
  </si>
  <si>
    <t xml:space="preserve"> PROGRAMACIÓN PROPIA</t>
  </si>
  <si>
    <t>FORMATO</t>
  </si>
  <si>
    <t>TELÉFONO(S) /CELULAR</t>
  </si>
  <si>
    <t>1. CAMBIO DE TECNOLOGÍA DEL SISTEMA</t>
  </si>
  <si>
    <t>DISTRIBUCIÓN</t>
  </si>
  <si>
    <t>DIRECCIÓN NODO DE ORIGEN</t>
  </si>
  <si>
    <t>DIRECCIÓN NODO DE DESTINO</t>
  </si>
  <si>
    <t>Canales local para guía de programación aplica para sistemas de cable físico.</t>
  </si>
  <si>
    <t>Canal local para guía de programación aplica para sistemas de cable físico.</t>
  </si>
  <si>
    <t>Adjuntar cálculos y gráficas del área de cobertura.</t>
  </si>
  <si>
    <t>Adjuntar memoria técnica especificando CAS, EPG, ETC.</t>
  </si>
  <si>
    <t>MODIFICACIÓN DE CARACTERÍSTICAS TÉCNICAS DE SISTEMAS DE AUDIO Y VIDEO POR SUSCRIPCIÓN BAJO LA MODALIDAD DE TELEVISIÓN CODIFICADA TERRESTRE MMDS</t>
  </si>
  <si>
    <t>TIPO DE ESTACIÓN</t>
  </si>
  <si>
    <t>hoja1!$C$2:$c$3</t>
  </si>
  <si>
    <t>ÁREA DE  SERVICIO</t>
  </si>
  <si>
    <t>5. EQUIPOS DE USUARIO (Aplica solo para sistemas de televisión codificada satelital)</t>
  </si>
  <si>
    <t>2. EQUIPOS DEL CANAL LOCAL (Aplica solo en el caso de requerir canal local)</t>
  </si>
  <si>
    <t>RECEPTOR ÓPTICO</t>
  </si>
  <si>
    <t>NODO DE FIBRA</t>
  </si>
  <si>
    <t>AMPLIFICADOR TRONCAL</t>
  </si>
  <si>
    <t>hoja1!$a$48:$a$50</t>
  </si>
  <si>
    <t>hoja1!$a$49:$a$51</t>
  </si>
  <si>
    <t>4. DIRECCIÓN DE CORRESPONDENCIA DEL POSEEDOR DEL TITULO HABILITANTE</t>
  </si>
  <si>
    <t>2. PROGRAMACIÓN AUTORIZADA POR CATEGORÍA</t>
  </si>
  <si>
    <t>4. PROGRAMACIÓN FINAL A SER AUTORIZADA</t>
  </si>
  <si>
    <t>3. PROGRAMACIÓN POR CATEGORÍA FINAL A SER AUTORIZADA</t>
  </si>
  <si>
    <t>ORIGEN DEL CANAL</t>
  </si>
  <si>
    <t>3.1. UBICACIÓN DE LAS ANTENAS DE RECEPCIÓN SATELITAL HEAD END</t>
  </si>
  <si>
    <t>3.2. UBICACIÓN DE LAS ANTENAS DE RECEPCIÓN SATELITAL HUBs (aplica solo para sistemas digitales de cable físico).</t>
  </si>
  <si>
    <t>3.3. ANTENAS DE RECEPCIÓN AIRE (OFF AIR):</t>
  </si>
  <si>
    <t>3.4. ENLACES MICROONDAS:</t>
  </si>
  <si>
    <t>3.5. ENLACES DE FIBRA</t>
  </si>
  <si>
    <t xml:space="preserve">3.6.- SEÑALES DE RETORNO DEL SISTEMA (aplica solo para sistemas digitales de cable físico). </t>
  </si>
  <si>
    <t>3. EQUIPOS DE LOS HUBS (Aplica solo para sistemas digitales de cable físico)</t>
  </si>
  <si>
    <t>4. EQUIPOS DE LAS REDES (Aplica solo para sistemas de cable físico)</t>
  </si>
  <si>
    <r>
      <rPr>
        <b/>
        <sz val="9"/>
        <rFont val="Arial"/>
        <family val="2"/>
      </rPr>
      <t>a)</t>
    </r>
    <r>
      <rPr>
        <sz val="9"/>
        <rFont val="Arial"/>
        <family val="2"/>
      </rPr>
      <t xml:space="preserve"> Actualización de la programación y/o antenas satelitales del sistema de audio y video por suscripción (mantiene el total de canales autorizados).</t>
    </r>
  </si>
  <si>
    <r>
      <rPr>
        <b/>
        <sz val="9"/>
        <rFont val="Arial"/>
        <family val="2"/>
      </rPr>
      <t>b)</t>
    </r>
    <r>
      <rPr>
        <sz val="9"/>
        <rFont val="Arial"/>
        <family val="2"/>
      </rPr>
      <t xml:space="preserve"> Incremento y/o decremento del número de canales y/o antenas satelitales de los sistema de audio y video por suscripción que pueden involucrar canales de valor agregado (PPV /VoD /etc.)), canal local para guía de programación y que no involucren permisos o autorizaciones de nuevas frecuencias, de acuerdo a la normativa vigente.</t>
    </r>
  </si>
  <si>
    <r>
      <rPr>
        <b/>
        <sz val="9"/>
        <rFont val="Arial"/>
        <family val="2"/>
      </rPr>
      <t xml:space="preserve">c) </t>
    </r>
    <r>
      <rPr>
        <sz val="9"/>
        <rFont val="Arial"/>
        <family val="2"/>
      </rPr>
      <t>Reubicación del Head End (cabecera).</t>
    </r>
  </si>
  <si>
    <t>3. ENLACE DE ENTRE LA NUEVA UBICACIÓN DEL HEAD END Y LA RED TRONCAL</t>
  </si>
  <si>
    <t>4. MEMORIA TECNICA</t>
  </si>
  <si>
    <t>CANAL LOCAL PARA PROGRAMACIÓN PROPIA</t>
  </si>
  <si>
    <t xml:space="preserve"> ACTUALIZACIÓN DE COORDENADAS GEOGRÁFICAS DE SITIOS AUTORIZADOS</t>
  </si>
  <si>
    <t>ESTUDIO CANAL LOCAL</t>
  </si>
  <si>
    <t>2. DATOS DEL CANAL LOCAL</t>
  </si>
  <si>
    <t>CANAL LOCAL PARA GUIA DE PROGRAMACIÓN</t>
  </si>
  <si>
    <t>1. CANAL LOCAL PARA GUIA DE PROGRAMACIÓN (aplica solamente para sistemas de cable físico)</t>
  </si>
  <si>
    <t>INCREMENTO, DECREMENTO Y/O ACTUALIZACIÓN DE PROGRAMACIÓN PARA SISTEMAS DIGITALES DE CABLE FÍSICO</t>
  </si>
  <si>
    <t>1. CANAL LOCAL PARA PROGRAMACIÓN PROPIA</t>
  </si>
  <si>
    <t>NO SOLICITA</t>
  </si>
  <si>
    <t>hoja1!$a$28:$a$30</t>
  </si>
  <si>
    <t>SOLICITUD / DEVOLUCION / NO SOLICITA</t>
  </si>
  <si>
    <t>CANAL PARA GUÍA DE PROGRAMACIÓN (EPG U OTROS)</t>
  </si>
  <si>
    <t>hoja1!$a$53:$a$54</t>
  </si>
  <si>
    <t>MODIFICACIÓN DE CARACTERÍSTICAS TÉCNICAS DE LOS SISTEMAS DE TELEVISIÓN CODIFICADA SATELITAL</t>
  </si>
  <si>
    <t>1. CANAL LOCAL PARA GUÍA DE PROGRAMACIÓN (aplica solamente para sistemas de cable físico)</t>
  </si>
  <si>
    <t>5. ENLACE DEL CANAL LOCAL PARA PROGRAMACIÓN PROPIA</t>
  </si>
  <si>
    <t>PLANOS, DIAGRAMAS Y CARACTERÍSTICAS DE LAS REDES DEL SISTEMA</t>
  </si>
  <si>
    <t>SOLICITUD DE MODIFICACIONES TÉCNICAS EL SERVICIO DE AUDIO Y VIDEO POR SUSCRIPCIÓN</t>
  </si>
  <si>
    <t xml:space="preserve">1. DATOS GENERALES DEL POSEEDOR DEL TÍTULO HABILITANTE </t>
  </si>
  <si>
    <r>
      <rPr>
        <b/>
        <sz val="9"/>
        <rFont val="Arial"/>
        <family val="2"/>
      </rPr>
      <t xml:space="preserve">e) </t>
    </r>
    <r>
      <rPr>
        <sz val="9"/>
        <rFont val="Arial"/>
        <family val="2"/>
      </rPr>
      <t>Incremento o decremento del numero de canales del sistema de televisión codificada satelital que requieren concesión o autorizaciones de nuevas frecuencias.</t>
    </r>
  </si>
  <si>
    <t>INCREMENTO, DECREMENTO Y/O ACTUALIZACIÓN DE LA PROGRAMACIÓN PARA SISTEMAS ANALÓGICOS DE CABLE FÍSICO Y TELEVISIÓN CODIFICADA SATELITAL.</t>
  </si>
  <si>
    <t>2. REDES AUTORIZADAS PREVIAMENTE</t>
  </si>
  <si>
    <t>4. ENLACES DE CONECTIVIDAD PARAMETROS AUTORIZADOS PREVIAMENTE</t>
  </si>
  <si>
    <t>5. ENLACES DE CONECTIVIDAD NUEVOS PARAMETROS QUE SE NOTIFICA</t>
  </si>
  <si>
    <t xml:space="preserve">3. REDES NUEVOS PARAMETROS QUE SE NOTIFICA </t>
  </si>
  <si>
    <t>TECNOLOGIA AUTORIZADA PREVIAMENTE</t>
  </si>
  <si>
    <t>TECNOLOGÍA FINAL QUE SE NOTIFICA:</t>
  </si>
  <si>
    <t>1. CABECERA (HEAD END)</t>
  </si>
  <si>
    <t>AMPLIACIÓN DE COBERTURA 1</t>
  </si>
  <si>
    <t>AMPLIACIÓN DE COBERTURA 2</t>
  </si>
  <si>
    <t>AMPLIACIÓN DE COBERTURA 3</t>
  </si>
  <si>
    <t>AMPLIACIÓN DE COBERTURA N</t>
  </si>
  <si>
    <t>AMPLIACIÓN DE COBERTURA N+1</t>
  </si>
  <si>
    <t>AMPLIACIÓN DE COBERTURA N+2</t>
  </si>
  <si>
    <t>AMPLIACIÓN DE COBERTURA N+N</t>
  </si>
  <si>
    <t>Este numeral debe completarse obligatoriamente para las AMPLIACIONES DE COBERTURA hacia otro cantón o cantones.</t>
  </si>
  <si>
    <t>1. DATOS DE LA SOLICITUD DE AMPLIACIÓN DEL ÁREA DE COBERTURA</t>
  </si>
  <si>
    <t>AMPLIACIÓN DEL ÁREA DE COBERTURA SOLICITADA:</t>
  </si>
  <si>
    <t>2. ANTENA DE RECEPCIÓN SATELITAL DEL SUSCRIPTOR:</t>
  </si>
  <si>
    <t>Se deberá adjuntar los catálogos técnicos de todos los equipos y elementos del sistema en forma Impresa y en formato Digital.</t>
  </si>
  <si>
    <t>6. CATÁLOGOS TÉCNICOS</t>
  </si>
  <si>
    <r>
      <rPr>
        <b/>
        <sz val="10"/>
        <rFont val="Arial"/>
        <family val="2"/>
      </rPr>
      <t>Adjuntar:</t>
    </r>
    <r>
      <rPr>
        <sz val="10"/>
        <rFont val="Arial"/>
        <family val="2"/>
      </rPr>
      <t xml:space="preserve">
</t>
    </r>
    <r>
      <rPr>
        <b/>
        <sz val="10"/>
        <rFont val="Arial"/>
        <family val="2"/>
      </rPr>
      <t>5.1. Planos de Red Georeferenciados</t>
    </r>
    <r>
      <rPr>
        <sz val="10"/>
        <rFont val="Arial"/>
        <family val="2"/>
      </rPr>
      <t xml:space="preserve">
Los Planos de Red deben ser presentados con el grado de detalle suficiente en forma Impresa y en formato Digital (En formato ArcGIS con los respectivos Shapefile o equivalentes), tanto el plano físico como los documentos digitales deben guardar concordancia.
En los archivos digitales del plano de redes deben constar como mínimo el Head End, transmisor y receptor óptico, amplificadores troncales, receptores red de conectividad, y, postes y/o cámaras de revisión utilizados en la red, así como incluye el tendido de la red, especificando en cada archivo los atributos para la ubicación, coordenadas geográficas, longitud del tendido de los enlaces.
</t>
    </r>
    <r>
      <rPr>
        <b/>
        <sz val="10"/>
        <rFont val="Arial"/>
        <family val="2"/>
      </rPr>
      <t>5.2. Diagrama Esquemático de Equipos en el Head End y Canal Local</t>
    </r>
    <r>
      <rPr>
        <sz val="10"/>
        <rFont val="Arial"/>
        <family val="2"/>
      </rPr>
      <t xml:space="preserve">
Deberá adjuntar los diagramas esquemáticos de todos los equipos del Head End y canales locales, con el grado de detalle suficiente en forma Impresa y en formato Digital. 
</t>
    </r>
    <r>
      <rPr>
        <b/>
        <sz val="10"/>
        <rFont val="Arial"/>
        <family val="2"/>
      </rPr>
      <t/>
    </r>
  </si>
  <si>
    <t>1. UBICACIÓN AUTORIZADA INICIALMENTE</t>
  </si>
  <si>
    <t>2. UBICACIÓN FINAL A SER AUTORIZADA</t>
  </si>
  <si>
    <t>Se debera realizar una memoria tecnica en la cual se especifique el cronograma para la reubicacion del Head End.</t>
  </si>
  <si>
    <t>3.7. OTROS MEDIOS (especificar)</t>
  </si>
  <si>
    <t>EQUIPOS A EMPLEARSE EN EL SISTEMA Y CATÁLOGOS TÉCNICOS</t>
  </si>
  <si>
    <r>
      <t>Por medio del presente, me permito notificar y/o solicitar la autorización de las modificaciones técnicas del sistema de audio y video por suscripción denominado "............................................", que sirve a..............................,</t>
    </r>
    <r>
      <rPr>
        <sz val="9"/>
        <color rgb="FFFF0000"/>
        <rFont val="Arial"/>
        <family val="2"/>
      </rPr>
      <t xml:space="preserve"> </t>
    </r>
    <r>
      <rPr>
        <sz val="9"/>
        <rFont val="Arial"/>
        <family val="2"/>
      </rPr>
      <t>del cual soy representante, en tal virtud, adjunto sírvase encontrar el proyecto técnico en los formularios aprobados por la ARCOTEL de conformidad con lo establecido en el Reglamento para Otorgar Títulos Habilitantes para Servicios del Régimen General de Telecomunicaciones y Frecuencias del Espectro Radioeléctrico, Reglamento la Prestación de Servicios de Telecomunicaciones y Servicios de Radiodifusión por Suscripción.</t>
    </r>
  </si>
  <si>
    <t>3. CARACTERISTICAS TÉCNICAS DE LAS REDES PARA LA AMPLIACIÓN DE COBERTURA</t>
  </si>
  <si>
    <t>2. HUB ADICIONALES SOLICITADOS (aplica solo para sistemas digitales de cable fisico)</t>
  </si>
  <si>
    <t>Territorio continental ecuatoriano</t>
  </si>
  <si>
    <t>Region Insular Ecuatoriana</t>
  </si>
  <si>
    <t>Territorio continental ecuatoriano y Region Insular Ecuatoriana.</t>
  </si>
  <si>
    <t>HUB PARA AMPLIACIÓN DE COBERTURA (N)</t>
  </si>
  <si>
    <t>4. ENLACES DE LA RED DE CONECTIVIDAD</t>
  </si>
  <si>
    <t>5. DATOS DE LA SOLICITUD DE AMPLIACIÓN DEL ÁREA DE COBERTURA (APLICA PARA SISTEMAS DE TELEVISIÓN CODIFICADO SATELITAL)</t>
  </si>
  <si>
    <t>AMPLIACIÓN DE COBERTURA</t>
  </si>
  <si>
    <r>
      <rPr>
        <b/>
        <sz val="9"/>
        <rFont val="Arial"/>
        <family val="2"/>
      </rPr>
      <t>a)</t>
    </r>
    <r>
      <rPr>
        <sz val="9"/>
        <rFont val="Arial"/>
        <family val="2"/>
      </rPr>
      <t xml:space="preserve"> Ampliación de cobertura.</t>
    </r>
  </si>
  <si>
    <r>
      <rPr>
        <b/>
        <sz val="8"/>
        <rFont val="Arial"/>
        <family val="2"/>
      </rPr>
      <t xml:space="preserve">Nota: </t>
    </r>
    <r>
      <rPr>
        <sz val="8"/>
        <rFont val="Arial"/>
        <family val="2"/>
      </rPr>
      <t xml:space="preserve"> Para cada HUB se deberá llenar esta información.</t>
    </r>
  </si>
  <si>
    <r>
      <rPr>
        <b/>
        <sz val="8"/>
        <rFont val="Arial"/>
        <family val="2"/>
      </rPr>
      <t>NOTA</t>
    </r>
    <r>
      <rPr>
        <sz val="8"/>
        <rFont val="Arial"/>
        <family val="2"/>
      </rPr>
      <t>: El Proyecto Técnico deberá ser realizado un ingeniero en Electrónica y/o Telecomunicaciones</t>
    </r>
  </si>
  <si>
    <t>AGENCIA DE REGULACIÓN Y CONTROL DE LAS TELECOMUNICACIONES - ARCOTEL</t>
  </si>
  <si>
    <t>FORMULARIOS TÉCNICOS ATH</t>
  </si>
  <si>
    <t>PARROQUIA / CIUDAD</t>
  </si>
  <si>
    <t>MINUTOS</t>
  </si>
  <si>
    <t>SEGUNDOS</t>
  </si>
  <si>
    <t>ORIENTACIÓN</t>
  </si>
  <si>
    <t>GRADOS</t>
  </si>
  <si>
    <t>Versión: 01</t>
  </si>
  <si>
    <t xml:space="preserve">ORIENTACIÓN </t>
  </si>
  <si>
    <r>
      <rPr>
        <b/>
        <sz val="10"/>
        <color theme="1"/>
        <rFont val="Arial"/>
        <family val="2"/>
      </rPr>
      <t>NOTAS:</t>
    </r>
    <r>
      <rPr>
        <sz val="10"/>
        <color theme="1"/>
        <rFont val="Arial"/>
        <family val="2"/>
      </rPr>
      <t xml:space="preserve">
En el campo de tipo de sitio autorizado se debera escoger entre: Head End,  Hubs.
En el caso de solicitar la actualización de más de un Hub, se deberá insertar filas y copiar la tabla tanto para los parametros actuales como para los nuevos parámetros, hasta completar los sitios a actualizar. </t>
    </r>
  </si>
  <si>
    <r>
      <rPr>
        <b/>
        <sz val="8"/>
        <color theme="1"/>
        <rFont val="Arial"/>
        <family val="2"/>
      </rPr>
      <t xml:space="preserve">NOTA: </t>
    </r>
    <r>
      <rPr>
        <sz val="8"/>
        <color theme="1"/>
        <rFont val="Arial"/>
        <family val="2"/>
      </rPr>
      <t>Se debera especificar el enlace con el cual se va a conectar el head end (reubicado) con la red troncal del sistema.</t>
    </r>
  </si>
  <si>
    <t>NOMBRE DEL / LOS SATÉLITES: </t>
  </si>
  <si>
    <r>
      <rPr>
        <b/>
        <sz val="8"/>
        <rFont val="Arial"/>
        <family val="2"/>
      </rPr>
      <t xml:space="preserve">NOTA: </t>
    </r>
    <r>
      <rPr>
        <sz val="8"/>
        <rFont val="Arial"/>
        <family val="2"/>
      </rPr>
      <t xml:space="preserve"> Por cada repetidor se debe llenar esta información</t>
    </r>
  </si>
  <si>
    <t>COORDNADAS GEOGRÁFICAS</t>
  </si>
  <si>
    <t>LATITUD</t>
  </si>
  <si>
    <t>LONGITUD</t>
  </si>
  <si>
    <t>ALTURA
[msnm]</t>
  </si>
  <si>
    <t>NOMBRE DEL NODO</t>
  </si>
  <si>
    <t>RESULTADO DECIMAL</t>
  </si>
  <si>
    <t>DESCRIPCIÓN</t>
  </si>
  <si>
    <t>CAPACIDAD DEL ENLACE
[Mbps]</t>
  </si>
  <si>
    <t>TENDIDO DE CABLE
(Aéreo o Subterráneo):</t>
  </si>
  <si>
    <t>DISTANCIA ENLACE
[Km]</t>
  </si>
  <si>
    <t>POTENCIA DEL TRANSMISOR [dBm]</t>
  </si>
  <si>
    <t>PÉRDIDAS
[dB]</t>
  </si>
  <si>
    <t>POTENCIA RECEPTOR
[dB]</t>
  </si>
  <si>
    <t>LONGITUD TOTAL UTILIZADA
[Km]</t>
  </si>
  <si>
    <t>MEDIO DE TRANSMISIÓN
[Coaxial, Fibra Óptica, etc.]</t>
  </si>
  <si>
    <r>
      <rPr>
        <b/>
        <sz val="8"/>
        <rFont val="Arial"/>
        <family val="2"/>
      </rPr>
      <t>NOTA:</t>
    </r>
    <r>
      <rPr>
        <sz val="8"/>
        <rFont val="Arial"/>
        <family val="2"/>
      </rPr>
      <t xml:space="preserve"> En el campo de observaciones se podrá especificar a que HUB corresponde el equipo.</t>
    </r>
  </si>
  <si>
    <t xml:space="preserve">
_________________________________________________________________________
FIRMA DEL POSEEDOR DEL TÍTULO HABILITANTE O REPRESENTANTE LEGAL</t>
  </si>
  <si>
    <r>
      <rPr>
        <b/>
        <sz val="9"/>
        <rFont val="Arial"/>
        <family val="2"/>
      </rPr>
      <t xml:space="preserve">NOTAS:
</t>
    </r>
    <r>
      <rPr>
        <sz val="9"/>
        <rFont val="Arial"/>
        <family val="2"/>
      </rPr>
      <t xml:space="preserve">
En caso que un sistema de audio y video por suscripción se encuentre autorizado a parroquia(s) específica(s) deberá indicar dentro de la columna CANTÓN, las parroquias autorizadas dentro del cantón.
En aplicación del Reglamento para la Prestación de Servicios de Telecomunicaciones y Servicios de Radiodifusión por Suscripción (Resolución 05-03-ARCOTEL-2016), el área mínima de operación a solicitarse debe ser un Cantón.</t>
    </r>
  </si>
  <si>
    <r>
      <rPr>
        <b/>
        <sz val="9"/>
        <color theme="1"/>
        <rFont val="Arial"/>
        <family val="2"/>
      </rPr>
      <t>NOTA:</t>
    </r>
    <r>
      <rPr>
        <sz val="9"/>
        <color theme="1"/>
        <rFont val="Arial"/>
        <family val="2"/>
      </rPr>
      <t xml:space="preserve"> En el caso de requerir más de un Hub, se deberá insertar filas y copiar para especificar los parámetros requeridos.</t>
    </r>
  </si>
  <si>
    <t>SOLICITUD DE MODIFICACIONES TÉCNICAS DEL SERVICIO DE AUDIO Y VIDEO POR SUSCRIPCIÓN</t>
  </si>
  <si>
    <t>ACTUALIZACIÓN DE COORDENADAS GEOGRÁFICAS DE SITIOS AUTORIZADOS</t>
  </si>
  <si>
    <t>INCREMENTO, DECREMENTO Y/O ACTUALIZACIÓN DE LA PROGRAMACIÓN 
PARA SISTEMAS ANALÓGICOS DE CABLE FÍSICO Y TELEVISIÓN CODIFICADA 
SATELITAL.</t>
  </si>
  <si>
    <t>INCREMENTO, DECREMENTO Y/O ACTUALIZACIÓN DE PROGRAMACIÓN 
PARA SISTEMAS DIGITALES DE CABLE FÍSICO</t>
  </si>
  <si>
    <t>MODIFICACIÓN DE CARACTERÍSTICAS TÉCNICAS 
DE LOS SISTEMAS DE TELEVISIÓN CODIFICADA SATELITAL</t>
  </si>
  <si>
    <t>TIPO DE ANTENA / DIÁMETRO [m]</t>
  </si>
  <si>
    <t>FRECUENCIA CENTRAL DE TX 
[MHz]</t>
  </si>
  <si>
    <t>ANCHO DE BANDA 
[MHz]</t>
  </si>
  <si>
    <t xml:space="preserve">EQUIPOS A EMPLEARSE EN EL SISTEMA Y 
CATÁLOGOS TÉCNICOS. </t>
  </si>
  <si>
    <t>PLANOS, DIAGRAMAS Y CARACTERÍSTICAS DE LAS REDES DEL SISTEMA.</t>
  </si>
  <si>
    <t>No. CERTIFICADO DE VOTACIÓN</t>
  </si>
  <si>
    <t>Código: FO-DRS-07</t>
  </si>
  <si>
    <t>FO-DRS-07</t>
  </si>
  <si>
    <t>FO-DRS-08</t>
  </si>
  <si>
    <t>FO-DRS-09</t>
  </si>
  <si>
    <t>FO-DRS-10</t>
  </si>
  <si>
    <t>FO-DRS-11</t>
  </si>
  <si>
    <t>FO-DRS-12</t>
  </si>
  <si>
    <t>FO-DRS-13</t>
  </si>
  <si>
    <t>FO-DRS-14</t>
  </si>
  <si>
    <t>FO-DRS-15</t>
  </si>
  <si>
    <t>FO-DRS-16</t>
  </si>
  <si>
    <t>FO-DRS-17</t>
  </si>
  <si>
    <t>FO-DRS-18</t>
  </si>
  <si>
    <t>FO-DRS-19</t>
  </si>
  <si>
    <t>Código: FO-DRS-08</t>
  </si>
  <si>
    <t>Código: FO-DRS-09</t>
  </si>
  <si>
    <t>Código: FO-DRS-10</t>
  </si>
  <si>
    <t>Código: FO-DRS-11</t>
  </si>
  <si>
    <t>Código: FO-DRS-12</t>
  </si>
  <si>
    <t>Código: FO-DRS-13</t>
  </si>
  <si>
    <t>Código:  FO-DRS-14</t>
  </si>
  <si>
    <t>Código:  FO-DRS-15</t>
  </si>
  <si>
    <t>Código: FO-DRS-16</t>
  </si>
  <si>
    <t>Código:  FO-DRS-17</t>
  </si>
  <si>
    <t>El nodo de origen es un nodo que se encuentra en un cantón autorizado y el nodo destino es el nodo que se instalará en el cantón solicitado para la ampliación de cobertura, cabe indicar que el nodo de destino puede ser utilizado como nodo de origen para otra ampliación de cobertura; en el caso de que el enlace de conectividad posea varios tramos o nodos intermedios, estos no deberán ser declarados en este formulario, no obstante esto se detallará en el Formato FO-DRS-18.</t>
  </si>
  <si>
    <t>Código:  FO-DRS-18</t>
  </si>
  <si>
    <t>NOTAS: 
Los numerales 4 y 5 se aplicaran solamente si el poseedor(a) del Titulo Habilitante requiere la modificación de los enlaces de conectividad, se aplicará en el caso de que se cambie el medio de conexión entre los nodos, Hubs, etc.- Dependiendo del sistema de cable físico, se deberá considerar la norma técnica analógica o digital para completar estos cuadros. adicionalmente se deberan completar los apartados correspondientes en los Formatos FO-DRS-18 y Formatos FO-DRS-19</t>
  </si>
  <si>
    <t>NOTAS: En caso de requerir un canal local para programación propia se deberá completar los formatos: FO-DRS-12, FO-DRS-18 y FO-DRS-19 (verificar instructivo referente a este requerimiento).</t>
  </si>
  <si>
    <t>Código:  FO-DRS-19</t>
  </si>
  <si>
    <r>
      <rPr>
        <b/>
        <sz val="8"/>
        <rFont val="Arial"/>
        <family val="2"/>
      </rPr>
      <t>NOTAS:</t>
    </r>
    <r>
      <rPr>
        <sz val="8"/>
        <rFont val="Arial"/>
        <family val="2"/>
      </rPr>
      <t xml:space="preserve"> 
En el caso de que el canal local para programación propia solicitado se transmita por un canal cable utilizado por otro canal previamente autorizado o notificado, se entenderá que el nuevo canal local para programación propia reemplazará al canal anterior.
El numeral 5 aplica cuando el canal local para programación propia se va a instalar en una ubicación diferente a la del Head End.
En el caso de que el canal local para programación propia se vaya a instalar en el Head End deberá indicarse la ubicación autorizada para este elemento (Head End).</t>
    </r>
  </si>
  <si>
    <t>Nota: En caso de requerir un canal local para programación propia se deberá completar los formularios FO-DRS-12, los Formatos FO-DRS-18 y FO-DRS-19 (verificar instructivo referente a este requerimiento).</t>
  </si>
  <si>
    <t>MODIFICACIÓN DE CARACTERÍSTICAS TÉCNICAS DE 
SISTEMAS DE AUDIO Y VIDEO POR SUSCRIPCIÓN BAJO 
LA MODALIDAD DE TELEVISIÓN CODIFICADA TERRESTRE MMDS</t>
  </si>
  <si>
    <t>LOCAL</t>
  </si>
  <si>
    <t>hoja1!$a$43:$a$45</t>
  </si>
  <si>
    <r>
      <rPr>
        <b/>
        <sz val="9"/>
        <rFont val="Arial"/>
        <family val="2"/>
      </rPr>
      <t>b)</t>
    </r>
    <r>
      <rPr>
        <sz val="9"/>
        <rFont val="Arial"/>
        <family val="2"/>
      </rPr>
      <t xml:space="preserve"> Autorización o devolución de un canal local para programación propia.</t>
    </r>
  </si>
</sst>
</file>

<file path=xl/styles.xml><?xml version="1.0" encoding="utf-8"?>
<styleSheet xmlns="http://schemas.openxmlformats.org/spreadsheetml/2006/main">
  <numFmts count="2">
    <numFmt numFmtId="164" formatCode="[$-300A]d&quot; de &quot;mmmm&quot; de &quot;yyyy;@"/>
    <numFmt numFmtId="165" formatCode="0.00000"/>
  </numFmts>
  <fonts count="38">
    <font>
      <sz val="10"/>
      <name val="Arial"/>
    </font>
    <font>
      <sz val="8"/>
      <name val="Arial"/>
      <family val="2"/>
    </font>
    <font>
      <sz val="10"/>
      <name val="Arial"/>
      <family val="2"/>
    </font>
    <font>
      <sz val="10"/>
      <color theme="0"/>
      <name val="Arial"/>
      <family val="2"/>
    </font>
    <font>
      <b/>
      <sz val="12"/>
      <name val="Arial"/>
      <family val="2"/>
    </font>
    <font>
      <b/>
      <sz val="10"/>
      <name val="Arial"/>
      <family val="2"/>
    </font>
    <font>
      <b/>
      <sz val="8"/>
      <name val="Arial"/>
      <family val="2"/>
    </font>
    <font>
      <sz val="8"/>
      <color theme="0"/>
      <name val="Arial"/>
      <family val="2"/>
    </font>
    <font>
      <i/>
      <sz val="8"/>
      <name val="Arial"/>
      <family val="2"/>
    </font>
    <font>
      <b/>
      <sz val="11"/>
      <name val="Arial"/>
      <family val="2"/>
    </font>
    <font>
      <sz val="11"/>
      <name val="Arial"/>
      <family val="2"/>
    </font>
    <font>
      <sz val="7"/>
      <name val="Arial"/>
      <family val="2"/>
    </font>
    <font>
      <i/>
      <sz val="10"/>
      <name val="Arial"/>
      <family val="2"/>
    </font>
    <font>
      <sz val="10"/>
      <name val="Arial"/>
      <family val="2"/>
    </font>
    <font>
      <b/>
      <sz val="10"/>
      <color theme="1"/>
      <name val="Arial"/>
      <family val="2"/>
    </font>
    <font>
      <b/>
      <sz val="10"/>
      <color theme="0"/>
      <name val="Arial"/>
      <family val="2"/>
    </font>
    <font>
      <sz val="8"/>
      <color indexed="8"/>
      <name val="Arial"/>
      <family val="2"/>
    </font>
    <font>
      <b/>
      <sz val="9"/>
      <name val="Arial"/>
      <family val="2"/>
    </font>
    <font>
      <b/>
      <sz val="6"/>
      <name val="Arial"/>
      <family val="2"/>
    </font>
    <font>
      <sz val="10"/>
      <color theme="1"/>
      <name val="Arial"/>
      <family val="2"/>
    </font>
    <font>
      <sz val="9"/>
      <name val="Arial"/>
      <family val="2"/>
    </font>
    <font>
      <b/>
      <sz val="8"/>
      <color theme="1"/>
      <name val="Arial"/>
      <family val="2"/>
    </font>
    <font>
      <sz val="8"/>
      <color theme="1"/>
      <name val="Arial"/>
      <family val="2"/>
    </font>
    <font>
      <i/>
      <sz val="10"/>
      <color theme="1"/>
      <name val="Arial"/>
      <family val="2"/>
    </font>
    <font>
      <b/>
      <sz val="8"/>
      <color indexed="8"/>
      <name val="Arial"/>
      <family val="2"/>
    </font>
    <font>
      <sz val="8"/>
      <color rgb="FFFF0000"/>
      <name val="Arial"/>
      <family val="2"/>
    </font>
    <font>
      <sz val="6"/>
      <name val="Arial"/>
      <family val="2"/>
    </font>
    <font>
      <sz val="9"/>
      <color theme="0"/>
      <name val="Arial"/>
      <family val="2"/>
    </font>
    <font>
      <sz val="9"/>
      <color rgb="FFFF0000"/>
      <name val="Arial"/>
      <family val="2"/>
    </font>
    <font>
      <b/>
      <sz val="16"/>
      <name val="Arial"/>
      <family val="2"/>
    </font>
    <font>
      <b/>
      <sz val="16"/>
      <color rgb="FF0000CC"/>
      <name val="Arial"/>
      <family val="2"/>
    </font>
    <font>
      <u/>
      <sz val="10"/>
      <color theme="10"/>
      <name val="Arial"/>
      <family val="2"/>
    </font>
    <font>
      <b/>
      <sz val="14"/>
      <name val="Arial"/>
      <family val="2"/>
    </font>
    <font>
      <b/>
      <u/>
      <sz val="10"/>
      <color theme="0"/>
      <name val="Arial"/>
      <family val="2"/>
    </font>
    <font>
      <b/>
      <sz val="12"/>
      <color theme="1"/>
      <name val="Arial"/>
      <family val="2"/>
    </font>
    <font>
      <b/>
      <sz val="11"/>
      <color theme="1"/>
      <name val="Arial"/>
      <family val="2"/>
    </font>
    <font>
      <sz val="9"/>
      <color theme="1"/>
      <name val="Arial"/>
      <family val="2"/>
    </font>
    <font>
      <b/>
      <sz val="9"/>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bgColor theme="0"/>
      </patternFill>
    </fill>
    <fill>
      <patternFill patternType="solid">
        <fgColor theme="0" tint="-4.9989318521683403E-2"/>
        <bgColor indexed="64"/>
      </patternFill>
    </fill>
    <fill>
      <patternFill patternType="solid">
        <fgColor rgb="FFF0F8FA"/>
        <bgColor indexed="64"/>
      </patternFill>
    </fill>
    <fill>
      <patternFill patternType="solid">
        <fgColor theme="2" tint="-9.9978637043366805E-2"/>
        <bgColor indexed="64"/>
      </patternFill>
    </fill>
    <fill>
      <patternFill patternType="solid">
        <fgColor rgb="FF0000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2" fillId="0" borderId="0"/>
    <xf numFmtId="0" fontId="13" fillId="0" borderId="0"/>
    <xf numFmtId="0" fontId="31" fillId="0" borderId="0" applyNumberFormat="0" applyFill="0" applyBorder="0" applyAlignment="0" applyProtection="0"/>
  </cellStyleXfs>
  <cellXfs count="376">
    <xf numFmtId="0" fontId="0" fillId="0" borderId="0" xfId="0"/>
    <xf numFmtId="0" fontId="1" fillId="3" borderId="0" xfId="0" applyFont="1" applyFill="1"/>
    <xf numFmtId="0" fontId="6" fillId="3" borderId="0" xfId="2" applyFont="1" applyFill="1" applyBorder="1" applyAlignment="1">
      <alignment horizontal="center" vertical="center" wrapText="1"/>
    </xf>
    <xf numFmtId="0" fontId="6" fillId="3" borderId="0" xfId="2" applyFont="1" applyFill="1" applyBorder="1" applyAlignment="1">
      <alignment vertical="center"/>
    </xf>
    <xf numFmtId="0" fontId="1" fillId="3" borderId="0" xfId="2" applyFont="1" applyFill="1" applyBorder="1" applyAlignment="1">
      <alignment horizontal="center" vertical="center"/>
    </xf>
    <xf numFmtId="0" fontId="1" fillId="3" borderId="0" xfId="2" applyFont="1" applyFill="1" applyAlignment="1">
      <alignment horizontal="justify" vertical="center" wrapText="1"/>
    </xf>
    <xf numFmtId="0" fontId="6" fillId="3" borderId="0" xfId="0" applyFont="1" applyFill="1" applyBorder="1" applyAlignment="1">
      <alignment vertical="center"/>
    </xf>
    <xf numFmtId="0" fontId="1" fillId="3" borderId="0" xfId="2" applyFont="1" applyFill="1" applyAlignment="1">
      <alignment horizontal="center" vertical="center"/>
    </xf>
    <xf numFmtId="0" fontId="6" fillId="3" borderId="0" xfId="0" applyFont="1" applyFill="1" applyBorder="1" applyAlignment="1">
      <alignment vertical="center" wrapText="1"/>
    </xf>
    <xf numFmtId="0" fontId="1" fillId="3" borderId="0" xfId="0" applyFont="1" applyFill="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2" fillId="3" borderId="0" xfId="0" applyFont="1" applyFill="1"/>
    <xf numFmtId="0" fontId="6" fillId="3" borderId="0" xfId="2" applyFont="1" applyFill="1" applyBorder="1" applyAlignment="1">
      <alignment horizontal="justify" vertical="center"/>
    </xf>
    <xf numFmtId="0" fontId="6" fillId="3" borderId="0" xfId="2" applyFont="1" applyFill="1" applyBorder="1" applyAlignment="1">
      <alignment horizontal="justify" vertical="center" wrapText="1"/>
    </xf>
    <xf numFmtId="0" fontId="6" fillId="5" borderId="1" xfId="0" applyFont="1" applyFill="1" applyBorder="1" applyAlignment="1">
      <alignment vertical="center" wrapText="1"/>
    </xf>
    <xf numFmtId="0" fontId="6" fillId="3" borderId="0" xfId="0" applyFont="1" applyFill="1" applyAlignment="1">
      <alignment horizontal="center" vertical="center"/>
    </xf>
    <xf numFmtId="0" fontId="6" fillId="3" borderId="0" xfId="0" applyFont="1" applyFill="1" applyBorder="1" applyAlignment="1">
      <alignment horizontal="center" vertical="center"/>
    </xf>
    <xf numFmtId="0" fontId="1" fillId="3" borderId="1" xfId="1" applyFont="1" applyFill="1" applyBorder="1" applyAlignment="1">
      <alignment vertical="center"/>
    </xf>
    <xf numFmtId="0" fontId="7" fillId="4" borderId="0" xfId="1" applyFont="1" applyFill="1" applyBorder="1" applyAlignment="1">
      <alignment vertical="center"/>
    </xf>
    <xf numFmtId="0" fontId="1" fillId="3" borderId="0" xfId="0" applyFont="1" applyFill="1" applyBorder="1" applyAlignment="1">
      <alignment horizontal="center" vertical="top" wrapText="1"/>
    </xf>
    <xf numFmtId="0" fontId="1"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16" fillId="3" borderId="1" xfId="0" applyFont="1" applyFill="1" applyBorder="1" applyAlignment="1">
      <alignment horizontal="center" wrapText="1"/>
    </xf>
    <xf numFmtId="0" fontId="1" fillId="3" borderId="0"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top" wrapText="1"/>
    </xf>
    <xf numFmtId="0" fontId="5" fillId="3" borderId="0" xfId="2" applyFont="1" applyFill="1" applyBorder="1" applyAlignment="1">
      <alignment horizontal="left" vertical="center"/>
    </xf>
    <xf numFmtId="0" fontId="1" fillId="3" borderId="1" xfId="0" applyFont="1" applyFill="1" applyBorder="1" applyAlignment="1">
      <alignment wrapText="1"/>
    </xf>
    <xf numFmtId="0" fontId="2" fillId="3" borderId="0" xfId="2" applyFont="1" applyFill="1" applyBorder="1" applyAlignment="1">
      <alignment vertical="center"/>
    </xf>
    <xf numFmtId="0" fontId="2" fillId="3" borderId="0" xfId="0" applyFont="1" applyFill="1" applyAlignment="1">
      <alignment vertical="center"/>
    </xf>
    <xf numFmtId="0" fontId="1" fillId="3" borderId="0" xfId="2" applyFont="1" applyFill="1" applyAlignment="1">
      <alignment vertical="center"/>
    </xf>
    <xf numFmtId="0" fontId="1" fillId="3" borderId="0" xfId="2" applyFont="1" applyFill="1" applyAlignment="1">
      <alignment horizontal="justify" vertical="center"/>
    </xf>
    <xf numFmtId="0" fontId="6" fillId="3" borderId="0" xfId="2" applyFont="1" applyFill="1" applyAlignment="1">
      <alignment vertical="center"/>
    </xf>
    <xf numFmtId="0" fontId="6" fillId="3" borderId="1" xfId="2" applyFont="1" applyFill="1" applyBorder="1" applyAlignment="1">
      <alignment horizontal="center" vertical="center" wrapText="1"/>
    </xf>
    <xf numFmtId="0" fontId="5" fillId="3" borderId="0" xfId="3" applyFont="1" applyFill="1" applyBorder="1" applyAlignment="1">
      <alignment horizontal="left" vertical="center"/>
    </xf>
    <xf numFmtId="0" fontId="6" fillId="3"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1" fillId="3" borderId="0" xfId="2" applyFont="1" applyFill="1" applyBorder="1" applyAlignment="1">
      <alignment horizontal="justify" vertical="center" wrapText="1"/>
    </xf>
    <xf numFmtId="0" fontId="5" fillId="3" borderId="0" xfId="2" applyFont="1" applyFill="1" applyBorder="1" applyAlignment="1">
      <alignment horizontal="center" vertical="center"/>
    </xf>
    <xf numFmtId="0" fontId="2" fillId="3" borderId="0" xfId="2" applyFont="1" applyFill="1"/>
    <xf numFmtId="0" fontId="2" fillId="3" borderId="0" xfId="2" applyFont="1" applyFill="1" applyBorder="1"/>
    <xf numFmtId="0" fontId="1" fillId="3" borderId="0" xfId="2" applyFont="1" applyFill="1" applyBorder="1" applyAlignment="1">
      <alignment horizontal="center" wrapText="1"/>
    </xf>
    <xf numFmtId="0" fontId="1" fillId="3" borderId="0" xfId="2" applyFont="1" applyFill="1" applyBorder="1" applyAlignment="1">
      <alignment horizontal="center" vertical="top" wrapText="1"/>
    </xf>
    <xf numFmtId="0" fontId="9" fillId="3" borderId="0" xfId="2" applyFont="1" applyFill="1" applyBorder="1"/>
    <xf numFmtId="0" fontId="5" fillId="3" borderId="0" xfId="2" applyFont="1" applyFill="1" applyBorder="1"/>
    <xf numFmtId="0" fontId="1" fillId="3" borderId="1" xfId="2" applyFont="1" applyFill="1" applyBorder="1" applyAlignment="1">
      <alignment horizontal="center" vertical="center" wrapText="1"/>
    </xf>
    <xf numFmtId="0" fontId="12" fillId="3" borderId="0" xfId="2" applyFont="1" applyFill="1" applyBorder="1" applyAlignment="1">
      <alignment horizontal="left" vertical="top" wrapText="1"/>
    </xf>
    <xf numFmtId="0" fontId="2" fillId="3" borderId="0" xfId="2" applyFont="1" applyFill="1" applyBorder="1" applyAlignment="1">
      <alignment horizontal="left" vertical="top" wrapText="1"/>
    </xf>
    <xf numFmtId="0" fontId="2" fillId="3" borderId="0"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1" fillId="3" borderId="1" xfId="2" applyFont="1" applyFill="1" applyBorder="1" applyAlignment="1">
      <alignment horizontal="center"/>
    </xf>
    <xf numFmtId="0" fontId="1" fillId="3" borderId="1" xfId="2" applyFont="1" applyFill="1" applyBorder="1" applyAlignment="1">
      <alignment horizontal="center" vertical="top" wrapText="1"/>
    </xf>
    <xf numFmtId="0" fontId="1" fillId="3" borderId="1" xfId="2" applyFont="1" applyFill="1" applyBorder="1" applyAlignment="1">
      <alignment vertical="center" wrapText="1"/>
    </xf>
    <xf numFmtId="0" fontId="1" fillId="3" borderId="0" xfId="2" applyFont="1" applyFill="1"/>
    <xf numFmtId="0" fontId="1" fillId="3" borderId="0" xfId="2" applyFont="1" applyFill="1" applyBorder="1" applyAlignment="1">
      <alignment horizontal="center"/>
    </xf>
    <xf numFmtId="0" fontId="1" fillId="3" borderId="0" xfId="2" applyFont="1" applyFill="1" applyBorder="1"/>
    <xf numFmtId="0" fontId="1" fillId="3" borderId="0" xfId="2" applyFont="1" applyFill="1" applyBorder="1" applyAlignment="1">
      <alignment vertical="top" wrapText="1"/>
    </xf>
    <xf numFmtId="0" fontId="6" fillId="3" borderId="0" xfId="2" applyFont="1" applyFill="1" applyBorder="1" applyAlignment="1"/>
    <xf numFmtId="0" fontId="6" fillId="5" borderId="1" xfId="2" applyFont="1" applyFill="1" applyBorder="1" applyAlignment="1">
      <alignment horizontal="center" vertical="top" wrapText="1"/>
    </xf>
    <xf numFmtId="0" fontId="5" fillId="3" borderId="0" xfId="2" applyFont="1" applyFill="1" applyBorder="1" applyAlignment="1">
      <alignment vertical="center"/>
    </xf>
    <xf numFmtId="0" fontId="17" fillId="3" borderId="0" xfId="2" applyFont="1" applyFill="1" applyBorder="1" applyAlignment="1">
      <alignment horizontal="center" vertical="center"/>
    </xf>
    <xf numFmtId="0" fontId="17" fillId="3" borderId="0" xfId="2" applyFont="1" applyFill="1" applyBorder="1" applyAlignment="1">
      <alignment horizontal="justify" vertical="center"/>
    </xf>
    <xf numFmtId="0" fontId="17" fillId="3" borderId="0" xfId="2" applyFont="1" applyFill="1" applyBorder="1" applyAlignment="1">
      <alignment horizontal="justify" vertical="center" wrapText="1"/>
    </xf>
    <xf numFmtId="0" fontId="20" fillId="3" borderId="0" xfId="2" applyFont="1" applyFill="1" applyBorder="1" applyAlignment="1">
      <alignment horizontal="left" vertical="center" wrapText="1"/>
    </xf>
    <xf numFmtId="0" fontId="17" fillId="3" borderId="0" xfId="2" applyFont="1" applyFill="1" applyBorder="1" applyAlignment="1">
      <alignment horizontal="left" vertical="center"/>
    </xf>
    <xf numFmtId="0" fontId="2" fillId="3" borderId="0" xfId="0" applyFont="1" applyFill="1" applyBorder="1" applyAlignment="1">
      <alignment vertical="center"/>
    </xf>
    <xf numFmtId="0" fontId="21" fillId="5" borderId="1" xfId="0" applyFont="1" applyFill="1" applyBorder="1" applyAlignment="1">
      <alignment horizontal="center" vertical="center" wrapText="1"/>
    </xf>
    <xf numFmtId="0" fontId="19" fillId="0" borderId="0" xfId="0" applyFont="1"/>
    <xf numFmtId="0" fontId="5" fillId="3" borderId="0" xfId="0" applyFont="1" applyFill="1" applyBorder="1" applyAlignment="1">
      <alignment horizontal="center" vertical="center"/>
    </xf>
    <xf numFmtId="0" fontId="1" fillId="3" borderId="0" xfId="2" applyFont="1" applyFill="1" applyBorder="1" applyAlignment="1">
      <alignment vertical="center"/>
    </xf>
    <xf numFmtId="0" fontId="6" fillId="3" borderId="0" xfId="2" applyFont="1" applyFill="1" applyBorder="1" applyAlignment="1">
      <alignment horizontal="right" vertical="center"/>
    </xf>
    <xf numFmtId="0" fontId="1" fillId="3" borderId="0" xfId="2" applyFont="1" applyFill="1" applyBorder="1" applyAlignment="1">
      <alignment horizontal="justify" vertical="center"/>
    </xf>
    <xf numFmtId="0" fontId="20" fillId="3" borderId="0" xfId="2" applyFont="1" applyFill="1" applyBorder="1" applyAlignment="1">
      <alignment vertical="center"/>
    </xf>
    <xf numFmtId="0" fontId="20" fillId="3" borderId="0" xfId="0" applyFont="1" applyFill="1" applyBorder="1" applyAlignment="1">
      <alignment vertical="center"/>
    </xf>
    <xf numFmtId="0" fontId="17" fillId="3" borderId="0" xfId="0" applyFont="1" applyFill="1" applyBorder="1" applyAlignment="1">
      <alignment horizontal="center" vertical="center"/>
    </xf>
    <xf numFmtId="0" fontId="20" fillId="3" borderId="0" xfId="2" applyFont="1" applyFill="1" applyBorder="1" applyAlignment="1">
      <alignment horizontal="justify" vertical="center"/>
    </xf>
    <xf numFmtId="0" fontId="21" fillId="0" borderId="10" xfId="2" applyFont="1" applyFill="1" applyBorder="1" applyAlignment="1">
      <alignment horizontal="left" vertical="center"/>
    </xf>
    <xf numFmtId="0" fontId="19" fillId="0" borderId="8" xfId="0" applyFont="1" applyBorder="1"/>
    <xf numFmtId="0" fontId="21" fillId="0" borderId="6" xfId="2" applyFont="1" applyFill="1" applyBorder="1" applyAlignment="1">
      <alignment horizontal="left" vertical="center"/>
    </xf>
    <xf numFmtId="0" fontId="19" fillId="0" borderId="9" xfId="0" applyFont="1" applyBorder="1"/>
    <xf numFmtId="0" fontId="21" fillId="0" borderId="6" xfId="2" applyFont="1" applyFill="1" applyBorder="1" applyAlignment="1">
      <alignment vertical="center"/>
    </xf>
    <xf numFmtId="0" fontId="21" fillId="0" borderId="6" xfId="2" applyFont="1" applyFill="1" applyBorder="1" applyAlignment="1">
      <alignment vertical="center" wrapText="1"/>
    </xf>
    <xf numFmtId="0" fontId="21" fillId="0" borderId="9" xfId="2" applyFont="1" applyFill="1" applyBorder="1" applyAlignment="1">
      <alignment horizontal="left" vertical="center"/>
    </xf>
    <xf numFmtId="0" fontId="19" fillId="0" borderId="11" xfId="0" applyFont="1" applyBorder="1"/>
    <xf numFmtId="0" fontId="19" fillId="0" borderId="12" xfId="0" applyFont="1" applyBorder="1"/>
    <xf numFmtId="0" fontId="19" fillId="0" borderId="10" xfId="0" applyFont="1" applyBorder="1"/>
    <xf numFmtId="0" fontId="21" fillId="0" borderId="11" xfId="2" applyFont="1" applyFill="1" applyBorder="1" applyAlignment="1">
      <alignment horizontal="left" vertical="center"/>
    </xf>
    <xf numFmtId="0" fontId="19" fillId="0" borderId="5" xfId="0" applyFont="1" applyBorder="1"/>
    <xf numFmtId="0" fontId="21" fillId="0" borderId="1" xfId="2" applyFont="1" applyFill="1" applyBorder="1" applyAlignment="1">
      <alignment horizontal="lef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1" fillId="5" borderId="1" xfId="0" applyFont="1" applyFill="1" applyBorder="1" applyAlignment="1">
      <alignment horizontal="center" vertical="center"/>
    </xf>
    <xf numFmtId="0" fontId="1" fillId="3" borderId="0" xfId="0" applyFont="1" applyFill="1" applyBorder="1" applyAlignment="1">
      <alignment horizontal="center" wrapText="1"/>
    </xf>
    <xf numFmtId="0" fontId="25" fillId="3" borderId="0" xfId="0" applyFont="1" applyFill="1" applyBorder="1" applyAlignment="1">
      <alignment horizontal="center" wrapText="1"/>
    </xf>
    <xf numFmtId="0" fontId="6" fillId="3" borderId="0" xfId="0" applyFont="1" applyFill="1" applyBorder="1" applyAlignment="1">
      <alignment horizontal="center" wrapText="1"/>
    </xf>
    <xf numFmtId="0" fontId="8" fillId="3" borderId="0" xfId="0" applyFont="1" applyFill="1" applyBorder="1" applyAlignment="1">
      <alignment horizontal="center" wrapText="1"/>
    </xf>
    <xf numFmtId="0" fontId="1" fillId="3" borderId="1" xfId="0" applyFont="1" applyFill="1" applyBorder="1" applyAlignment="1">
      <alignment vertical="center" wrapText="1"/>
    </xf>
    <xf numFmtId="0" fontId="6" fillId="6" borderId="1" xfId="0" applyFont="1" applyFill="1" applyBorder="1" applyAlignment="1">
      <alignment horizontal="center" vertical="center"/>
    </xf>
    <xf numFmtId="0" fontId="22" fillId="6" borderId="1" xfId="0" applyFont="1" applyFill="1" applyBorder="1" applyAlignment="1">
      <alignment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2" applyFont="1" applyFill="1" applyBorder="1" applyAlignment="1">
      <alignment horizontal="center" vertical="center" wrapText="1"/>
    </xf>
    <xf numFmtId="0" fontId="2" fillId="6" borderId="1" xfId="2" applyFont="1" applyFill="1" applyBorder="1" applyAlignment="1">
      <alignment horizontal="center" vertical="center" wrapText="1"/>
    </xf>
    <xf numFmtId="0" fontId="1" fillId="6" borderId="1" xfId="0" applyFont="1" applyFill="1" applyBorder="1" applyAlignment="1">
      <alignment vertical="center"/>
    </xf>
    <xf numFmtId="0" fontId="1" fillId="6" borderId="1" xfId="0" applyFont="1" applyFill="1" applyBorder="1" applyAlignment="1">
      <alignment horizontal="center" vertical="top" wrapText="1"/>
    </xf>
    <xf numFmtId="0" fontId="1" fillId="6" borderId="1" xfId="0" applyFont="1" applyFill="1" applyBorder="1" applyAlignment="1">
      <alignment horizontal="center" wrapText="1"/>
    </xf>
    <xf numFmtId="0" fontId="1" fillId="3" borderId="1" xfId="1" applyFont="1" applyFill="1" applyBorder="1" applyAlignment="1">
      <alignment vertical="center" wrapText="1"/>
    </xf>
    <xf numFmtId="0" fontId="2" fillId="3" borderId="0" xfId="2" applyFont="1" applyFill="1" applyBorder="1" applyAlignment="1">
      <alignment horizontal="center" vertical="top" wrapText="1"/>
    </xf>
    <xf numFmtId="0" fontId="6" fillId="3" borderId="0" xfId="2" applyFont="1" applyFill="1" applyBorder="1" applyAlignment="1">
      <alignment vertical="center" wrapText="1"/>
    </xf>
    <xf numFmtId="0" fontId="6" fillId="3" borderId="1" xfId="0" applyFont="1" applyFill="1" applyBorder="1" applyAlignment="1">
      <alignment vertical="center" wrapText="1"/>
    </xf>
    <xf numFmtId="0" fontId="22" fillId="3" borderId="0" xfId="0" applyFont="1" applyFill="1" applyAlignment="1">
      <alignment vertical="center"/>
    </xf>
    <xf numFmtId="0" fontId="19" fillId="3" borderId="0" xfId="0" applyFont="1" applyFill="1" applyAlignment="1">
      <alignment vertical="center"/>
    </xf>
    <xf numFmtId="0" fontId="22" fillId="3" borderId="0" xfId="0" applyFont="1" applyFill="1" applyBorder="1" applyAlignment="1">
      <alignment vertical="center"/>
    </xf>
    <xf numFmtId="0" fontId="21" fillId="3" borderId="1" xfId="0" applyFont="1" applyFill="1" applyBorder="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vertical="center" wrapText="1"/>
    </xf>
    <xf numFmtId="0" fontId="23" fillId="3" borderId="0"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2" fillId="3" borderId="1" xfId="0" applyFont="1" applyFill="1" applyBorder="1" applyAlignment="1">
      <alignment vertical="center"/>
    </xf>
    <xf numFmtId="0" fontId="8" fillId="3" borderId="0" xfId="0" applyFont="1" applyFill="1" applyBorder="1" applyAlignment="1">
      <alignment vertical="center" wrapText="1"/>
    </xf>
    <xf numFmtId="0" fontId="1" fillId="3" borderId="0" xfId="1" applyFont="1" applyFill="1" applyAlignment="1">
      <alignment vertical="center"/>
    </xf>
    <xf numFmtId="0" fontId="7" fillId="3" borderId="0" xfId="1" applyFont="1" applyFill="1" applyAlignment="1">
      <alignment vertical="center"/>
    </xf>
    <xf numFmtId="0" fontId="1" fillId="3" borderId="0" xfId="1" applyFont="1" applyFill="1" applyBorder="1" applyAlignment="1">
      <alignment horizontal="center" vertical="center" wrapText="1"/>
    </xf>
    <xf numFmtId="0" fontId="1" fillId="3" borderId="0" xfId="1" applyFont="1" applyFill="1" applyBorder="1" applyAlignment="1">
      <alignment vertical="center"/>
    </xf>
    <xf numFmtId="0" fontId="6" fillId="3" borderId="0" xfId="0" applyFont="1" applyFill="1" applyBorder="1" applyAlignment="1">
      <alignment horizontal="left"/>
    </xf>
    <xf numFmtId="0" fontId="6" fillId="3" borderId="0" xfId="0" applyFont="1" applyFill="1" applyBorder="1" applyAlignment="1">
      <alignment wrapText="1"/>
    </xf>
    <xf numFmtId="0" fontId="1" fillId="3" borderId="14"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14" xfId="0" applyFont="1" applyFill="1" applyBorder="1" applyAlignment="1">
      <alignment vertical="center"/>
    </xf>
    <xf numFmtId="165" fontId="1" fillId="3" borderId="1" xfId="2"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5" xfId="0" applyFont="1" applyFill="1" applyBorder="1" applyAlignment="1">
      <alignment horizontal="center" vertical="center"/>
    </xf>
    <xf numFmtId="0" fontId="6" fillId="3" borderId="0" xfId="2" applyFont="1" applyFill="1" applyBorder="1" applyAlignment="1">
      <alignment horizontal="center"/>
    </xf>
    <xf numFmtId="0" fontId="6" fillId="3" borderId="0" xfId="1" applyFont="1" applyFill="1" applyBorder="1" applyAlignment="1">
      <alignment vertical="center"/>
    </xf>
    <xf numFmtId="0" fontId="6" fillId="3" borderId="0" xfId="2" applyFont="1" applyFill="1" applyBorder="1" applyAlignment="1">
      <alignment horizontal="left" vertical="center"/>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wrapText="1"/>
    </xf>
    <xf numFmtId="0" fontId="27" fillId="3" borderId="0" xfId="2" applyFont="1" applyFill="1" applyBorder="1" applyAlignment="1">
      <alignment horizontal="center" vertical="center"/>
    </xf>
    <xf numFmtId="0" fontId="5" fillId="0" borderId="0" xfId="3" applyFont="1" applyFill="1" applyBorder="1" applyAlignment="1">
      <alignment horizontal="left" vertical="center"/>
    </xf>
    <xf numFmtId="0" fontId="5" fillId="3" borderId="0" xfId="0" applyFont="1" applyFill="1" applyBorder="1" applyAlignment="1">
      <alignment horizontal="left" vertical="center"/>
    </xf>
    <xf numFmtId="0" fontId="20" fillId="3" borderId="0" xfId="2" applyFont="1" applyFill="1" applyBorder="1" applyAlignment="1">
      <alignment horizontal="justify" vertical="center" wrapText="1"/>
    </xf>
    <xf numFmtId="0" fontId="6" fillId="3" borderId="0" xfId="2" applyFont="1" applyFill="1" applyBorder="1" applyAlignment="1">
      <alignment horizontal="center" vertical="center"/>
    </xf>
    <xf numFmtId="0" fontId="6" fillId="5" borderId="1" xfId="0" applyFont="1" applyFill="1" applyBorder="1" applyAlignment="1">
      <alignment horizontal="center" vertical="center"/>
    </xf>
    <xf numFmtId="0" fontId="6" fillId="3" borderId="0"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horizontal="center" vertical="center"/>
    </xf>
    <xf numFmtId="0" fontId="21" fillId="5" borderId="1" xfId="0" applyFont="1" applyFill="1" applyBorder="1" applyAlignment="1">
      <alignment horizontal="center" vertical="center"/>
    </xf>
    <xf numFmtId="0" fontId="6" fillId="3" borderId="0" xfId="2" applyFont="1" applyFill="1" applyBorder="1" applyAlignment="1">
      <alignment horizontal="left" vertical="center" wrapText="1"/>
    </xf>
    <xf numFmtId="0" fontId="6"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xf>
    <xf numFmtId="0" fontId="1" fillId="3" borderId="0"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6" fillId="5" borderId="1" xfId="2" applyFont="1" applyFill="1" applyBorder="1" applyAlignment="1">
      <alignment horizontal="center" vertical="center" wrapText="1"/>
    </xf>
    <xf numFmtId="0" fontId="1" fillId="3" borderId="1" xfId="0" applyFont="1" applyFill="1" applyBorder="1" applyAlignment="1">
      <alignment horizontal="center"/>
    </xf>
    <xf numFmtId="0" fontId="2" fillId="3" borderId="0" xfId="2" applyFont="1" applyFill="1" applyBorder="1" applyAlignment="1">
      <alignment horizontal="center" vertical="top" wrapText="1"/>
    </xf>
    <xf numFmtId="0" fontId="1" fillId="3" borderId="0" xfId="2" applyFont="1" applyFill="1" applyBorder="1" applyAlignment="1">
      <alignment horizontal="center" vertical="center" wrapText="1"/>
    </xf>
    <xf numFmtId="0" fontId="5" fillId="7" borderId="16" xfId="0" applyFont="1" applyFill="1" applyBorder="1" applyAlignment="1">
      <alignment vertical="center"/>
    </xf>
    <xf numFmtId="0" fontId="0" fillId="7" borderId="17" xfId="0" applyFill="1" applyBorder="1" applyAlignment="1">
      <alignment vertical="center"/>
    </xf>
    <xf numFmtId="0" fontId="0" fillId="7" borderId="18" xfId="0" applyFill="1" applyBorder="1" applyAlignment="1">
      <alignment vertical="center"/>
    </xf>
    <xf numFmtId="0" fontId="0" fillId="0" borderId="0" xfId="0" applyAlignment="1">
      <alignment vertical="center"/>
    </xf>
    <xf numFmtId="0" fontId="0" fillId="7" borderId="13" xfId="0" applyFill="1" applyBorder="1" applyAlignment="1">
      <alignment vertical="center"/>
    </xf>
    <xf numFmtId="0" fontId="0" fillId="7" borderId="0" xfId="0" applyFill="1" applyBorder="1" applyAlignment="1">
      <alignment vertical="center"/>
    </xf>
    <xf numFmtId="0" fontId="0" fillId="7" borderId="19" xfId="0" applyFill="1" applyBorder="1" applyAlignment="1">
      <alignment vertical="center"/>
    </xf>
    <xf numFmtId="0" fontId="29" fillId="7" borderId="0"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indent="1"/>
    </xf>
    <xf numFmtId="0" fontId="0" fillId="7" borderId="20" xfId="0" applyFill="1" applyBorder="1" applyAlignment="1">
      <alignment vertical="center"/>
    </xf>
    <xf numFmtId="0" fontId="0" fillId="7" borderId="21" xfId="0" applyFill="1" applyBorder="1" applyAlignment="1">
      <alignment vertical="center"/>
    </xf>
    <xf numFmtId="0" fontId="0" fillId="7" borderId="22" xfId="0" applyFill="1" applyBorder="1" applyAlignment="1">
      <alignment vertical="center"/>
    </xf>
    <xf numFmtId="0" fontId="0" fillId="7" borderId="0" xfId="0" applyFill="1" applyBorder="1" applyAlignment="1">
      <alignment horizontal="center" vertical="center"/>
    </xf>
    <xf numFmtId="0" fontId="21" fillId="5" borderId="1" xfId="0" applyFont="1" applyFill="1" applyBorder="1" applyAlignment="1">
      <alignment horizontal="left" vertical="center" wrapText="1" indent="1"/>
    </xf>
    <xf numFmtId="0" fontId="22" fillId="3" borderId="1" xfId="0" applyFont="1" applyFill="1" applyBorder="1" applyAlignment="1">
      <alignment horizontal="left" vertical="center" indent="1"/>
    </xf>
    <xf numFmtId="0" fontId="19" fillId="3" borderId="0" xfId="0" applyFont="1" applyFill="1" applyBorder="1" applyAlignment="1">
      <alignment vertical="center"/>
    </xf>
    <xf numFmtId="0" fontId="14" fillId="3" borderId="0" xfId="0" applyFont="1" applyFill="1" applyBorder="1" applyAlignment="1">
      <alignment horizontal="center" vertical="center"/>
    </xf>
    <xf numFmtId="0" fontId="14" fillId="0" borderId="0" xfId="0" applyFont="1" applyFill="1" applyBorder="1" applyAlignment="1">
      <alignment vertical="center"/>
    </xf>
    <xf numFmtId="0" fontId="14" fillId="3" borderId="0" xfId="0" applyFont="1" applyFill="1" applyBorder="1" applyAlignment="1">
      <alignment vertical="center"/>
    </xf>
    <xf numFmtId="0" fontId="22" fillId="0" borderId="0" xfId="0" applyFont="1" applyFill="1" applyAlignment="1">
      <alignment vertical="center"/>
    </xf>
    <xf numFmtId="0" fontId="5" fillId="3" borderId="0" xfId="0" applyFont="1" applyFill="1" applyBorder="1" applyAlignment="1">
      <alignment vertical="center"/>
    </xf>
    <xf numFmtId="0" fontId="9" fillId="3" borderId="0" xfId="0" applyFont="1" applyFill="1" applyBorder="1" applyAlignment="1">
      <alignment vertical="center"/>
    </xf>
    <xf numFmtId="0" fontId="5" fillId="0" borderId="0" xfId="0" applyFont="1" applyFill="1" applyBorder="1" applyAlignment="1">
      <alignment vertical="center"/>
    </xf>
    <xf numFmtId="0" fontId="9" fillId="3" borderId="0" xfId="0" applyFont="1" applyFill="1" applyBorder="1" applyAlignment="1">
      <alignment horizontal="justify" vertical="center"/>
    </xf>
    <xf numFmtId="0" fontId="6" fillId="5" borderId="1" xfId="0" applyFont="1" applyFill="1" applyBorder="1" applyAlignment="1">
      <alignment horizontal="left" vertical="center" wrapText="1" indent="1"/>
    </xf>
    <xf numFmtId="0" fontId="6" fillId="3" borderId="0" xfId="0" applyFont="1" applyFill="1" applyBorder="1" applyAlignment="1">
      <alignment horizontal="justify" vertical="center"/>
    </xf>
    <xf numFmtId="0" fontId="11" fillId="3" borderId="0" xfId="0" applyFont="1" applyFill="1" applyBorder="1" applyAlignment="1">
      <alignment vertical="center"/>
    </xf>
    <xf numFmtId="0" fontId="6" fillId="3" borderId="0" xfId="1" applyFont="1" applyFill="1" applyBorder="1" applyAlignment="1">
      <alignment horizontal="center" vertical="center"/>
    </xf>
    <xf numFmtId="0" fontId="7" fillId="3" borderId="0" xfId="1" applyFont="1" applyFill="1" applyBorder="1" applyAlignment="1">
      <alignment vertical="center"/>
    </xf>
    <xf numFmtId="0" fontId="5" fillId="3" borderId="0" xfId="1" applyFont="1" applyFill="1" applyBorder="1" applyAlignment="1">
      <alignment horizontal="center" vertical="center"/>
    </xf>
    <xf numFmtId="0" fontId="15" fillId="3" borderId="0" xfId="1" applyFont="1" applyFill="1" applyBorder="1" applyAlignment="1">
      <alignment horizontal="center" vertical="center"/>
    </xf>
    <xf numFmtId="0" fontId="5" fillId="3" borderId="0" xfId="1" applyFont="1" applyFill="1" applyBorder="1" applyAlignment="1">
      <alignment vertical="center"/>
    </xf>
    <xf numFmtId="0" fontId="15" fillId="3" borderId="0" xfId="1" applyFont="1" applyFill="1" applyBorder="1" applyAlignment="1">
      <alignment vertical="center"/>
    </xf>
    <xf numFmtId="0" fontId="1" fillId="3" borderId="0" xfId="0" applyFont="1" applyFill="1" applyBorder="1"/>
    <xf numFmtId="0" fontId="2" fillId="3" borderId="0" xfId="0" applyFont="1" applyFill="1" applyBorder="1"/>
    <xf numFmtId="0" fontId="5" fillId="3" borderId="0" xfId="0" applyFont="1" applyFill="1" applyBorder="1" applyAlignment="1">
      <alignment horizontal="center"/>
    </xf>
    <xf numFmtId="0" fontId="6" fillId="3" borderId="0" xfId="0" applyFont="1" applyFill="1" applyBorder="1" applyAlignment="1">
      <alignment horizontal="center"/>
    </xf>
    <xf numFmtId="0" fontId="1" fillId="3" borderId="0" xfId="0" applyFont="1" applyFill="1" applyBorder="1" applyAlignment="1"/>
    <xf numFmtId="0" fontId="6" fillId="3" borderId="0" xfId="0" applyFont="1" applyFill="1" applyBorder="1"/>
    <xf numFmtId="0" fontId="1" fillId="3" borderId="1" xfId="0" applyFont="1" applyFill="1" applyBorder="1" applyAlignment="1">
      <alignment horizontal="left" vertical="center" wrapText="1" indent="1"/>
    </xf>
    <xf numFmtId="0" fontId="1" fillId="0" borderId="0" xfId="0" applyFont="1" applyFill="1" applyBorder="1" applyAlignment="1">
      <alignment vertical="center"/>
    </xf>
    <xf numFmtId="0" fontId="1" fillId="3" borderId="0" xfId="0" applyFont="1" applyFill="1" applyBorder="1" applyAlignment="1">
      <alignment horizontal="left" vertical="center"/>
    </xf>
    <xf numFmtId="0" fontId="6" fillId="5" borderId="5" xfId="0" applyFont="1" applyFill="1" applyBorder="1" applyAlignment="1">
      <alignment horizontal="left" vertical="center" wrapText="1" indent="1"/>
    </xf>
    <xf numFmtId="0" fontId="1" fillId="3" borderId="5" xfId="0" applyFont="1" applyFill="1" applyBorder="1" applyAlignment="1">
      <alignment horizontal="left" vertical="center" indent="1"/>
    </xf>
    <xf numFmtId="0" fontId="1" fillId="3" borderId="1" xfId="0" applyFont="1" applyFill="1" applyBorder="1" applyAlignment="1">
      <alignment horizontal="left" vertical="center" indent="1"/>
    </xf>
    <xf numFmtId="0" fontId="5" fillId="3" borderId="0" xfId="2" applyFont="1" applyFill="1" applyBorder="1" applyAlignment="1">
      <alignment horizontal="center"/>
    </xf>
    <xf numFmtId="0" fontId="7" fillId="3" borderId="0" xfId="2" applyFont="1" applyFill="1" applyBorder="1"/>
    <xf numFmtId="0" fontId="3" fillId="3" borderId="0" xfId="2" applyFont="1" applyFill="1" applyBorder="1"/>
    <xf numFmtId="0" fontId="5" fillId="3" borderId="0" xfId="0" applyFont="1" applyFill="1" applyBorder="1"/>
    <xf numFmtId="0" fontId="6" fillId="0" borderId="0" xfId="2" applyFont="1" applyFill="1" applyBorder="1"/>
    <xf numFmtId="0" fontId="6" fillId="3" borderId="0" xfId="2" applyFont="1" applyFill="1" applyBorder="1"/>
    <xf numFmtId="0" fontId="1" fillId="3" borderId="1" xfId="2" applyFont="1" applyFill="1" applyBorder="1" applyAlignment="1">
      <alignment horizontal="left" vertical="center" wrapText="1" indent="1"/>
    </xf>
    <xf numFmtId="0" fontId="1" fillId="3" borderId="1" xfId="2" applyFont="1" applyFill="1" applyBorder="1" applyAlignment="1">
      <alignment horizontal="left" vertical="top" wrapText="1" indent="1"/>
    </xf>
    <xf numFmtId="0" fontId="1" fillId="3" borderId="1" xfId="0" applyFont="1" applyFill="1" applyBorder="1" applyAlignment="1">
      <alignment horizontal="left" vertical="top" wrapText="1" indent="1"/>
    </xf>
    <xf numFmtId="0" fontId="33" fillId="8" borderId="1" xfId="4"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1" fillId="5"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6" fillId="3" borderId="0" xfId="2" applyFont="1" applyFill="1" applyBorder="1" applyAlignment="1">
      <alignment horizontal="left" vertical="center" wrapText="1"/>
    </xf>
    <xf numFmtId="0" fontId="6"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5"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 fillId="3"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1" fillId="3" borderId="1" xfId="0" applyFont="1" applyFill="1" applyBorder="1" applyAlignment="1">
      <alignment horizontal="center" vertical="center"/>
    </xf>
    <xf numFmtId="0" fontId="6" fillId="5" borderId="1" xfId="2" applyFont="1" applyFill="1" applyBorder="1" applyAlignment="1">
      <alignment horizontal="center" vertical="center" wrapText="1"/>
    </xf>
    <xf numFmtId="0" fontId="6" fillId="5"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6" fillId="5" borderId="1" xfId="2" applyFont="1" applyFill="1" applyBorder="1" applyAlignment="1" applyProtection="1">
      <alignment horizontal="left" vertical="center" indent="1"/>
    </xf>
    <xf numFmtId="0" fontId="6" fillId="5" borderId="1" xfId="2" applyFont="1" applyFill="1" applyBorder="1" applyAlignment="1">
      <alignment horizontal="left" vertical="center" indent="1"/>
    </xf>
    <xf numFmtId="0" fontId="22" fillId="0" borderId="0" xfId="0" applyFont="1" applyFill="1" applyBorder="1" applyAlignment="1">
      <alignment vertical="center"/>
    </xf>
    <xf numFmtId="0" fontId="4" fillId="3" borderId="0" xfId="0" applyFont="1" applyFill="1" applyBorder="1" applyAlignment="1">
      <alignment vertical="center"/>
    </xf>
    <xf numFmtId="0" fontId="9"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1" fillId="4" borderId="0" xfId="1" applyFont="1" applyFill="1" applyBorder="1" applyAlignment="1">
      <alignment vertical="center"/>
    </xf>
    <xf numFmtId="0" fontId="9" fillId="3" borderId="0" xfId="0" applyFont="1" applyFill="1" applyBorder="1" applyAlignment="1">
      <alignment horizontal="left" vertical="center"/>
    </xf>
    <xf numFmtId="0" fontId="35" fillId="0" borderId="0" xfId="0"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wrapText="1" indent="1"/>
    </xf>
    <xf numFmtId="0" fontId="20" fillId="3" borderId="1" xfId="0" applyFont="1" applyFill="1" applyBorder="1" applyAlignment="1">
      <alignment vertical="center" wrapText="1"/>
    </xf>
    <xf numFmtId="0" fontId="20" fillId="3" borderId="1" xfId="0" applyFont="1" applyFill="1" applyBorder="1" applyAlignment="1">
      <alignment vertical="center"/>
    </xf>
    <xf numFmtId="0" fontId="37" fillId="5" borderId="1" xfId="0" applyFont="1" applyFill="1" applyBorder="1" applyAlignment="1">
      <alignment horizontal="center" vertical="center" wrapText="1"/>
    </xf>
    <xf numFmtId="0" fontId="36" fillId="3" borderId="1" xfId="0" applyFont="1" applyFill="1" applyBorder="1" applyAlignment="1">
      <alignment vertical="center" wrapText="1"/>
    </xf>
    <xf numFmtId="0" fontId="37" fillId="5" borderId="1" xfId="0" applyFont="1" applyFill="1" applyBorder="1" applyAlignment="1">
      <alignment horizontal="left" vertical="center" wrapText="1" indent="1"/>
    </xf>
    <xf numFmtId="0" fontId="36" fillId="3" borderId="1" xfId="0" applyFont="1" applyFill="1" applyBorder="1" applyAlignment="1">
      <alignment horizontal="center" vertical="center"/>
    </xf>
    <xf numFmtId="0" fontId="36" fillId="3" borderId="1" xfId="0" applyFont="1" applyFill="1" applyBorder="1" applyAlignment="1">
      <alignment vertical="center"/>
    </xf>
    <xf numFmtId="0" fontId="36" fillId="6" borderId="1" xfId="0" applyFont="1" applyFill="1" applyBorder="1" applyAlignment="1">
      <alignment vertical="center"/>
    </xf>
    <xf numFmtId="0" fontId="36" fillId="3" borderId="1" xfId="0" applyFont="1" applyFill="1" applyBorder="1" applyAlignment="1">
      <alignment horizontal="left" vertical="center" indent="1"/>
    </xf>
    <xf numFmtId="0" fontId="20" fillId="3" borderId="1" xfId="0" applyFont="1" applyFill="1" applyBorder="1" applyAlignment="1">
      <alignment horizontal="center" vertical="center" wrapText="1"/>
    </xf>
    <xf numFmtId="0" fontId="20" fillId="3" borderId="0" xfId="2" applyFont="1" applyFill="1" applyBorder="1" applyAlignment="1">
      <alignment horizontal="left" vertical="center"/>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20" fillId="0" borderId="1" xfId="0" applyFont="1" applyFill="1" applyBorder="1" applyAlignment="1">
      <alignment horizontal="left" vertical="center" wrapText="1" indent="1"/>
    </xf>
    <xf numFmtId="0" fontId="20" fillId="3" borderId="6" xfId="2" applyFont="1" applyFill="1" applyBorder="1" applyAlignment="1">
      <alignment horizontal="justify" vertical="center" wrapText="1"/>
    </xf>
    <xf numFmtId="0" fontId="6" fillId="3" borderId="9" xfId="0" applyFont="1" applyFill="1" applyBorder="1" applyAlignment="1">
      <alignment horizontal="center" vertical="center"/>
    </xf>
    <xf numFmtId="0" fontId="20" fillId="0" borderId="1" xfId="0" applyFont="1" applyBorder="1" applyAlignment="1">
      <alignment horizontal="center" vertical="center" wrapText="1"/>
    </xf>
    <xf numFmtId="0" fontId="9" fillId="3" borderId="0" xfId="1" applyFont="1" applyFill="1" applyBorder="1" applyAlignment="1">
      <alignment vertical="center"/>
    </xf>
    <xf numFmtId="0" fontId="10" fillId="3" borderId="0" xfId="2" applyFont="1" applyFill="1" applyBorder="1"/>
    <xf numFmtId="0" fontId="5" fillId="0" borderId="0" xfId="2" applyFont="1" applyFill="1" applyBorder="1"/>
    <xf numFmtId="0" fontId="1" fillId="3" borderId="0" xfId="2" applyFont="1" applyFill="1" applyBorder="1" applyAlignment="1"/>
    <xf numFmtId="0" fontId="6" fillId="3" borderId="0" xfId="2" applyFont="1" applyFill="1" applyBorder="1" applyAlignment="1">
      <alignment vertical="top" wrapText="1"/>
    </xf>
    <xf numFmtId="0" fontId="1" fillId="3"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3" borderId="0" xfId="0" applyFont="1" applyFill="1" applyBorder="1" applyAlignment="1">
      <alignment horizontal="left" vertical="center" indent="1"/>
    </xf>
    <xf numFmtId="0" fontId="27" fillId="3" borderId="0" xfId="0" applyFont="1" applyFill="1" applyBorder="1" applyAlignment="1">
      <alignment horizontal="left" vertical="center" wrapText="1" indent="1"/>
    </xf>
    <xf numFmtId="0" fontId="6" fillId="5" borderId="1" xfId="2" applyFont="1" applyFill="1" applyBorder="1" applyAlignment="1" applyProtection="1">
      <alignment horizontal="left" vertical="center" wrapText="1" indent="1"/>
    </xf>
    <xf numFmtId="0" fontId="15" fillId="7" borderId="0" xfId="0" applyFont="1" applyFill="1" applyBorder="1" applyAlignment="1">
      <alignment vertical="center"/>
    </xf>
    <xf numFmtId="0" fontId="29" fillId="7" borderId="0" xfId="0" applyFont="1" applyFill="1" applyBorder="1" applyAlignment="1">
      <alignment horizontal="center" vertical="center"/>
    </xf>
    <xf numFmtId="0" fontId="30" fillId="7"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20" fillId="3" borderId="0" xfId="2" applyFont="1" applyFill="1" applyBorder="1" applyAlignment="1">
      <alignment horizontal="justify" vertical="center" wrapText="1"/>
    </xf>
    <xf numFmtId="0" fontId="5" fillId="3" borderId="0" xfId="2" applyFont="1" applyFill="1" applyBorder="1" applyAlignment="1">
      <alignment horizontal="justify" vertical="center"/>
    </xf>
    <xf numFmtId="0" fontId="20" fillId="3" borderId="0" xfId="0" applyFont="1" applyFill="1" applyBorder="1" applyAlignment="1">
      <alignment horizontal="justify" vertical="center" wrapText="1"/>
    </xf>
    <xf numFmtId="0" fontId="20" fillId="0" borderId="0" xfId="2" applyFont="1" applyFill="1" applyBorder="1" applyAlignment="1">
      <alignment horizontal="justify" vertical="center" wrapText="1"/>
    </xf>
    <xf numFmtId="0" fontId="6" fillId="6" borderId="1" xfId="2" applyFont="1" applyFill="1" applyBorder="1" applyAlignment="1" applyProtection="1">
      <alignment horizontal="center" vertical="center" wrapText="1"/>
    </xf>
    <xf numFmtId="0" fontId="1" fillId="3" borderId="0" xfId="2" applyFont="1" applyFill="1" applyBorder="1" applyAlignment="1">
      <alignment horizontal="left" vertical="center" wrapText="1"/>
    </xf>
    <xf numFmtId="0" fontId="6" fillId="3" borderId="0" xfId="2" applyFont="1" applyFill="1" applyBorder="1" applyAlignment="1">
      <alignment horizontal="center" vertical="center"/>
    </xf>
    <xf numFmtId="49" fontId="1" fillId="3" borderId="1" xfId="2" applyNumberFormat="1" applyFont="1" applyFill="1" applyBorder="1" applyAlignment="1">
      <alignment horizontal="center" vertical="center"/>
    </xf>
    <xf numFmtId="0" fontId="17" fillId="3" borderId="1" xfId="2" applyFont="1" applyFill="1" applyBorder="1" applyAlignment="1">
      <alignment horizontal="center" wrapText="1"/>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7" fillId="3" borderId="0" xfId="2" applyFont="1" applyFill="1" applyBorder="1" applyAlignment="1">
      <alignment horizontal="left" vertical="center" wrapText="1"/>
    </xf>
    <xf numFmtId="164" fontId="6" fillId="3" borderId="4" xfId="2" applyNumberFormat="1" applyFont="1" applyFill="1" applyBorder="1" applyAlignment="1">
      <alignment horizontal="center" vertical="center"/>
    </xf>
    <xf numFmtId="164" fontId="6" fillId="3" borderId="3"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0" fontId="1" fillId="3" borderId="0" xfId="2" applyFont="1" applyFill="1" applyBorder="1" applyAlignment="1">
      <alignment horizontal="center" vertical="center"/>
    </xf>
    <xf numFmtId="0" fontId="20" fillId="3" borderId="4" xfId="2" applyFont="1" applyFill="1" applyBorder="1" applyAlignment="1">
      <alignment horizontal="justify" vertical="center" wrapText="1"/>
    </xf>
    <xf numFmtId="0" fontId="20" fillId="3" borderId="3" xfId="2" applyFont="1" applyFill="1" applyBorder="1" applyAlignment="1">
      <alignment horizontal="justify" vertical="center" wrapText="1"/>
    </xf>
    <xf numFmtId="0" fontId="20" fillId="3" borderId="2" xfId="2" applyFont="1" applyFill="1" applyBorder="1" applyAlignment="1">
      <alignment horizontal="justify" vertical="center" wrapText="1"/>
    </xf>
    <xf numFmtId="0" fontId="6" fillId="6" borderId="1" xfId="2" applyFont="1" applyFill="1" applyBorder="1" applyAlignment="1" applyProtection="1">
      <alignment horizontal="center" vertical="center"/>
    </xf>
    <xf numFmtId="0" fontId="1" fillId="0" borderId="1" xfId="2" applyFont="1" applyFill="1" applyBorder="1" applyAlignment="1" applyProtection="1">
      <alignment horizontal="left" vertical="center" indent="1"/>
    </xf>
    <xf numFmtId="49" fontId="1" fillId="3" borderId="1" xfId="2" applyNumberFormat="1" applyFont="1" applyFill="1" applyBorder="1" applyAlignment="1">
      <alignment horizontal="left" vertical="center" indent="1"/>
    </xf>
    <xf numFmtId="0" fontId="6" fillId="5" borderId="1" xfId="2" applyFont="1" applyFill="1" applyBorder="1" applyAlignment="1" applyProtection="1">
      <alignment horizontal="center" vertical="center"/>
    </xf>
    <xf numFmtId="0" fontId="6" fillId="3" borderId="1" xfId="2" applyFont="1" applyFill="1" applyBorder="1" applyAlignment="1">
      <alignment horizontal="center" vertical="center"/>
    </xf>
    <xf numFmtId="0" fontId="22" fillId="3" borderId="1" xfId="0" applyFont="1" applyFill="1" applyBorder="1" applyAlignment="1">
      <alignment horizontal="center" vertical="center"/>
    </xf>
    <xf numFmtId="0" fontId="19" fillId="3" borderId="0"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1" fillId="5" borderId="1" xfId="0" applyFont="1" applyFill="1" applyBorder="1" applyAlignment="1">
      <alignment horizontal="left" vertical="center" wrapText="1" indent="1"/>
    </xf>
    <xf numFmtId="0" fontId="22" fillId="3"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2" fillId="6" borderId="1"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2" xfId="0" applyFont="1" applyFill="1" applyBorder="1" applyAlignment="1">
      <alignment horizontal="center" vertical="center"/>
    </xf>
    <xf numFmtId="0" fontId="34" fillId="0" borderId="0" xfId="0" applyFont="1" applyFill="1" applyBorder="1" applyAlignment="1">
      <alignment horizontal="left" vertical="center"/>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0" fillId="3" borderId="0" xfId="2"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7" fillId="5" borderId="1" xfId="0" applyFont="1" applyFill="1" applyBorder="1" applyAlignment="1">
      <alignment horizontal="left" vertical="center" wrapText="1" indent="1"/>
    </xf>
    <xf numFmtId="0" fontId="29" fillId="0" borderId="0" xfId="0" applyFont="1" applyFill="1" applyBorder="1" applyAlignment="1">
      <alignment horizontal="left" vertical="center"/>
    </xf>
    <xf numFmtId="0" fontId="20" fillId="3" borderId="14"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37" fillId="5" borderId="1" xfId="0" applyFont="1" applyFill="1" applyBorder="1" applyAlignment="1">
      <alignment horizontal="left" vertical="center" wrapText="1" indent="1"/>
    </xf>
    <xf numFmtId="0" fontId="36" fillId="3" borderId="1" xfId="0" applyFont="1" applyFill="1" applyBorder="1" applyAlignment="1">
      <alignment horizontal="center" vertical="center"/>
    </xf>
    <xf numFmtId="0" fontId="37" fillId="5" borderId="1" xfId="0" applyFont="1" applyFill="1" applyBorder="1" applyAlignment="1">
      <alignment horizontal="center" vertical="center"/>
    </xf>
    <xf numFmtId="0" fontId="36" fillId="3" borderId="1" xfId="0" applyFont="1" applyFill="1" applyBorder="1" applyAlignment="1">
      <alignment horizontal="center" vertical="center" wrapText="1"/>
    </xf>
    <xf numFmtId="0" fontId="1" fillId="3" borderId="0" xfId="0" applyFont="1" applyFill="1" applyBorder="1" applyAlignment="1">
      <alignment horizontal="left" vertical="top" wrapText="1"/>
    </xf>
    <xf numFmtId="0" fontId="1" fillId="3" borderId="1" xfId="0" applyFont="1" applyFill="1" applyBorder="1" applyAlignment="1">
      <alignment horizontal="center" vertical="center" wrapText="1"/>
    </xf>
    <xf numFmtId="0" fontId="6" fillId="5" borderId="1" xfId="0" applyFont="1" applyFill="1" applyBorder="1" applyAlignment="1">
      <alignment horizontal="left" vertical="center" wrapText="1" indent="1"/>
    </xf>
    <xf numFmtId="0" fontId="6" fillId="5" borderId="1" xfId="0" applyFont="1" applyFill="1" applyBorder="1" applyAlignment="1">
      <alignment horizontal="center" vertical="center" wrapText="1"/>
    </xf>
    <xf numFmtId="0" fontId="5" fillId="3" borderId="0" xfId="1" applyFont="1" applyFill="1" applyBorder="1" applyAlignment="1">
      <alignment horizontal="left" vertical="center" wrapText="1"/>
    </xf>
    <xf numFmtId="0" fontId="6" fillId="3" borderId="1" xfId="2" applyFont="1" applyFill="1" applyBorder="1" applyAlignment="1">
      <alignment horizontal="center" vertical="center" wrapText="1"/>
    </xf>
    <xf numFmtId="0" fontId="4" fillId="0" borderId="0" xfId="1" applyFont="1" applyFill="1" applyBorder="1" applyAlignment="1">
      <alignment horizontal="left" vertical="center"/>
    </xf>
    <xf numFmtId="0" fontId="1" fillId="3" borderId="1" xfId="2" applyFont="1" applyFill="1" applyBorder="1" applyAlignment="1">
      <alignment horizontal="center" vertical="center" wrapText="1"/>
    </xf>
    <xf numFmtId="0" fontId="6" fillId="5"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5" fillId="3" borderId="0" xfId="2" applyFont="1" applyFill="1" applyBorder="1" applyAlignment="1">
      <alignment horizontal="left" vertical="center" wrapText="1"/>
    </xf>
    <xf numFmtId="0" fontId="9" fillId="3"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16" fillId="3" borderId="1" xfId="0" applyFont="1" applyFill="1" applyBorder="1" applyAlignment="1">
      <alignment horizontal="left" vertical="center" wrapText="1" indent="1"/>
    </xf>
    <xf numFmtId="0" fontId="1" fillId="3" borderId="0"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 fillId="3" borderId="1" xfId="0" applyFont="1" applyFill="1" applyBorder="1" applyAlignment="1">
      <alignment horizontal="left" vertical="center" wrapText="1" indent="1"/>
    </xf>
    <xf numFmtId="0" fontId="5" fillId="0" borderId="0" xfId="3" applyFont="1" applyFill="1" applyBorder="1" applyAlignment="1">
      <alignment horizontal="center" vertical="center" wrapText="1"/>
    </xf>
    <xf numFmtId="0" fontId="1" fillId="3" borderId="1" xfId="0" applyFont="1" applyFill="1" applyBorder="1" applyAlignment="1">
      <alignment horizontal="left" vertical="center" wrapText="1"/>
    </xf>
    <xf numFmtId="0" fontId="6" fillId="5" borderId="5" xfId="0" applyFont="1" applyFill="1" applyBorder="1" applyAlignment="1">
      <alignment horizontal="left" vertical="center" wrapText="1" indent="1"/>
    </xf>
    <xf numFmtId="11" fontId="2" fillId="3" borderId="4" xfId="2" applyNumberFormat="1" applyFont="1" applyFill="1" applyBorder="1" applyAlignment="1">
      <alignment horizontal="left" vertical="justify" wrapText="1"/>
    </xf>
    <xf numFmtId="11" fontId="2" fillId="3" borderId="3" xfId="2" applyNumberFormat="1" applyFont="1" applyFill="1" applyBorder="1" applyAlignment="1">
      <alignment horizontal="left" vertical="justify" wrapText="1"/>
    </xf>
    <xf numFmtId="11" fontId="2" fillId="3" borderId="2" xfId="2" applyNumberFormat="1" applyFont="1" applyFill="1" applyBorder="1" applyAlignment="1">
      <alignment horizontal="left" vertical="justify" wrapText="1"/>
    </xf>
    <xf numFmtId="0" fontId="26" fillId="5" borderId="1" xfId="0" applyFont="1" applyFill="1" applyBorder="1" applyAlignment="1">
      <alignment horizontal="center" vertical="center" wrapText="1"/>
    </xf>
    <xf numFmtId="0" fontId="1" fillId="3" borderId="5" xfId="0" applyFont="1" applyFill="1" applyBorder="1" applyAlignment="1">
      <alignment horizontal="center" vertical="center"/>
    </xf>
    <xf numFmtId="0" fontId="6" fillId="5" borderId="7" xfId="0" applyFont="1" applyFill="1" applyBorder="1" applyAlignment="1">
      <alignment horizontal="left" vertical="center" wrapText="1" indent="1"/>
    </xf>
    <xf numFmtId="0" fontId="6" fillId="5" borderId="7"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6" fillId="5" borderId="1" xfId="2" applyFont="1" applyFill="1" applyBorder="1" applyAlignment="1">
      <alignment horizontal="center" vertical="center" wrapText="1"/>
    </xf>
    <xf numFmtId="0" fontId="18" fillId="3" borderId="1" xfId="0" applyFont="1" applyFill="1" applyBorder="1" applyAlignment="1">
      <alignment horizontal="center" vertical="center" wrapText="1"/>
    </xf>
    <xf numFmtId="0" fontId="1" fillId="3" borderId="1" xfId="0" applyFont="1" applyFill="1" applyBorder="1" applyAlignment="1">
      <alignment horizontal="center"/>
    </xf>
    <xf numFmtId="0" fontId="32" fillId="0" borderId="0" xfId="2" applyFont="1" applyFill="1" applyBorder="1" applyAlignment="1">
      <alignment horizontal="left" vertical="center"/>
    </xf>
    <xf numFmtId="0" fontId="5" fillId="3" borderId="0" xfId="0" applyFont="1" applyFill="1" applyBorder="1" applyAlignment="1">
      <alignment horizontal="left" wrapText="1"/>
    </xf>
    <xf numFmtId="17" fontId="1" fillId="3" borderId="1" xfId="0" applyNumberFormat="1" applyFont="1" applyFill="1" applyBorder="1" applyAlignment="1">
      <alignment horizontal="center" vertical="center" wrapText="1"/>
    </xf>
    <xf numFmtId="0" fontId="4" fillId="0" borderId="0" xfId="2" applyFont="1" applyFill="1" applyBorder="1" applyAlignment="1">
      <alignment horizontal="left" vertical="center" wrapText="1"/>
    </xf>
  </cellXfs>
  <cellStyles count="5">
    <cellStyle name="Hipervínculo" xfId="4" builtinId="8"/>
    <cellStyle name="Normal" xfId="0" builtinId="0"/>
    <cellStyle name="Normal 10" xfId="2"/>
    <cellStyle name="Normal 10 2" xfId="3"/>
    <cellStyle name="Normal 2" xfId="1"/>
  </cellStyles>
  <dxfs count="0"/>
  <tableStyles count="0" defaultTableStyle="TableStyleMedium9" defaultPivotStyle="PivotStyleLight16"/>
  <colors>
    <mruColors>
      <color rgb="FFF0F8FA"/>
      <color rgb="FFDFF1F5"/>
      <color rgb="FF0000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152400</xdr:rowOff>
    </xdr:from>
    <xdr:to>
      <xdr:col>6</xdr:col>
      <xdr:colOff>9525</xdr:colOff>
      <xdr:row>4</xdr:row>
      <xdr:rowOff>76200</xdr:rowOff>
    </xdr:to>
    <xdr:pic>
      <xdr:nvPicPr>
        <xdr:cNvPr id="2" name="2 Imagen"/>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915525" y="152400"/>
          <a:ext cx="2324100" cy="428625"/>
        </a:xfrm>
        <a:prstGeom prst="rect">
          <a:avLst/>
        </a:prstGeom>
        <a:noFill/>
        <a:ln>
          <a:noFill/>
        </a:ln>
      </xdr:spPr>
    </xdr:pic>
    <xdr:clientData/>
  </xdr:twoCellAnchor>
  <xdr:twoCellAnchor>
    <xdr:from>
      <xdr:col>5</xdr:col>
      <xdr:colOff>200025</xdr:colOff>
      <xdr:row>4</xdr:row>
      <xdr:rowOff>152400</xdr:rowOff>
    </xdr:from>
    <xdr:to>
      <xdr:col>5</xdr:col>
      <xdr:colOff>2171700</xdr:colOff>
      <xdr:row>6</xdr:row>
      <xdr:rowOff>76200</xdr:rowOff>
    </xdr:to>
    <xdr:sp macro="" textlink="">
      <xdr:nvSpPr>
        <xdr:cNvPr id="3" name="Flecha abajo 2"/>
        <xdr:cNvSpPr/>
      </xdr:nvSpPr>
      <xdr:spPr>
        <a:xfrm>
          <a:off x="10106025" y="895350"/>
          <a:ext cx="1971675" cy="476250"/>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486945</xdr:colOff>
      <xdr:row>1</xdr:row>
      <xdr:rowOff>169105</xdr:rowOff>
    </xdr:from>
    <xdr:to>
      <xdr:col>9</xdr:col>
      <xdr:colOff>807945</xdr:colOff>
      <xdr:row>4</xdr:row>
      <xdr:rowOff>1968</xdr:rowOff>
    </xdr:to>
    <xdr:pic>
      <xdr:nvPicPr>
        <xdr:cNvPr id="2" name="1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591474" y="415634"/>
          <a:ext cx="2988000" cy="67330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5</xdr:col>
      <xdr:colOff>704021</xdr:colOff>
      <xdr:row>1</xdr:row>
      <xdr:rowOff>99390</xdr:rowOff>
    </xdr:from>
    <xdr:ext cx="2343979" cy="579783"/>
    <xdr:pic>
      <xdr:nvPicPr>
        <xdr:cNvPr id="2" name="1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35217" y="347868"/>
          <a:ext cx="2343979" cy="57978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795130</xdr:colOff>
      <xdr:row>1</xdr:row>
      <xdr:rowOff>64350</xdr:rowOff>
    </xdr:from>
    <xdr:ext cx="1836325" cy="540000"/>
    <xdr:pic>
      <xdr:nvPicPr>
        <xdr:cNvPr id="2" name="1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052391" y="205154"/>
          <a:ext cx="1836325" cy="54000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190499</xdr:colOff>
      <xdr:row>1</xdr:row>
      <xdr:rowOff>19049</xdr:rowOff>
    </xdr:from>
    <xdr:ext cx="3495676" cy="792000"/>
    <xdr:pic>
      <xdr:nvPicPr>
        <xdr:cNvPr id="2" name="2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02587" y="265578"/>
          <a:ext cx="3495676" cy="79200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4</xdr:col>
      <xdr:colOff>120649</xdr:colOff>
      <xdr:row>1</xdr:row>
      <xdr:rowOff>93663</xdr:rowOff>
    </xdr:from>
    <xdr:ext cx="2304000" cy="576000"/>
    <xdr:pic>
      <xdr:nvPicPr>
        <xdr:cNvPr id="2" name="2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63974" y="255588"/>
          <a:ext cx="2304000" cy="5760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1281545</xdr:colOff>
      <xdr:row>1</xdr:row>
      <xdr:rowOff>112568</xdr:rowOff>
    </xdr:from>
    <xdr:to>
      <xdr:col>6</xdr:col>
      <xdr:colOff>207729</xdr:colOff>
      <xdr:row>3</xdr:row>
      <xdr:rowOff>194339</xdr:rowOff>
    </xdr:to>
    <xdr:pic>
      <xdr:nvPicPr>
        <xdr:cNvPr id="2" name="2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42113" y="259773"/>
          <a:ext cx="2311890" cy="58399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1000125</xdr:colOff>
      <xdr:row>1</xdr:row>
      <xdr:rowOff>95250</xdr:rowOff>
    </xdr:from>
    <xdr:to>
      <xdr:col>6</xdr:col>
      <xdr:colOff>1549575</xdr:colOff>
      <xdr:row>2</xdr:row>
      <xdr:rowOff>388725</xdr:rowOff>
    </xdr:to>
    <xdr:pic>
      <xdr:nvPicPr>
        <xdr:cNvPr id="3" name="Imagen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34050" y="342900"/>
          <a:ext cx="2664000" cy="68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295274</xdr:colOff>
      <xdr:row>1</xdr:row>
      <xdr:rowOff>142876</xdr:rowOff>
    </xdr:from>
    <xdr:to>
      <xdr:col>6</xdr:col>
      <xdr:colOff>1567499</xdr:colOff>
      <xdr:row>4</xdr:row>
      <xdr:rowOff>123825</xdr:rowOff>
    </xdr:to>
    <xdr:pic>
      <xdr:nvPicPr>
        <xdr:cNvPr id="2" name="Imagen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810249" y="390526"/>
          <a:ext cx="2520000" cy="61912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1361164</xdr:colOff>
      <xdr:row>1</xdr:row>
      <xdr:rowOff>154808</xdr:rowOff>
    </xdr:from>
    <xdr:to>
      <xdr:col>6</xdr:col>
      <xdr:colOff>909576</xdr:colOff>
      <xdr:row>4</xdr:row>
      <xdr:rowOff>150625</xdr:rowOff>
    </xdr:to>
    <xdr:pic>
      <xdr:nvPicPr>
        <xdr:cNvPr id="3" name="Imagen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905950" y="399737"/>
          <a:ext cx="2882162" cy="63535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1604223</xdr:colOff>
      <xdr:row>1</xdr:row>
      <xdr:rowOff>145405</xdr:rowOff>
    </xdr:from>
    <xdr:to>
      <xdr:col>6</xdr:col>
      <xdr:colOff>1381473</xdr:colOff>
      <xdr:row>5</xdr:row>
      <xdr:rowOff>74591</xdr:rowOff>
    </xdr:to>
    <xdr:pic>
      <xdr:nvPicPr>
        <xdr:cNvPr id="2" name="Imagen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267268" y="387860"/>
          <a:ext cx="3500660" cy="81241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339584</xdr:colOff>
      <xdr:row>1</xdr:row>
      <xdr:rowOff>57976</xdr:rowOff>
    </xdr:from>
    <xdr:to>
      <xdr:col>6</xdr:col>
      <xdr:colOff>819193</xdr:colOff>
      <xdr:row>3</xdr:row>
      <xdr:rowOff>137019</xdr:rowOff>
    </xdr:to>
    <xdr:pic>
      <xdr:nvPicPr>
        <xdr:cNvPr id="3" name="Imagen 2">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282106" y="306454"/>
          <a:ext cx="2484000" cy="576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1716983</xdr:colOff>
      <xdr:row>1</xdr:row>
      <xdr:rowOff>98973</xdr:rowOff>
    </xdr:from>
    <xdr:to>
      <xdr:col>7</xdr:col>
      <xdr:colOff>873816</xdr:colOff>
      <xdr:row>5</xdr:row>
      <xdr:rowOff>25223</xdr:rowOff>
    </xdr:to>
    <xdr:pic>
      <xdr:nvPicPr>
        <xdr:cNvPr id="2" name="Imagen 1">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21816" y="342390"/>
          <a:ext cx="2988000" cy="720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666750</xdr:colOff>
      <xdr:row>1</xdr:row>
      <xdr:rowOff>85723</xdr:rowOff>
    </xdr:from>
    <xdr:to>
      <xdr:col>7</xdr:col>
      <xdr:colOff>1036349</xdr:colOff>
      <xdr:row>3</xdr:row>
      <xdr:rowOff>190499</xdr:rowOff>
    </xdr:to>
    <xdr:pic>
      <xdr:nvPicPr>
        <xdr:cNvPr id="2" name="1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257925" y="333373"/>
          <a:ext cx="2665124" cy="685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3"/>
  <sheetViews>
    <sheetView tabSelected="1" view="pageBreakPreview" zoomScale="85" zoomScaleNormal="70" zoomScaleSheetLayoutView="85" workbookViewId="0"/>
  </sheetViews>
  <sheetFormatPr baseColWidth="10" defaultRowHeight="12.75"/>
  <cols>
    <col min="1" max="1" width="3" style="168" customWidth="1"/>
    <col min="2" max="2" width="11.42578125" style="168"/>
    <col min="3" max="3" width="2.42578125" style="168" customWidth="1"/>
    <col min="4" max="4" width="129.42578125" style="168" customWidth="1"/>
    <col min="5" max="5" width="2.28515625" style="168" customWidth="1"/>
    <col min="6" max="6" width="34.85546875" style="168" customWidth="1"/>
    <col min="7" max="7" width="3.28515625" style="168" customWidth="1"/>
    <col min="8" max="16384" width="11.42578125" style="168"/>
  </cols>
  <sheetData>
    <row r="1" spans="1:7">
      <c r="A1" s="165"/>
      <c r="B1" s="166"/>
      <c r="C1" s="166"/>
      <c r="D1" s="166"/>
      <c r="E1" s="166"/>
      <c r="F1" s="166"/>
      <c r="G1" s="167"/>
    </row>
    <row r="2" spans="1:7" ht="20.25">
      <c r="A2" s="169"/>
      <c r="B2" s="279" t="s">
        <v>352</v>
      </c>
      <c r="C2" s="279"/>
      <c r="D2" s="279"/>
      <c r="E2" s="170"/>
      <c r="F2" s="170"/>
      <c r="G2" s="171"/>
    </row>
    <row r="3" spans="1:7">
      <c r="A3" s="169"/>
      <c r="B3" s="170"/>
      <c r="C3" s="170"/>
      <c r="D3" s="170"/>
      <c r="E3" s="170"/>
      <c r="F3" s="170"/>
      <c r="G3" s="171"/>
    </row>
    <row r="4" spans="1:7">
      <c r="A4" s="169"/>
      <c r="B4" s="170"/>
      <c r="C4" s="170"/>
      <c r="D4" s="170"/>
      <c r="E4" s="170"/>
      <c r="F4" s="170"/>
      <c r="G4" s="171"/>
    </row>
    <row r="5" spans="1:7" ht="30.75" customHeight="1">
      <c r="A5" s="169"/>
      <c r="B5" s="280" t="s">
        <v>353</v>
      </c>
      <c r="C5" s="280"/>
      <c r="D5" s="280"/>
      <c r="E5" s="172"/>
      <c r="F5" s="172"/>
      <c r="G5" s="171"/>
    </row>
    <row r="6" spans="1:7">
      <c r="A6" s="169"/>
      <c r="B6" s="170"/>
      <c r="C6" s="170"/>
      <c r="D6" s="170"/>
      <c r="E6" s="170"/>
      <c r="F6" s="170"/>
      <c r="G6" s="171"/>
    </row>
    <row r="7" spans="1:7">
      <c r="A7" s="169"/>
      <c r="B7" s="170"/>
      <c r="C7" s="170"/>
      <c r="D7" s="170"/>
      <c r="E7" s="170"/>
      <c r="F7" s="170"/>
      <c r="G7" s="171"/>
    </row>
    <row r="8" spans="1:7" ht="20.100000000000001" customHeight="1">
      <c r="A8" s="169"/>
      <c r="B8" s="173">
        <v>1</v>
      </c>
      <c r="C8" s="170"/>
      <c r="D8" s="174" t="s">
        <v>309</v>
      </c>
      <c r="E8" s="170"/>
      <c r="F8" s="220" t="s">
        <v>396</v>
      </c>
      <c r="G8" s="171"/>
    </row>
    <row r="9" spans="1:7">
      <c r="A9" s="169"/>
      <c r="B9" s="170"/>
      <c r="C9" s="170"/>
      <c r="D9" s="170"/>
      <c r="E9" s="170"/>
      <c r="F9" s="278"/>
      <c r="G9" s="171"/>
    </row>
    <row r="10" spans="1:7" ht="20.100000000000001" customHeight="1">
      <c r="A10" s="169"/>
      <c r="B10" s="173">
        <v>2</v>
      </c>
      <c r="C10" s="170"/>
      <c r="D10" s="174" t="s">
        <v>293</v>
      </c>
      <c r="E10" s="170"/>
      <c r="F10" s="220" t="s">
        <v>397</v>
      </c>
      <c r="G10" s="171"/>
    </row>
    <row r="11" spans="1:7">
      <c r="A11" s="169"/>
      <c r="B11" s="170"/>
      <c r="C11" s="170"/>
      <c r="D11" s="170"/>
      <c r="E11" s="170"/>
      <c r="F11" s="278"/>
      <c r="G11" s="171"/>
    </row>
    <row r="12" spans="1:7" ht="20.100000000000001" customHeight="1">
      <c r="A12" s="169"/>
      <c r="B12" s="173">
        <v>3</v>
      </c>
      <c r="C12" s="170"/>
      <c r="D12" s="174" t="s">
        <v>208</v>
      </c>
      <c r="E12" s="170"/>
      <c r="F12" s="220" t="s">
        <v>398</v>
      </c>
      <c r="G12" s="171"/>
    </row>
    <row r="13" spans="1:7">
      <c r="A13" s="169"/>
      <c r="B13" s="170"/>
      <c r="C13" s="170"/>
      <c r="D13" s="170"/>
      <c r="E13" s="170"/>
      <c r="F13" s="278"/>
      <c r="G13" s="171"/>
    </row>
    <row r="14" spans="1:7" ht="20.100000000000001" customHeight="1">
      <c r="A14" s="169"/>
      <c r="B14" s="173">
        <v>4</v>
      </c>
      <c r="C14" s="170"/>
      <c r="D14" s="174" t="s">
        <v>62</v>
      </c>
      <c r="E14" s="170"/>
      <c r="F14" s="220" t="s">
        <v>399</v>
      </c>
      <c r="G14" s="171"/>
    </row>
    <row r="15" spans="1:7">
      <c r="A15" s="169"/>
      <c r="B15" s="170"/>
      <c r="C15" s="170"/>
      <c r="D15" s="178"/>
      <c r="E15" s="170"/>
      <c r="F15" s="278"/>
      <c r="G15" s="171"/>
    </row>
    <row r="16" spans="1:7" ht="20.100000000000001" customHeight="1">
      <c r="A16" s="169"/>
      <c r="B16" s="173">
        <v>5</v>
      </c>
      <c r="C16" s="170"/>
      <c r="D16" s="174" t="s">
        <v>348</v>
      </c>
      <c r="E16" s="170"/>
      <c r="F16" s="220" t="s">
        <v>400</v>
      </c>
      <c r="G16" s="171"/>
    </row>
    <row r="17" spans="1:7">
      <c r="A17" s="169"/>
      <c r="B17" s="170"/>
      <c r="C17" s="170"/>
      <c r="D17" s="170"/>
      <c r="E17" s="170"/>
      <c r="F17" s="278"/>
      <c r="G17" s="171"/>
    </row>
    <row r="18" spans="1:7" ht="20.100000000000001" customHeight="1">
      <c r="A18" s="169"/>
      <c r="B18" s="173">
        <v>6</v>
      </c>
      <c r="C18" s="170"/>
      <c r="D18" s="174" t="s">
        <v>292</v>
      </c>
      <c r="E18" s="170"/>
      <c r="F18" s="220" t="s">
        <v>401</v>
      </c>
      <c r="G18" s="171"/>
    </row>
    <row r="19" spans="1:7">
      <c r="A19" s="169"/>
      <c r="B19" s="170"/>
      <c r="C19" s="170"/>
      <c r="D19" s="170"/>
      <c r="E19" s="170"/>
      <c r="F19" s="278"/>
      <c r="G19" s="171"/>
    </row>
    <row r="20" spans="1:7" ht="20.100000000000001" customHeight="1">
      <c r="A20" s="169"/>
      <c r="B20" s="173">
        <v>7</v>
      </c>
      <c r="C20" s="170"/>
      <c r="D20" s="174" t="s">
        <v>68</v>
      </c>
      <c r="E20" s="170"/>
      <c r="F20" s="220" t="s">
        <v>402</v>
      </c>
      <c r="G20" s="171"/>
    </row>
    <row r="21" spans="1:7">
      <c r="A21" s="169"/>
      <c r="B21" s="170"/>
      <c r="C21" s="170"/>
      <c r="D21" s="170"/>
      <c r="E21" s="170"/>
      <c r="F21" s="278"/>
      <c r="G21" s="171"/>
    </row>
    <row r="22" spans="1:7" ht="30" customHeight="1">
      <c r="A22" s="169"/>
      <c r="B22" s="173">
        <v>8</v>
      </c>
      <c r="C22" s="170"/>
      <c r="D22" s="174" t="s">
        <v>312</v>
      </c>
      <c r="E22" s="170"/>
      <c r="F22" s="220" t="s">
        <v>403</v>
      </c>
      <c r="G22" s="171"/>
    </row>
    <row r="23" spans="1:7">
      <c r="A23" s="169"/>
      <c r="B23" s="170"/>
      <c r="C23" s="170"/>
      <c r="D23" s="170"/>
      <c r="E23" s="170"/>
      <c r="F23" s="278"/>
      <c r="G23" s="171"/>
    </row>
    <row r="24" spans="1:7" ht="20.100000000000001" customHeight="1">
      <c r="A24" s="169"/>
      <c r="B24" s="173">
        <v>9</v>
      </c>
      <c r="C24" s="170"/>
      <c r="D24" s="174" t="s">
        <v>298</v>
      </c>
      <c r="E24" s="170"/>
      <c r="F24" s="220" t="s">
        <v>404</v>
      </c>
      <c r="G24" s="171"/>
    </row>
    <row r="25" spans="1:7">
      <c r="A25" s="169"/>
      <c r="B25" s="170"/>
      <c r="C25" s="170"/>
      <c r="D25" s="170"/>
      <c r="E25" s="170"/>
      <c r="F25" s="278"/>
      <c r="G25" s="171"/>
    </row>
    <row r="26" spans="1:7" ht="20.100000000000001" customHeight="1">
      <c r="A26" s="169"/>
      <c r="B26" s="173">
        <v>10</v>
      </c>
      <c r="C26" s="170"/>
      <c r="D26" s="174" t="s">
        <v>305</v>
      </c>
      <c r="E26" s="170"/>
      <c r="F26" s="220" t="s">
        <v>405</v>
      </c>
      <c r="G26" s="171"/>
    </row>
    <row r="27" spans="1:7">
      <c r="A27" s="169"/>
      <c r="B27" s="170"/>
      <c r="C27" s="170"/>
      <c r="D27" s="170"/>
      <c r="E27" s="170"/>
      <c r="F27" s="278"/>
      <c r="G27" s="171"/>
    </row>
    <row r="28" spans="1:7" ht="30" customHeight="1">
      <c r="A28" s="169"/>
      <c r="B28" s="173">
        <v>11</v>
      </c>
      <c r="C28" s="170"/>
      <c r="D28" s="174" t="s">
        <v>263</v>
      </c>
      <c r="E28" s="170"/>
      <c r="F28" s="220" t="s">
        <v>406</v>
      </c>
      <c r="G28" s="171"/>
    </row>
    <row r="29" spans="1:7">
      <c r="A29" s="170"/>
      <c r="B29" s="170"/>
      <c r="C29" s="170"/>
      <c r="D29" s="170"/>
      <c r="E29" s="170"/>
      <c r="F29" s="278"/>
      <c r="G29" s="171"/>
    </row>
    <row r="30" spans="1:7" ht="20.100000000000001" customHeight="1">
      <c r="A30" s="169"/>
      <c r="B30" s="173">
        <v>12</v>
      </c>
      <c r="C30" s="170"/>
      <c r="D30" s="174" t="s">
        <v>308</v>
      </c>
      <c r="E30" s="170"/>
      <c r="F30" s="220" t="s">
        <v>407</v>
      </c>
      <c r="G30" s="171"/>
    </row>
    <row r="31" spans="1:7">
      <c r="A31" s="169"/>
      <c r="B31" s="170"/>
      <c r="C31" s="170"/>
      <c r="D31" s="170"/>
      <c r="E31" s="170"/>
      <c r="F31" s="278"/>
      <c r="G31" s="171"/>
    </row>
    <row r="32" spans="1:7" ht="20.100000000000001" customHeight="1">
      <c r="A32" s="169"/>
      <c r="B32" s="173">
        <v>13</v>
      </c>
      <c r="C32" s="170"/>
      <c r="D32" s="174" t="s">
        <v>338</v>
      </c>
      <c r="E32" s="170"/>
      <c r="F32" s="220" t="s">
        <v>408</v>
      </c>
      <c r="G32" s="171"/>
    </row>
    <row r="33" spans="1:7" ht="13.5" thickBot="1">
      <c r="A33" s="175"/>
      <c r="B33" s="176"/>
      <c r="C33" s="176"/>
      <c r="D33" s="176"/>
      <c r="E33" s="176"/>
      <c r="F33" s="176"/>
      <c r="G33" s="177"/>
    </row>
  </sheetData>
  <mergeCells count="2">
    <mergeCell ref="B2:D2"/>
    <mergeCell ref="B5:D5"/>
  </mergeCells>
  <hyperlinks>
    <hyperlink ref="F8" location="'FO-DRS-07'!A1" display="FO-DRS-07"/>
    <hyperlink ref="F12" location="'FO-DRS-09'!A1" display="FO-DRS-09"/>
    <hyperlink ref="F14" location="'FO-DRS-10'!A1" display="FO-DRS-10"/>
    <hyperlink ref="F16" location="'FO-DRS-11'!A1" display="FO-DRS-11"/>
    <hyperlink ref="F18" location="'FO-DRS-12'!A1" display="FO-DRS-12"/>
    <hyperlink ref="F10" location="'FO-DRS-08'!A1" display="FO-DRS-08"/>
    <hyperlink ref="F22" location="'FO-DRS-14'!A1" display="FO-DRS-14"/>
    <hyperlink ref="F20" location="'FO-DRS-13'!A1" display="FO-DRS-13"/>
    <hyperlink ref="F24" location="'FO-DRS-15'!A1" display="FO-DRS-15"/>
    <hyperlink ref="F26" location="'FO-DRS-16'!A1" display="FO-DRS-16"/>
    <hyperlink ref="F28" location="'FO-DRS-17'!A1" display="FO-DRS-17"/>
    <hyperlink ref="F32" location="'FO-DRS-19'!A1" display="FO-DRS-19"/>
    <hyperlink ref="F30" location="'FO-DRS-18'!A1" display="FO-DRS-18"/>
  </hyperlinks>
  <pageMargins left="0.7" right="0.7" top="0.75" bottom="0.75" header="0.3" footer="0.3"/>
  <pageSetup paperSize="9" scale="71" fitToHeight="0" orientation="landscape" r:id="rId1"/>
  <colBreaks count="1" manualBreakCount="1">
    <brk id="3" max="32" man="1"/>
  </colBreaks>
  <drawing r:id="rId2"/>
</worksheet>
</file>

<file path=xl/worksheets/sheet10.xml><?xml version="1.0" encoding="utf-8"?>
<worksheet xmlns="http://schemas.openxmlformats.org/spreadsheetml/2006/main" xmlns:r="http://schemas.openxmlformats.org/officeDocument/2006/relationships">
  <sheetPr>
    <pageSetUpPr fitToPage="1"/>
  </sheetPr>
  <dimension ref="A1:J67"/>
  <sheetViews>
    <sheetView view="pageBreakPreview" topLeftCell="A16" zoomScale="85" zoomScaleSheetLayoutView="85" workbookViewId="0">
      <selection activeCell="H51" sqref="H51"/>
    </sheetView>
  </sheetViews>
  <sheetFormatPr baseColWidth="10" defaultRowHeight="11.25"/>
  <cols>
    <col min="1" max="1" width="3" style="11" customWidth="1"/>
    <col min="2" max="2" width="9" style="9" customWidth="1"/>
    <col min="3" max="3" width="19.5703125" style="9" customWidth="1"/>
    <col min="4" max="4" width="22" style="9" customWidth="1"/>
    <col min="5" max="5" width="26.28515625" style="9" customWidth="1"/>
    <col min="6" max="6" width="22.5703125" style="9" customWidth="1"/>
    <col min="7" max="7" width="11.85546875" style="9" customWidth="1"/>
    <col min="8" max="8" width="15.85546875" style="9" customWidth="1"/>
    <col min="9" max="9" width="12.28515625" style="9" customWidth="1"/>
    <col min="10" max="10" width="13.5703125" style="11" customWidth="1"/>
    <col min="11" max="11" width="9.7109375" style="9" customWidth="1"/>
    <col min="12" max="12" width="9" style="9" customWidth="1"/>
    <col min="13" max="13" width="15.5703125" style="9" customWidth="1"/>
    <col min="14" max="14" width="10.140625" style="9" bestFit="1" customWidth="1"/>
    <col min="15" max="15" width="13.5703125" style="9" customWidth="1"/>
    <col min="16" max="16384" width="11.42578125" style="9"/>
  </cols>
  <sheetData>
    <row r="1" spans="1:10" s="11" customFormat="1"/>
    <row r="2" spans="1:10" ht="27.75" customHeight="1">
      <c r="B2" s="281" t="s">
        <v>387</v>
      </c>
      <c r="C2" s="326"/>
      <c r="D2" s="326"/>
      <c r="E2" s="326"/>
      <c r="F2" s="326"/>
      <c r="G2" s="11"/>
      <c r="H2" s="11"/>
      <c r="I2" s="11"/>
    </row>
    <row r="3" spans="1:10" ht="27.75" customHeight="1">
      <c r="B3" s="326"/>
      <c r="C3" s="326"/>
      <c r="D3" s="326"/>
      <c r="E3" s="326"/>
      <c r="F3" s="326"/>
      <c r="G3" s="11"/>
      <c r="H3" s="11"/>
      <c r="I3" s="11"/>
    </row>
    <row r="4" spans="1:10">
      <c r="B4" s="326"/>
      <c r="C4" s="326"/>
      <c r="D4" s="326"/>
      <c r="E4" s="326"/>
      <c r="F4" s="326"/>
      <c r="G4" s="11"/>
      <c r="H4" s="11"/>
      <c r="I4" s="11"/>
    </row>
    <row r="5" spans="1:10" ht="12.75">
      <c r="B5" s="66"/>
      <c r="C5" s="66"/>
      <c r="D5" s="69"/>
      <c r="E5" s="69"/>
      <c r="F5" s="69"/>
      <c r="G5" s="69"/>
      <c r="H5" s="66"/>
      <c r="I5" s="11"/>
    </row>
    <row r="6" spans="1:10">
      <c r="B6" s="36"/>
      <c r="C6" s="11"/>
      <c r="D6" s="8"/>
      <c r="E6" s="8"/>
      <c r="F6" s="8"/>
      <c r="G6" s="8"/>
      <c r="H6" s="11"/>
      <c r="I6" s="11"/>
    </row>
    <row r="7" spans="1:10" ht="12.75" customHeight="1">
      <c r="B7" s="350" t="s">
        <v>306</v>
      </c>
      <c r="C7" s="350"/>
      <c r="D7" s="350"/>
      <c r="E7" s="350"/>
      <c r="F7" s="350"/>
      <c r="G7" s="350"/>
      <c r="H7" s="350"/>
      <c r="I7" s="11"/>
    </row>
    <row r="8" spans="1:10" s="126" customFormat="1">
      <c r="A8" s="129"/>
      <c r="B8" s="129"/>
      <c r="C8" s="129"/>
      <c r="D8" s="129"/>
      <c r="E8" s="129"/>
      <c r="F8" s="129"/>
      <c r="G8" s="129"/>
      <c r="H8" s="194"/>
      <c r="I8" s="129"/>
      <c r="J8" s="129"/>
    </row>
    <row r="9" spans="1:10" s="126" customFormat="1" ht="43.5" customHeight="1">
      <c r="A9" s="129"/>
      <c r="B9" s="227" t="s">
        <v>33</v>
      </c>
      <c r="C9" s="227" t="s">
        <v>121</v>
      </c>
      <c r="D9" s="227" t="s">
        <v>32</v>
      </c>
      <c r="E9" s="227" t="s">
        <v>66</v>
      </c>
      <c r="F9" s="227" t="s">
        <v>302</v>
      </c>
      <c r="G9" s="129"/>
      <c r="H9" s="194"/>
      <c r="I9" s="129"/>
      <c r="J9" s="129"/>
    </row>
    <row r="10" spans="1:10" s="126" customFormat="1" ht="22.5">
      <c r="A10" s="129"/>
      <c r="B10" s="228">
        <v>1</v>
      </c>
      <c r="C10" s="97"/>
      <c r="D10" s="97"/>
      <c r="E10" s="232" t="s">
        <v>296</v>
      </c>
      <c r="F10" s="104"/>
      <c r="G10" s="129"/>
      <c r="H10" s="194"/>
      <c r="I10" s="129"/>
      <c r="J10" s="129"/>
    </row>
    <row r="11" spans="1:10" s="126" customFormat="1">
      <c r="A11" s="129"/>
      <c r="B11" s="37"/>
      <c r="C11" s="120"/>
      <c r="D11" s="120"/>
      <c r="E11" s="11"/>
      <c r="F11" s="11"/>
      <c r="G11" s="129"/>
      <c r="H11" s="194"/>
      <c r="I11" s="129"/>
      <c r="J11" s="129"/>
    </row>
    <row r="12" spans="1:10" s="126" customFormat="1" ht="27.75" customHeight="1">
      <c r="A12" s="129"/>
      <c r="B12" s="354" t="s">
        <v>422</v>
      </c>
      <c r="C12" s="354"/>
      <c r="D12" s="354"/>
      <c r="E12" s="354"/>
      <c r="F12" s="354"/>
      <c r="G12" s="129"/>
      <c r="H12" s="194"/>
      <c r="I12" s="129"/>
      <c r="J12" s="129"/>
    </row>
    <row r="13" spans="1:10" s="126" customFormat="1">
      <c r="A13" s="129"/>
      <c r="B13" s="158"/>
      <c r="C13" s="158"/>
      <c r="D13" s="158"/>
      <c r="E13" s="158"/>
      <c r="F13" s="158"/>
      <c r="G13" s="129"/>
      <c r="H13" s="194"/>
      <c r="I13" s="129"/>
      <c r="J13" s="129"/>
    </row>
    <row r="14" spans="1:10" ht="12.75">
      <c r="B14" s="27" t="s">
        <v>275</v>
      </c>
      <c r="C14" s="11"/>
      <c r="D14" s="11"/>
      <c r="E14" s="11"/>
      <c r="F14" s="11"/>
      <c r="G14" s="11"/>
      <c r="H14" s="11"/>
      <c r="I14" s="11"/>
    </row>
    <row r="15" spans="1:10">
      <c r="B15" s="17"/>
      <c r="C15" s="11"/>
      <c r="D15" s="11"/>
      <c r="E15" s="11"/>
      <c r="F15" s="11"/>
      <c r="G15" s="11"/>
      <c r="H15" s="11"/>
      <c r="I15" s="11"/>
    </row>
    <row r="16" spans="1:10" ht="22.5">
      <c r="B16" s="227" t="s">
        <v>99</v>
      </c>
      <c r="C16" s="343" t="s">
        <v>100</v>
      </c>
      <c r="D16" s="343"/>
      <c r="E16" s="343" t="s">
        <v>101</v>
      </c>
      <c r="F16" s="343"/>
      <c r="G16" s="343"/>
      <c r="H16" s="221" t="s">
        <v>102</v>
      </c>
      <c r="I16" s="11"/>
    </row>
    <row r="17" spans="2:9">
      <c r="B17" s="355">
        <f>+G17+G18+G19</f>
        <v>0</v>
      </c>
      <c r="C17" s="353" t="s">
        <v>103</v>
      </c>
      <c r="D17" s="353"/>
      <c r="E17" s="353" t="s">
        <v>104</v>
      </c>
      <c r="F17" s="353"/>
      <c r="G17" s="231"/>
      <c r="H17" s="92" t="s">
        <v>105</v>
      </c>
      <c r="I17" s="11"/>
    </row>
    <row r="18" spans="2:9">
      <c r="B18" s="355"/>
      <c r="C18" s="353"/>
      <c r="D18" s="353"/>
      <c r="E18" s="353" t="s">
        <v>126</v>
      </c>
      <c r="F18" s="353"/>
      <c r="G18" s="231"/>
      <c r="H18" s="92" t="s">
        <v>127</v>
      </c>
      <c r="I18" s="11"/>
    </row>
    <row r="19" spans="2:9">
      <c r="B19" s="355"/>
      <c r="C19" s="353"/>
      <c r="D19" s="353"/>
      <c r="E19" s="353" t="s">
        <v>229</v>
      </c>
      <c r="F19" s="353"/>
      <c r="G19" s="231"/>
      <c r="H19" s="92" t="s">
        <v>106</v>
      </c>
      <c r="I19" s="11"/>
    </row>
    <row r="20" spans="2:9">
      <c r="B20" s="355">
        <f>+G20+G21</f>
        <v>0</v>
      </c>
      <c r="C20" s="353" t="s">
        <v>107</v>
      </c>
      <c r="D20" s="353"/>
      <c r="E20" s="353" t="s">
        <v>108</v>
      </c>
      <c r="F20" s="353"/>
      <c r="G20" s="231"/>
      <c r="H20" s="92" t="s">
        <v>109</v>
      </c>
      <c r="I20" s="11"/>
    </row>
    <row r="21" spans="2:9">
      <c r="B21" s="355"/>
      <c r="C21" s="353"/>
      <c r="D21" s="353"/>
      <c r="E21" s="353" t="s">
        <v>110</v>
      </c>
      <c r="F21" s="353"/>
      <c r="G21" s="231"/>
      <c r="H21" s="92" t="s">
        <v>111</v>
      </c>
      <c r="I21" s="11"/>
    </row>
    <row r="22" spans="2:9">
      <c r="B22" s="355">
        <f>+G22+G23</f>
        <v>0</v>
      </c>
      <c r="C22" s="353" t="s">
        <v>128</v>
      </c>
      <c r="D22" s="353"/>
      <c r="E22" s="353" t="s">
        <v>129</v>
      </c>
      <c r="F22" s="353"/>
      <c r="G22" s="231"/>
      <c r="H22" s="92" t="s">
        <v>130</v>
      </c>
      <c r="I22" s="11"/>
    </row>
    <row r="23" spans="2:9" ht="24.75" customHeight="1">
      <c r="B23" s="355"/>
      <c r="C23" s="353"/>
      <c r="D23" s="353"/>
      <c r="E23" s="353" t="s">
        <v>259</v>
      </c>
      <c r="F23" s="353"/>
      <c r="G23" s="231"/>
      <c r="H23" s="92" t="s">
        <v>131</v>
      </c>
      <c r="I23" s="11"/>
    </row>
    <row r="24" spans="2:9">
      <c r="B24" s="231">
        <f>+G24</f>
        <v>0</v>
      </c>
      <c r="C24" s="353" t="s">
        <v>112</v>
      </c>
      <c r="D24" s="353"/>
      <c r="E24" s="353" t="s">
        <v>113</v>
      </c>
      <c r="F24" s="353"/>
      <c r="G24" s="231"/>
      <c r="H24" s="92" t="s">
        <v>114</v>
      </c>
      <c r="I24" s="11"/>
    </row>
    <row r="25" spans="2:9">
      <c r="B25" s="231">
        <f>+G25</f>
        <v>0</v>
      </c>
      <c r="C25" s="356" t="s">
        <v>115</v>
      </c>
      <c r="D25" s="356"/>
      <c r="E25" s="353" t="s">
        <v>116</v>
      </c>
      <c r="F25" s="353"/>
      <c r="G25" s="231"/>
      <c r="H25" s="92" t="s">
        <v>117</v>
      </c>
      <c r="I25" s="11"/>
    </row>
    <row r="26" spans="2:9">
      <c r="B26" s="222">
        <f>SUM(B17:B25)</f>
        <v>0</v>
      </c>
      <c r="C26" s="292" t="s">
        <v>120</v>
      </c>
      <c r="D26" s="292"/>
      <c r="E26" s="292"/>
      <c r="F26" s="292"/>
      <c r="G26" s="292"/>
      <c r="H26" s="292"/>
      <c r="I26" s="6"/>
    </row>
    <row r="27" spans="2:9">
      <c r="B27" s="11"/>
      <c r="C27" s="158"/>
      <c r="D27" s="158"/>
      <c r="E27" s="37"/>
      <c r="F27" s="37"/>
      <c r="G27" s="11"/>
      <c r="H27" s="11"/>
      <c r="I27" s="11"/>
    </row>
    <row r="28" spans="2:9" ht="12.75">
      <c r="B28" s="27" t="s">
        <v>277</v>
      </c>
      <c r="C28" s="11"/>
      <c r="D28" s="11"/>
      <c r="E28" s="11"/>
      <c r="F28" s="11"/>
      <c r="G28" s="11"/>
      <c r="H28" s="11"/>
      <c r="I28" s="11"/>
    </row>
    <row r="29" spans="2:9">
      <c r="B29" s="17"/>
      <c r="C29" s="11"/>
      <c r="D29" s="11"/>
      <c r="E29" s="11"/>
      <c r="F29" s="11"/>
      <c r="G29" s="11"/>
      <c r="H29" s="11"/>
      <c r="I29" s="11"/>
    </row>
    <row r="30" spans="2:9" ht="22.5">
      <c r="B30" s="227" t="s">
        <v>99</v>
      </c>
      <c r="C30" s="343" t="s">
        <v>100</v>
      </c>
      <c r="D30" s="343"/>
      <c r="E30" s="343" t="s">
        <v>101</v>
      </c>
      <c r="F30" s="343"/>
      <c r="G30" s="343"/>
      <c r="H30" s="221" t="s">
        <v>102</v>
      </c>
      <c r="I30" s="11"/>
    </row>
    <row r="31" spans="2:9">
      <c r="B31" s="355">
        <f>G31+G32+G33</f>
        <v>0</v>
      </c>
      <c r="C31" s="353" t="s">
        <v>103</v>
      </c>
      <c r="D31" s="353"/>
      <c r="E31" s="353" t="s">
        <v>104</v>
      </c>
      <c r="F31" s="353"/>
      <c r="G31" s="142">
        <f>COUNTIF($J$45:$J$1000,H31)</f>
        <v>0</v>
      </c>
      <c r="H31" s="92" t="s">
        <v>105</v>
      </c>
      <c r="I31" s="11"/>
    </row>
    <row r="32" spans="2:9">
      <c r="B32" s="355"/>
      <c r="C32" s="353"/>
      <c r="D32" s="353"/>
      <c r="E32" s="353" t="s">
        <v>126</v>
      </c>
      <c r="F32" s="353"/>
      <c r="G32" s="142">
        <f t="shared" ref="G32:G39" si="0">COUNTIF($J$45:$J$1000,H32)</f>
        <v>0</v>
      </c>
      <c r="H32" s="92" t="s">
        <v>127</v>
      </c>
      <c r="I32" s="11"/>
    </row>
    <row r="33" spans="2:10">
      <c r="B33" s="355"/>
      <c r="C33" s="353"/>
      <c r="D33" s="353"/>
      <c r="E33" s="353" t="s">
        <v>228</v>
      </c>
      <c r="F33" s="353"/>
      <c r="G33" s="142">
        <f t="shared" si="0"/>
        <v>0</v>
      </c>
      <c r="H33" s="92" t="s">
        <v>106</v>
      </c>
      <c r="I33" s="11"/>
    </row>
    <row r="34" spans="2:10">
      <c r="B34" s="355">
        <f>G34+G35</f>
        <v>0</v>
      </c>
      <c r="C34" s="353" t="s">
        <v>107</v>
      </c>
      <c r="D34" s="353"/>
      <c r="E34" s="353" t="s">
        <v>108</v>
      </c>
      <c r="F34" s="353"/>
      <c r="G34" s="142">
        <f t="shared" si="0"/>
        <v>0</v>
      </c>
      <c r="H34" s="92" t="s">
        <v>109</v>
      </c>
      <c r="I34" s="11"/>
    </row>
    <row r="35" spans="2:10">
      <c r="B35" s="355"/>
      <c r="C35" s="353"/>
      <c r="D35" s="353"/>
      <c r="E35" s="353" t="s">
        <v>110</v>
      </c>
      <c r="F35" s="353"/>
      <c r="G35" s="142">
        <f t="shared" si="0"/>
        <v>0</v>
      </c>
      <c r="H35" s="92" t="s">
        <v>111</v>
      </c>
      <c r="I35" s="11"/>
    </row>
    <row r="36" spans="2:10">
      <c r="B36" s="355">
        <f>G36+G37</f>
        <v>0</v>
      </c>
      <c r="C36" s="353" t="s">
        <v>128</v>
      </c>
      <c r="D36" s="353"/>
      <c r="E36" s="353" t="s">
        <v>227</v>
      </c>
      <c r="F36" s="353"/>
      <c r="G36" s="142">
        <f t="shared" si="0"/>
        <v>0</v>
      </c>
      <c r="H36" s="92" t="s">
        <v>130</v>
      </c>
      <c r="I36" s="11"/>
    </row>
    <row r="37" spans="2:10" ht="23.25" customHeight="1">
      <c r="B37" s="355"/>
      <c r="C37" s="353"/>
      <c r="D37" s="353"/>
      <c r="E37" s="353" t="s">
        <v>260</v>
      </c>
      <c r="F37" s="353"/>
      <c r="G37" s="142">
        <f t="shared" si="0"/>
        <v>0</v>
      </c>
      <c r="H37" s="92" t="s">
        <v>131</v>
      </c>
      <c r="I37" s="11"/>
    </row>
    <row r="38" spans="2:10">
      <c r="B38" s="231">
        <f>G38</f>
        <v>0</v>
      </c>
      <c r="C38" s="353" t="s">
        <v>112</v>
      </c>
      <c r="D38" s="353"/>
      <c r="E38" s="353" t="s">
        <v>113</v>
      </c>
      <c r="F38" s="353"/>
      <c r="G38" s="142">
        <f t="shared" si="0"/>
        <v>0</v>
      </c>
      <c r="H38" s="92" t="s">
        <v>114</v>
      </c>
      <c r="I38" s="11"/>
    </row>
    <row r="39" spans="2:10">
      <c r="B39" s="231">
        <f>G39</f>
        <v>0</v>
      </c>
      <c r="C39" s="356" t="s">
        <v>115</v>
      </c>
      <c r="D39" s="356"/>
      <c r="E39" s="353" t="s">
        <v>116</v>
      </c>
      <c r="F39" s="353"/>
      <c r="G39" s="142">
        <f t="shared" si="0"/>
        <v>0</v>
      </c>
      <c r="H39" s="92" t="s">
        <v>117</v>
      </c>
      <c r="I39" s="11"/>
    </row>
    <row r="40" spans="2:10">
      <c r="B40" s="222">
        <f>SUM(B31:B39)</f>
        <v>0</v>
      </c>
      <c r="C40" s="292" t="s">
        <v>120</v>
      </c>
      <c r="D40" s="292"/>
      <c r="E40" s="292"/>
      <c r="F40" s="292"/>
      <c r="G40" s="292"/>
      <c r="H40" s="292"/>
      <c r="I40" s="6"/>
    </row>
    <row r="41" spans="2:10">
      <c r="B41" s="11"/>
      <c r="C41" s="11"/>
      <c r="D41" s="11"/>
      <c r="E41" s="11"/>
      <c r="F41" s="11"/>
      <c r="G41" s="11"/>
      <c r="H41" s="11"/>
      <c r="I41" s="11"/>
    </row>
    <row r="42" spans="2:10" ht="12.75">
      <c r="B42" s="27" t="s">
        <v>276</v>
      </c>
      <c r="C42" s="11"/>
      <c r="D42" s="11"/>
      <c r="E42" s="11"/>
      <c r="F42" s="11"/>
      <c r="G42" s="11"/>
      <c r="H42" s="11"/>
      <c r="I42" s="11"/>
    </row>
    <row r="43" spans="2:10" ht="12.75">
      <c r="B43" s="27"/>
      <c r="C43" s="11"/>
      <c r="D43" s="11"/>
      <c r="E43" s="11"/>
      <c r="F43" s="11"/>
      <c r="G43" s="11"/>
      <c r="H43" s="11"/>
      <c r="I43" s="11"/>
    </row>
    <row r="44" spans="2:10" ht="22.5">
      <c r="B44" s="227" t="s">
        <v>33</v>
      </c>
      <c r="C44" s="227" t="s">
        <v>121</v>
      </c>
      <c r="D44" s="227" t="s">
        <v>32</v>
      </c>
      <c r="E44" s="227" t="s">
        <v>122</v>
      </c>
      <c r="F44" s="227" t="s">
        <v>123</v>
      </c>
      <c r="G44" s="227" t="s">
        <v>124</v>
      </c>
      <c r="H44" s="227" t="s">
        <v>278</v>
      </c>
      <c r="I44" s="227" t="s">
        <v>253</v>
      </c>
      <c r="J44" s="227" t="s">
        <v>125</v>
      </c>
    </row>
    <row r="45" spans="2:10">
      <c r="B45" s="228">
        <v>1</v>
      </c>
      <c r="C45" s="228"/>
      <c r="D45" s="97"/>
      <c r="E45" s="228"/>
      <c r="F45" s="228"/>
      <c r="G45" s="100"/>
      <c r="H45" s="228"/>
      <c r="I45" s="228"/>
      <c r="J45" s="106"/>
    </row>
    <row r="46" spans="2:10">
      <c r="B46" s="228">
        <v>2</v>
      </c>
      <c r="C46" s="228"/>
      <c r="D46" s="97"/>
      <c r="E46" s="228"/>
      <c r="F46" s="228"/>
      <c r="G46" s="100"/>
      <c r="H46" s="228"/>
      <c r="I46" s="228"/>
      <c r="J46" s="106"/>
    </row>
    <row r="47" spans="2:10">
      <c r="B47" s="228">
        <v>3</v>
      </c>
      <c r="C47" s="228"/>
      <c r="D47" s="97"/>
      <c r="E47" s="228"/>
      <c r="F47" s="228"/>
      <c r="G47" s="100"/>
      <c r="H47" s="228"/>
      <c r="I47" s="228"/>
      <c r="J47" s="106"/>
    </row>
    <row r="48" spans="2:10">
      <c r="B48" s="228">
        <v>4</v>
      </c>
      <c r="C48" s="228"/>
      <c r="D48" s="97"/>
      <c r="E48" s="228"/>
      <c r="F48" s="228"/>
      <c r="G48" s="100"/>
      <c r="H48" s="228"/>
      <c r="I48" s="228"/>
      <c r="J48" s="106"/>
    </row>
    <row r="49" spans="2:10">
      <c r="B49" s="228">
        <v>5</v>
      </c>
      <c r="C49" s="228"/>
      <c r="D49" s="97"/>
      <c r="E49" s="228"/>
      <c r="F49" s="228"/>
      <c r="G49" s="100"/>
      <c r="H49" s="228"/>
      <c r="I49" s="228"/>
      <c r="J49" s="106"/>
    </row>
    <row r="50" spans="2:10">
      <c r="B50" s="228">
        <v>6</v>
      </c>
      <c r="C50" s="228"/>
      <c r="D50" s="97"/>
      <c r="E50" s="228"/>
      <c r="F50" s="228"/>
      <c r="G50" s="100"/>
      <c r="H50" s="228"/>
      <c r="I50" s="228"/>
      <c r="J50" s="106"/>
    </row>
    <row r="51" spans="2:10">
      <c r="B51" s="228">
        <v>7</v>
      </c>
      <c r="C51" s="228"/>
      <c r="D51" s="97"/>
      <c r="E51" s="228"/>
      <c r="F51" s="228"/>
      <c r="G51" s="100"/>
      <c r="H51" s="228"/>
      <c r="I51" s="228"/>
      <c r="J51" s="106"/>
    </row>
    <row r="52" spans="2:10">
      <c r="B52" s="228"/>
      <c r="C52" s="228"/>
      <c r="D52" s="97"/>
      <c r="E52" s="228"/>
      <c r="F52" s="228"/>
      <c r="G52" s="100"/>
      <c r="H52" s="228"/>
      <c r="I52" s="228"/>
      <c r="J52" s="106"/>
    </row>
    <row r="53" spans="2:10">
      <c r="B53" s="228"/>
      <c r="C53" s="228"/>
      <c r="D53" s="97"/>
      <c r="E53" s="228"/>
      <c r="F53" s="228"/>
      <c r="G53" s="100"/>
      <c r="H53" s="228"/>
      <c r="I53" s="228"/>
      <c r="J53" s="106"/>
    </row>
    <row r="54" spans="2:10">
      <c r="B54" s="228"/>
      <c r="C54" s="228"/>
      <c r="D54" s="97"/>
      <c r="E54" s="228"/>
      <c r="F54" s="228"/>
      <c r="G54" s="100"/>
      <c r="H54" s="228"/>
      <c r="I54" s="228"/>
      <c r="J54" s="106"/>
    </row>
    <row r="55" spans="2:10">
      <c r="B55" s="228"/>
      <c r="C55" s="228"/>
      <c r="D55" s="97"/>
      <c r="E55" s="228"/>
      <c r="F55" s="228"/>
      <c r="G55" s="100"/>
      <c r="H55" s="228"/>
      <c r="I55" s="228"/>
      <c r="J55" s="106"/>
    </row>
    <row r="56" spans="2:10">
      <c r="B56" s="228"/>
      <c r="C56" s="228"/>
      <c r="D56" s="97"/>
      <c r="E56" s="228"/>
      <c r="F56" s="228"/>
      <c r="G56" s="100"/>
      <c r="H56" s="228"/>
      <c r="I56" s="228"/>
      <c r="J56" s="106"/>
    </row>
    <row r="57" spans="2:10">
      <c r="B57" s="228"/>
      <c r="C57" s="228"/>
      <c r="D57" s="97"/>
      <c r="E57" s="228"/>
      <c r="F57" s="228"/>
      <c r="G57" s="100"/>
      <c r="H57" s="228"/>
      <c r="I57" s="228"/>
      <c r="J57" s="106"/>
    </row>
    <row r="58" spans="2:10">
      <c r="B58" s="228"/>
      <c r="C58" s="228"/>
      <c r="D58" s="97"/>
      <c r="E58" s="228"/>
      <c r="F58" s="228"/>
      <c r="G58" s="100"/>
      <c r="H58" s="228"/>
      <c r="I58" s="228"/>
      <c r="J58" s="106"/>
    </row>
    <row r="59" spans="2:10">
      <c r="B59" s="228"/>
      <c r="C59" s="228"/>
      <c r="D59" s="97"/>
      <c r="E59" s="228"/>
      <c r="F59" s="228"/>
      <c r="G59" s="100"/>
      <c r="H59" s="228"/>
      <c r="I59" s="228"/>
      <c r="J59" s="106"/>
    </row>
    <row r="60" spans="2:10">
      <c r="B60" s="228"/>
      <c r="C60" s="228"/>
      <c r="D60" s="97"/>
      <c r="E60" s="228"/>
      <c r="F60" s="228"/>
      <c r="G60" s="100"/>
      <c r="H60" s="228"/>
      <c r="I60" s="228"/>
      <c r="J60" s="106"/>
    </row>
    <row r="61" spans="2:10">
      <c r="B61" s="228"/>
      <c r="C61" s="228"/>
      <c r="D61" s="97"/>
      <c r="E61" s="228"/>
      <c r="F61" s="228"/>
      <c r="G61" s="100"/>
      <c r="H61" s="228"/>
      <c r="I61" s="228"/>
      <c r="J61" s="106"/>
    </row>
    <row r="62" spans="2:10">
      <c r="B62" s="228"/>
      <c r="C62" s="228"/>
      <c r="D62" s="97"/>
      <c r="E62" s="228"/>
      <c r="F62" s="228"/>
      <c r="G62" s="100"/>
      <c r="H62" s="228"/>
      <c r="I62" s="228"/>
      <c r="J62" s="106"/>
    </row>
    <row r="63" spans="2:10">
      <c r="B63" s="228"/>
      <c r="C63" s="228"/>
      <c r="D63" s="97"/>
      <c r="E63" s="228"/>
      <c r="F63" s="228"/>
      <c r="G63" s="100"/>
      <c r="H63" s="228"/>
      <c r="I63" s="228"/>
      <c r="J63" s="106"/>
    </row>
    <row r="64" spans="2:10">
      <c r="B64" s="228" t="s">
        <v>37</v>
      </c>
      <c r="C64" s="228"/>
      <c r="D64" s="97"/>
      <c r="E64" s="228"/>
      <c r="F64" s="228"/>
      <c r="G64" s="100"/>
      <c r="H64" s="228"/>
      <c r="I64" s="228"/>
      <c r="J64" s="106"/>
    </row>
    <row r="65" spans="2:9">
      <c r="B65" s="11"/>
      <c r="C65" s="11"/>
      <c r="D65" s="11"/>
      <c r="E65" s="11"/>
      <c r="F65" s="11"/>
      <c r="G65" s="11"/>
      <c r="H65" s="11"/>
      <c r="I65" s="11"/>
    </row>
    <row r="66" spans="2:9" s="11" customFormat="1" ht="11.25" customHeight="1">
      <c r="B66" s="287" t="s">
        <v>416</v>
      </c>
      <c r="C66" s="287"/>
    </row>
    <row r="67" spans="2:9" s="11" customFormat="1">
      <c r="B67" s="38" t="s">
        <v>359</v>
      </c>
    </row>
  </sheetData>
  <mergeCells count="44">
    <mergeCell ref="B36:B37"/>
    <mergeCell ref="C36:D37"/>
    <mergeCell ref="E36:F36"/>
    <mergeCell ref="E37:F37"/>
    <mergeCell ref="C38:D38"/>
    <mergeCell ref="E38:F38"/>
    <mergeCell ref="C39:D39"/>
    <mergeCell ref="E39:F39"/>
    <mergeCell ref="C40:H40"/>
    <mergeCell ref="E32:F32"/>
    <mergeCell ref="E33:F33"/>
    <mergeCell ref="B7:H7"/>
    <mergeCell ref="B12:F12"/>
    <mergeCell ref="C16:D16"/>
    <mergeCell ref="E16:G16"/>
    <mergeCell ref="B17:B19"/>
    <mergeCell ref="C17:D19"/>
    <mergeCell ref="E17:F17"/>
    <mergeCell ref="E18:F18"/>
    <mergeCell ref="E19:F19"/>
    <mergeCell ref="B20:B21"/>
    <mergeCell ref="C20:D21"/>
    <mergeCell ref="E20:F20"/>
    <mergeCell ref="E21:F21"/>
    <mergeCell ref="B22:B23"/>
    <mergeCell ref="C22:D23"/>
    <mergeCell ref="E22:F22"/>
    <mergeCell ref="E23:F23"/>
    <mergeCell ref="B66:C66"/>
    <mergeCell ref="B2:F4"/>
    <mergeCell ref="C24:D24"/>
    <mergeCell ref="E24:F24"/>
    <mergeCell ref="B34:B35"/>
    <mergeCell ref="C34:D35"/>
    <mergeCell ref="E34:F34"/>
    <mergeCell ref="E35:F35"/>
    <mergeCell ref="C25:D25"/>
    <mergeCell ref="E25:F25"/>
    <mergeCell ref="C26:H26"/>
    <mergeCell ref="C30:D30"/>
    <mergeCell ref="E30:G30"/>
    <mergeCell ref="B31:B33"/>
    <mergeCell ref="C31:D33"/>
    <mergeCell ref="E31:F31"/>
  </mergeCells>
  <dataValidations count="1">
    <dataValidation type="whole" operator="greaterThanOrEqual" allowBlank="1" showInputMessage="1" showErrorMessage="1" sqref="G17:G25 G31:G39">
      <formula1>0</formula1>
    </dataValidation>
  </dataValidations>
  <printOptions horizontalCentered="1"/>
  <pageMargins left="0.70866141732283472" right="0.70866141732283472" top="0.74803149606299213" bottom="0.74803149606299213" header="0.31496062992125984" footer="0.31496062992125984"/>
  <pageSetup scale="60" fitToHeight="0" orientation="portrait" horizontalDpi="4294967293" r:id="rId1"/>
  <headerFooter>
    <oddFooter>&amp;CCódigo: FO-DRS-15&amp;R&amp;P de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Escoja una opción">
          <x14:formula1>
            <xm:f>Hoja1!$A$28:$A$30</xm:f>
          </x14:formula1>
          <xm:sqref>F10</xm:sqref>
        </x14:dataValidation>
        <x14:dataValidation type="list" allowBlank="1" showInputMessage="1" showErrorMessage="1" prompt="Escoja una opción">
          <x14:formula1>
            <xm:f>Hoja1!$A$32:$A$40</xm:f>
          </x14:formula1>
          <xm:sqref>J45:J64</xm:sqref>
        </x14:dataValidation>
        <x14:dataValidation type="list" allowBlank="1" showInputMessage="1" showErrorMessage="1" prompt="Escoja una opción">
          <x14:formula1>
            <xm:f>Hoja1!$A$43:$A$45</xm:f>
          </x14:formula1>
          <xm:sqref>G45:G64</xm:sqref>
        </x14:dataValidation>
      </x14:dataValidations>
    </ext>
  </extLst>
</worksheet>
</file>

<file path=xl/worksheets/sheet11.xml><?xml version="1.0" encoding="utf-8"?>
<worksheet xmlns="http://schemas.openxmlformats.org/spreadsheetml/2006/main" xmlns:r="http://schemas.openxmlformats.org/officeDocument/2006/relationships">
  <sheetPr codeName="Hoja2"/>
  <dimension ref="A1:D55"/>
  <sheetViews>
    <sheetView topLeftCell="A13" workbookViewId="0">
      <selection activeCell="G44" sqref="G44"/>
    </sheetView>
  </sheetViews>
  <sheetFormatPr baseColWidth="10" defaultRowHeight="12.75"/>
  <cols>
    <col min="1" max="1" width="23.7109375" style="68" customWidth="1"/>
    <col min="2" max="2" width="16.5703125" style="68" customWidth="1"/>
    <col min="3" max="16384" width="11.42578125" style="68"/>
  </cols>
  <sheetData>
    <row r="1" spans="1:4">
      <c r="A1" s="77" t="s">
        <v>10</v>
      </c>
      <c r="B1" s="78"/>
      <c r="C1" s="88"/>
    </row>
    <row r="2" spans="1:4">
      <c r="A2" s="79" t="s">
        <v>6</v>
      </c>
      <c r="B2" s="80"/>
      <c r="C2" s="89" t="s">
        <v>138</v>
      </c>
      <c r="D2" s="68" t="s">
        <v>265</v>
      </c>
    </row>
    <row r="3" spans="1:4">
      <c r="A3" s="79" t="s">
        <v>0</v>
      </c>
      <c r="B3" s="80"/>
    </row>
    <row r="4" spans="1:4">
      <c r="A4" s="79" t="s">
        <v>6</v>
      </c>
      <c r="B4" s="80"/>
    </row>
    <row r="5" spans="1:4">
      <c r="A5" s="81" t="s">
        <v>45</v>
      </c>
      <c r="B5" s="68" t="s">
        <v>217</v>
      </c>
    </row>
    <row r="6" spans="1:4" ht="18.75" customHeight="1">
      <c r="A6" s="82" t="s">
        <v>49</v>
      </c>
      <c r="B6" s="80"/>
    </row>
    <row r="7" spans="1:4">
      <c r="A7" s="79" t="s">
        <v>43</v>
      </c>
      <c r="B7" s="83" t="s">
        <v>15</v>
      </c>
    </row>
    <row r="8" spans="1:4">
      <c r="A8" s="79" t="s">
        <v>44</v>
      </c>
      <c r="B8" s="83" t="s">
        <v>14</v>
      </c>
    </row>
    <row r="9" spans="1:4">
      <c r="A9" s="79" t="s">
        <v>47</v>
      </c>
      <c r="B9" s="68" t="s">
        <v>218</v>
      </c>
    </row>
    <row r="10" spans="1:4">
      <c r="A10" s="84"/>
      <c r="B10" s="85"/>
    </row>
    <row r="11" spans="1:4">
      <c r="A11" s="86"/>
      <c r="B11" s="78"/>
    </row>
    <row r="12" spans="1:4">
      <c r="A12" s="79" t="s">
        <v>36</v>
      </c>
      <c r="B12" s="68" t="s">
        <v>215</v>
      </c>
    </row>
    <row r="13" spans="1:4">
      <c r="A13" s="87" t="s">
        <v>201</v>
      </c>
      <c r="B13" s="85"/>
    </row>
    <row r="14" spans="1:4">
      <c r="A14" s="79"/>
      <c r="B14" s="80"/>
    </row>
    <row r="15" spans="1:4">
      <c r="A15" s="79" t="s">
        <v>26</v>
      </c>
      <c r="B15" s="68" t="s">
        <v>216</v>
      </c>
    </row>
    <row r="16" spans="1:4">
      <c r="A16" s="79" t="s">
        <v>25</v>
      </c>
      <c r="B16" s="80"/>
    </row>
    <row r="17" spans="1:2">
      <c r="A17" s="77"/>
      <c r="B17" s="78"/>
    </row>
    <row r="18" spans="1:2">
      <c r="A18" s="79" t="s">
        <v>47</v>
      </c>
      <c r="B18" s="80" t="s">
        <v>220</v>
      </c>
    </row>
    <row r="19" spans="1:2">
      <c r="A19" s="79" t="s">
        <v>16</v>
      </c>
      <c r="B19" s="80"/>
    </row>
    <row r="20" spans="1:2">
      <c r="A20" s="79" t="s">
        <v>15</v>
      </c>
      <c r="B20" s="80"/>
    </row>
    <row r="21" spans="1:2">
      <c r="A21" s="79" t="s">
        <v>14</v>
      </c>
      <c r="B21" s="80" t="s">
        <v>219</v>
      </c>
    </row>
    <row r="22" spans="1:2">
      <c r="A22" s="79" t="s">
        <v>46</v>
      </c>
      <c r="B22" s="80"/>
    </row>
    <row r="23" spans="1:2">
      <c r="A23" s="86"/>
      <c r="B23" s="78"/>
    </row>
    <row r="24" spans="1:2">
      <c r="A24" s="79" t="s">
        <v>172</v>
      </c>
      <c r="B24" s="80"/>
    </row>
    <row r="25" spans="1:2">
      <c r="A25" s="79" t="s">
        <v>67</v>
      </c>
      <c r="B25" s="80" t="s">
        <v>222</v>
      </c>
    </row>
    <row r="26" spans="1:2">
      <c r="A26" s="87" t="s">
        <v>2</v>
      </c>
      <c r="B26" s="85"/>
    </row>
    <row r="27" spans="1:2">
      <c r="A27" s="86"/>
      <c r="B27" s="78"/>
    </row>
    <row r="28" spans="1:2">
      <c r="A28" s="79" t="s">
        <v>203</v>
      </c>
      <c r="B28" s="80"/>
    </row>
    <row r="29" spans="1:2">
      <c r="A29" s="79" t="s">
        <v>223</v>
      </c>
      <c r="B29" s="80" t="s">
        <v>301</v>
      </c>
    </row>
    <row r="30" spans="1:2">
      <c r="A30" s="87" t="s">
        <v>300</v>
      </c>
      <c r="B30" s="85"/>
    </row>
    <row r="31" spans="1:2">
      <c r="A31" s="86"/>
      <c r="B31" s="78"/>
    </row>
    <row r="32" spans="1:2">
      <c r="A32" s="79" t="s">
        <v>105</v>
      </c>
      <c r="B32" s="80"/>
    </row>
    <row r="33" spans="1:2">
      <c r="A33" s="79" t="s">
        <v>127</v>
      </c>
      <c r="B33" s="80"/>
    </row>
    <row r="34" spans="1:2">
      <c r="A34" s="79" t="s">
        <v>106</v>
      </c>
      <c r="B34" s="80" t="s">
        <v>224</v>
      </c>
    </row>
    <row r="35" spans="1:2">
      <c r="A35" s="79" t="s">
        <v>109</v>
      </c>
      <c r="B35" s="80"/>
    </row>
    <row r="36" spans="1:2">
      <c r="A36" s="79" t="s">
        <v>111</v>
      </c>
      <c r="B36" s="80"/>
    </row>
    <row r="37" spans="1:2">
      <c r="A37" s="79" t="s">
        <v>130</v>
      </c>
      <c r="B37" s="80"/>
    </row>
    <row r="38" spans="1:2">
      <c r="A38" s="79" t="s">
        <v>131</v>
      </c>
      <c r="B38" s="80"/>
    </row>
    <row r="39" spans="1:2">
      <c r="A39" s="79" t="s">
        <v>114</v>
      </c>
      <c r="B39" s="80"/>
    </row>
    <row r="40" spans="1:2">
      <c r="A40" s="79" t="s">
        <v>117</v>
      </c>
      <c r="B40" s="80"/>
    </row>
    <row r="41" spans="1:2">
      <c r="A41" s="87" t="s">
        <v>119</v>
      </c>
      <c r="B41" s="85"/>
    </row>
    <row r="42" spans="1:2">
      <c r="A42" s="86"/>
      <c r="B42" s="78"/>
    </row>
    <row r="43" spans="1:2">
      <c r="A43" s="79" t="s">
        <v>225</v>
      </c>
      <c r="B43" s="80"/>
    </row>
    <row r="44" spans="1:2">
      <c r="A44" s="79" t="s">
        <v>226</v>
      </c>
      <c r="B44" s="80" t="s">
        <v>428</v>
      </c>
    </row>
    <row r="45" spans="1:2">
      <c r="A45" s="87" t="s">
        <v>427</v>
      </c>
      <c r="B45" s="85"/>
    </row>
    <row r="46" spans="1:2">
      <c r="A46" s="86"/>
      <c r="B46" s="78"/>
    </row>
    <row r="47" spans="1:2">
      <c r="A47" s="79"/>
      <c r="B47" s="80"/>
    </row>
    <row r="48" spans="1:2">
      <c r="A48" s="79" t="s">
        <v>201</v>
      </c>
      <c r="B48" s="80"/>
    </row>
    <row r="49" spans="1:2">
      <c r="A49" s="79" t="s">
        <v>269</v>
      </c>
      <c r="B49" s="80" t="s">
        <v>272</v>
      </c>
    </row>
    <row r="50" spans="1:2">
      <c r="A50" s="79" t="s">
        <v>270</v>
      </c>
      <c r="B50" s="80"/>
    </row>
    <row r="51" spans="1:2">
      <c r="A51" s="79" t="s">
        <v>271</v>
      </c>
      <c r="B51" s="80" t="s">
        <v>273</v>
      </c>
    </row>
    <row r="52" spans="1:2">
      <c r="A52" s="77"/>
      <c r="B52" s="78"/>
    </row>
    <row r="53" spans="1:2">
      <c r="A53" s="79" t="s">
        <v>303</v>
      </c>
      <c r="B53" s="80" t="s">
        <v>304</v>
      </c>
    </row>
    <row r="54" spans="1:2">
      <c r="A54" s="79" t="s">
        <v>296</v>
      </c>
      <c r="B54" s="80"/>
    </row>
    <row r="55" spans="1:2">
      <c r="A55" s="84"/>
      <c r="B55" s="85"/>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Hoja10">
    <pageSetUpPr fitToPage="1"/>
  </sheetPr>
  <dimension ref="A1:J46"/>
  <sheetViews>
    <sheetView view="pageBreakPreview" topLeftCell="A19" zoomScale="115" zoomScaleNormal="115" zoomScaleSheetLayoutView="115" workbookViewId="0">
      <selection activeCell="G47" sqref="G47"/>
    </sheetView>
  </sheetViews>
  <sheetFormatPr baseColWidth="10" defaultRowHeight="11.25"/>
  <cols>
    <col min="1" max="1" width="2.5703125" style="11" customWidth="1"/>
    <col min="2" max="2" width="9" style="9" customWidth="1"/>
    <col min="3" max="3" width="13.5703125" style="9" customWidth="1"/>
    <col min="4" max="4" width="24.140625" style="9" customWidth="1"/>
    <col min="5" max="5" width="17.28515625" style="9" customWidth="1"/>
    <col min="6" max="6" width="15.85546875" style="9" customWidth="1"/>
    <col min="7" max="7" width="13.85546875" style="9" customWidth="1"/>
    <col min="8" max="8" width="15.85546875" style="9" customWidth="1"/>
    <col min="9" max="9" width="2.7109375" style="9" customWidth="1"/>
    <col min="10" max="10" width="9" style="11" customWidth="1"/>
    <col min="11" max="11" width="9.140625" style="9" customWidth="1"/>
    <col min="12" max="12" width="9.7109375" style="9" customWidth="1"/>
    <col min="13" max="13" width="9" style="9" customWidth="1"/>
    <col min="14" max="14" width="15.5703125" style="9" customWidth="1"/>
    <col min="15" max="15" width="10.140625" style="9" bestFit="1" customWidth="1"/>
    <col min="16" max="16" width="13.5703125" style="9" customWidth="1"/>
    <col min="17" max="16384" width="11.42578125" style="9"/>
  </cols>
  <sheetData>
    <row r="1" spans="2:9" s="11" customFormat="1"/>
    <row r="2" spans="2:9" ht="19.5" customHeight="1">
      <c r="B2" s="281" t="s">
        <v>388</v>
      </c>
      <c r="C2" s="281"/>
      <c r="D2" s="281"/>
      <c r="E2" s="281"/>
      <c r="F2" s="281"/>
      <c r="G2" s="11"/>
      <c r="H2" s="11"/>
      <c r="I2" s="11"/>
    </row>
    <row r="3" spans="2:9" ht="19.5" customHeight="1">
      <c r="B3" s="281"/>
      <c r="C3" s="281"/>
      <c r="D3" s="281"/>
      <c r="E3" s="281"/>
      <c r="F3" s="281"/>
      <c r="G3" s="11"/>
      <c r="H3" s="11"/>
      <c r="I3" s="11"/>
    </row>
    <row r="4" spans="2:9" ht="12.75" customHeight="1">
      <c r="B4" s="281"/>
      <c r="C4" s="281"/>
      <c r="D4" s="281"/>
      <c r="E4" s="281"/>
      <c r="F4" s="281"/>
      <c r="G4" s="11"/>
      <c r="H4" s="11"/>
      <c r="I4" s="11"/>
    </row>
    <row r="5" spans="2:9">
      <c r="B5" s="11"/>
      <c r="C5" s="11"/>
      <c r="D5" s="17"/>
      <c r="E5" s="17"/>
      <c r="F5" s="17"/>
      <c r="G5" s="17"/>
      <c r="H5" s="11"/>
      <c r="I5" s="11"/>
    </row>
    <row r="6" spans="2:9" ht="12.75">
      <c r="B6" s="357"/>
      <c r="C6" s="357"/>
      <c r="D6" s="357"/>
      <c r="E6" s="357"/>
      <c r="F6" s="357"/>
      <c r="G6" s="357"/>
      <c r="H6" s="357"/>
      <c r="I6" s="11"/>
    </row>
    <row r="7" spans="2:9">
      <c r="B7" s="36"/>
      <c r="C7" s="11"/>
      <c r="D7" s="8"/>
      <c r="E7" s="8"/>
      <c r="F7" s="8"/>
      <c r="G7" s="8"/>
      <c r="H7" s="11"/>
      <c r="I7" s="11"/>
    </row>
    <row r="8" spans="2:9" ht="12.75" customHeight="1">
      <c r="B8" s="35" t="s">
        <v>132</v>
      </c>
      <c r="C8" s="22"/>
      <c r="D8" s="22"/>
      <c r="E8" s="21"/>
      <c r="F8" s="21"/>
      <c r="G8" s="21"/>
      <c r="H8" s="21"/>
      <c r="I8" s="11"/>
    </row>
    <row r="9" spans="2:9">
      <c r="B9" s="22"/>
      <c r="C9" s="22"/>
      <c r="D9" s="22"/>
      <c r="E9" s="21"/>
      <c r="F9" s="21"/>
      <c r="G9" s="21"/>
      <c r="H9" s="21"/>
      <c r="I9" s="11"/>
    </row>
    <row r="10" spans="2:9" ht="14.25" customHeight="1">
      <c r="B10" s="342" t="s">
        <v>363</v>
      </c>
      <c r="C10" s="342"/>
      <c r="D10" s="342"/>
      <c r="E10" s="358"/>
      <c r="F10" s="358"/>
      <c r="G10" s="358"/>
      <c r="H10" s="358"/>
      <c r="I10" s="11"/>
    </row>
    <row r="11" spans="2:9" ht="14.25" customHeight="1">
      <c r="B11" s="342" t="s">
        <v>98</v>
      </c>
      <c r="C11" s="342"/>
      <c r="D11" s="342" t="s">
        <v>97</v>
      </c>
      <c r="E11" s="358"/>
      <c r="F11" s="358"/>
      <c r="G11" s="358"/>
      <c r="H11" s="358"/>
      <c r="I11" s="11"/>
    </row>
    <row r="12" spans="2:9" ht="14.25" customHeight="1">
      <c r="B12" s="342" t="s">
        <v>96</v>
      </c>
      <c r="C12" s="342"/>
      <c r="D12" s="342" t="s">
        <v>95</v>
      </c>
      <c r="E12" s="358"/>
      <c r="F12" s="358"/>
      <c r="G12" s="358"/>
      <c r="H12" s="358"/>
      <c r="I12" s="11"/>
    </row>
    <row r="13" spans="2:9" ht="14.25" customHeight="1">
      <c r="B13" s="342" t="s">
        <v>94</v>
      </c>
      <c r="C13" s="342"/>
      <c r="D13" s="342" t="s">
        <v>93</v>
      </c>
      <c r="E13" s="358"/>
      <c r="F13" s="358"/>
      <c r="G13" s="358"/>
      <c r="H13" s="358"/>
      <c r="I13" s="11"/>
    </row>
    <row r="14" spans="2:9" ht="14.25" customHeight="1">
      <c r="B14" s="342" t="s">
        <v>92</v>
      </c>
      <c r="C14" s="342"/>
      <c r="D14" s="342" t="s">
        <v>91</v>
      </c>
      <c r="E14" s="358"/>
      <c r="F14" s="358"/>
      <c r="G14" s="358"/>
      <c r="H14" s="358"/>
      <c r="I14" s="11"/>
    </row>
    <row r="15" spans="2:9" ht="14.25" customHeight="1">
      <c r="B15" s="342" t="s">
        <v>90</v>
      </c>
      <c r="C15" s="342"/>
      <c r="D15" s="342" t="s">
        <v>89</v>
      </c>
      <c r="E15" s="358"/>
      <c r="F15" s="358"/>
      <c r="G15" s="358"/>
      <c r="H15" s="358"/>
      <c r="I15" s="11"/>
    </row>
    <row r="16" spans="2:9" ht="14.25" customHeight="1">
      <c r="B16" s="342" t="s">
        <v>88</v>
      </c>
      <c r="C16" s="342"/>
      <c r="D16" s="342" t="s">
        <v>87</v>
      </c>
      <c r="E16" s="358"/>
      <c r="F16" s="358"/>
      <c r="G16" s="358"/>
      <c r="H16" s="358"/>
      <c r="I16" s="11"/>
    </row>
    <row r="17" spans="2:10" ht="14.25" customHeight="1">
      <c r="B17" s="342" t="s">
        <v>86</v>
      </c>
      <c r="C17" s="342"/>
      <c r="D17" s="342" t="s">
        <v>85</v>
      </c>
      <c r="E17" s="358"/>
      <c r="F17" s="358"/>
      <c r="G17" s="358"/>
      <c r="H17" s="358"/>
      <c r="I17" s="11"/>
    </row>
    <row r="18" spans="2:10" ht="14.25" customHeight="1">
      <c r="B18" s="342" t="s">
        <v>84</v>
      </c>
      <c r="C18" s="342"/>
      <c r="D18" s="342">
        <v>345</v>
      </c>
      <c r="E18" s="358"/>
      <c r="F18" s="358"/>
      <c r="G18" s="358"/>
      <c r="H18" s="358"/>
      <c r="I18" s="11"/>
    </row>
    <row r="19" spans="2:10" ht="14.25" customHeight="1">
      <c r="B19" s="342" t="s">
        <v>83</v>
      </c>
      <c r="C19" s="342"/>
      <c r="D19" s="342" t="s">
        <v>82</v>
      </c>
      <c r="E19" s="358"/>
      <c r="F19" s="358"/>
      <c r="G19" s="358"/>
      <c r="H19" s="358"/>
      <c r="I19" s="11"/>
    </row>
    <row r="20" spans="2:10" ht="14.25" customHeight="1">
      <c r="B20" s="342" t="s">
        <v>81</v>
      </c>
      <c r="C20" s="342"/>
      <c r="D20" s="342" t="s">
        <v>80</v>
      </c>
      <c r="E20" s="358"/>
      <c r="F20" s="358"/>
      <c r="G20" s="358"/>
      <c r="H20" s="358"/>
      <c r="I20" s="11"/>
    </row>
    <row r="21" spans="2:10" ht="14.25" customHeight="1">
      <c r="B21" s="342" t="s">
        <v>79</v>
      </c>
      <c r="C21" s="342"/>
      <c r="D21" s="342" t="s">
        <v>78</v>
      </c>
      <c r="E21" s="358"/>
      <c r="F21" s="358"/>
      <c r="G21" s="358"/>
      <c r="H21" s="358"/>
      <c r="I21" s="11"/>
    </row>
    <row r="22" spans="2:10" ht="12.75" customHeight="1">
      <c r="B22" s="22"/>
      <c r="C22" s="22"/>
      <c r="D22" s="22"/>
      <c r="E22" s="21"/>
      <c r="F22" s="21"/>
      <c r="G22" s="21"/>
      <c r="H22" s="21"/>
      <c r="I22" s="11"/>
    </row>
    <row r="23" spans="2:10" ht="12.75">
      <c r="B23" s="145" t="s">
        <v>330</v>
      </c>
      <c r="C23" s="206"/>
      <c r="D23" s="206"/>
      <c r="E23" s="11"/>
      <c r="F23" s="11"/>
      <c r="G23" s="11"/>
      <c r="H23" s="11"/>
      <c r="I23" s="11"/>
    </row>
    <row r="24" spans="2:10">
      <c r="B24" s="207" t="s">
        <v>77</v>
      </c>
      <c r="C24" s="11"/>
      <c r="D24" s="11"/>
      <c r="E24" s="11"/>
      <c r="F24" s="11"/>
      <c r="G24" s="11"/>
      <c r="H24" s="11"/>
      <c r="I24" s="11"/>
    </row>
    <row r="25" spans="2:10" ht="22.5">
      <c r="B25" s="227" t="s">
        <v>33</v>
      </c>
      <c r="C25" s="343" t="s">
        <v>389</v>
      </c>
      <c r="D25" s="343"/>
      <c r="E25" s="155" t="s">
        <v>70</v>
      </c>
      <c r="F25" s="155" t="s">
        <v>76</v>
      </c>
      <c r="G25" s="155" t="s">
        <v>73</v>
      </c>
      <c r="H25" s="155" t="s">
        <v>74</v>
      </c>
      <c r="I25" s="11"/>
    </row>
    <row r="26" spans="2:10" ht="22.5" customHeight="1">
      <c r="B26" s="228">
        <v>1</v>
      </c>
      <c r="C26" s="341"/>
      <c r="D26" s="341"/>
      <c r="E26" s="156"/>
      <c r="F26" s="156"/>
      <c r="G26" s="156"/>
      <c r="H26" s="156"/>
      <c r="I26" s="11"/>
    </row>
    <row r="27" spans="2:10" ht="22.5" customHeight="1">
      <c r="B27" s="228">
        <v>2</v>
      </c>
      <c r="C27" s="341"/>
      <c r="D27" s="341"/>
      <c r="E27" s="156"/>
      <c r="F27" s="156"/>
      <c r="G27" s="156"/>
      <c r="H27" s="156"/>
      <c r="I27" s="11"/>
    </row>
    <row r="28" spans="2:10" ht="22.5" customHeight="1">
      <c r="B28" s="228">
        <v>3</v>
      </c>
      <c r="C28" s="341"/>
      <c r="D28" s="341"/>
      <c r="E28" s="156"/>
      <c r="F28" s="156"/>
      <c r="G28" s="156"/>
      <c r="H28" s="156"/>
      <c r="I28" s="11"/>
    </row>
    <row r="29" spans="2:10" ht="22.5" customHeight="1">
      <c r="B29" s="228">
        <v>4</v>
      </c>
      <c r="C29" s="341"/>
      <c r="D29" s="341"/>
      <c r="E29" s="156"/>
      <c r="F29" s="156"/>
      <c r="G29" s="156"/>
      <c r="H29" s="156"/>
      <c r="I29" s="11"/>
    </row>
    <row r="30" spans="2:10">
      <c r="B30" s="191"/>
      <c r="C30" s="11"/>
      <c r="D30" s="11"/>
      <c r="E30" s="11"/>
      <c r="F30" s="11"/>
      <c r="G30" s="11"/>
      <c r="H30" s="11"/>
      <c r="I30" s="11"/>
    </row>
    <row r="31" spans="2:10" ht="12.75">
      <c r="B31" s="35" t="s">
        <v>133</v>
      </c>
      <c r="C31" s="66"/>
      <c r="D31" s="66"/>
      <c r="E31" s="66"/>
      <c r="F31" s="66"/>
      <c r="G31" s="66"/>
      <c r="H31" s="66"/>
      <c r="I31" s="66"/>
      <c r="J31" s="66"/>
    </row>
    <row r="32" spans="2:10">
      <c r="B32" s="6"/>
      <c r="C32" s="11"/>
      <c r="D32" s="11"/>
      <c r="E32" s="11"/>
      <c r="F32" s="11"/>
      <c r="G32" s="11"/>
      <c r="H32" s="11"/>
      <c r="I32" s="11"/>
    </row>
    <row r="33" spans="2:10" ht="22.5">
      <c r="B33" s="227" t="s">
        <v>33</v>
      </c>
      <c r="C33" s="343" t="s">
        <v>390</v>
      </c>
      <c r="D33" s="343"/>
      <c r="E33" s="155" t="s">
        <v>391</v>
      </c>
      <c r="F33" s="155" t="s">
        <v>70</v>
      </c>
      <c r="G33" s="155" t="s">
        <v>73</v>
      </c>
      <c r="H33" s="155" t="s">
        <v>164</v>
      </c>
      <c r="I33" s="8"/>
    </row>
    <row r="34" spans="2:10" ht="22.5" customHeight="1">
      <c r="B34" s="234">
        <v>1</v>
      </c>
      <c r="C34" s="293"/>
      <c r="D34" s="293"/>
      <c r="E34" s="10"/>
      <c r="F34" s="10"/>
      <c r="G34" s="10"/>
      <c r="H34" s="10"/>
      <c r="I34" s="11"/>
    </row>
    <row r="35" spans="2:10" ht="22.5" customHeight="1">
      <c r="B35" s="234">
        <v>2</v>
      </c>
      <c r="C35" s="293"/>
      <c r="D35" s="293"/>
      <c r="E35" s="10"/>
      <c r="F35" s="10"/>
      <c r="G35" s="10"/>
      <c r="H35" s="10"/>
      <c r="I35" s="11"/>
    </row>
    <row r="36" spans="2:10" ht="22.5" customHeight="1">
      <c r="B36" s="228">
        <v>3</v>
      </c>
      <c r="C36" s="293"/>
      <c r="D36" s="293"/>
      <c r="E36" s="10"/>
      <c r="F36" s="10"/>
      <c r="G36" s="10"/>
      <c r="H36" s="10"/>
      <c r="I36" s="11"/>
    </row>
    <row r="37" spans="2:10" ht="22.5" customHeight="1">
      <c r="B37" s="228">
        <v>4</v>
      </c>
      <c r="C37" s="293"/>
      <c r="D37" s="293"/>
      <c r="E37" s="10"/>
      <c r="F37" s="10"/>
      <c r="G37" s="10"/>
      <c r="H37" s="10"/>
      <c r="I37" s="11"/>
    </row>
    <row r="38" spans="2:10" ht="22.5" customHeight="1">
      <c r="B38" s="228">
        <v>5</v>
      </c>
      <c r="C38" s="293"/>
      <c r="D38" s="293"/>
      <c r="E38" s="10"/>
      <c r="F38" s="10"/>
      <c r="G38" s="10"/>
      <c r="H38" s="10"/>
      <c r="I38" s="37"/>
      <c r="J38" s="37"/>
    </row>
    <row r="39" spans="2:10">
      <c r="B39" s="37"/>
      <c r="C39" s="37"/>
      <c r="D39" s="37"/>
      <c r="E39" s="37"/>
      <c r="F39" s="37"/>
      <c r="G39" s="37"/>
      <c r="H39" s="37"/>
      <c r="I39" s="37"/>
      <c r="J39" s="37"/>
    </row>
    <row r="40" spans="2:10" ht="12.75">
      <c r="B40" s="186" t="s">
        <v>134</v>
      </c>
      <c r="C40" s="37"/>
      <c r="D40" s="37"/>
      <c r="E40" s="37"/>
      <c r="F40" s="37"/>
      <c r="G40" s="37"/>
      <c r="H40" s="37"/>
      <c r="I40" s="37"/>
      <c r="J40" s="37"/>
    </row>
    <row r="41" spans="2:10">
      <c r="B41" s="6"/>
      <c r="C41" s="37"/>
      <c r="D41" s="37"/>
      <c r="E41" s="37"/>
      <c r="F41" s="37"/>
      <c r="G41" s="37"/>
      <c r="H41" s="37"/>
      <c r="I41" s="37"/>
      <c r="J41" s="37"/>
    </row>
    <row r="42" spans="2:10">
      <c r="B42" s="11" t="s">
        <v>261</v>
      </c>
      <c r="C42" s="37"/>
      <c r="D42" s="37"/>
      <c r="E42" s="37"/>
      <c r="F42" s="37"/>
      <c r="G42" s="37"/>
      <c r="H42" s="37"/>
      <c r="I42" s="37"/>
      <c r="J42" s="37"/>
    </row>
    <row r="43" spans="2:10">
      <c r="B43" s="11" t="s">
        <v>262</v>
      </c>
      <c r="C43" s="37"/>
      <c r="D43" s="37"/>
      <c r="E43" s="37"/>
      <c r="F43" s="37"/>
      <c r="G43" s="37"/>
      <c r="H43" s="37"/>
      <c r="I43" s="37"/>
      <c r="J43" s="37"/>
    </row>
    <row r="44" spans="2:10">
      <c r="B44" s="11"/>
      <c r="C44" s="11"/>
      <c r="D44" s="11"/>
      <c r="E44" s="11"/>
      <c r="F44" s="11"/>
      <c r="G44" s="11"/>
      <c r="H44" s="11"/>
      <c r="I44" s="11"/>
    </row>
    <row r="45" spans="2:10" s="11" customFormat="1" ht="11.25" customHeight="1">
      <c r="B45" s="287" t="s">
        <v>417</v>
      </c>
      <c r="C45" s="287"/>
    </row>
    <row r="46" spans="2:10">
      <c r="B46" s="5" t="s">
        <v>359</v>
      </c>
    </row>
  </sheetData>
  <mergeCells count="38">
    <mergeCell ref="B2:F4"/>
    <mergeCell ref="C38:D38"/>
    <mergeCell ref="C25:D25"/>
    <mergeCell ref="C26:D26"/>
    <mergeCell ref="C27:D27"/>
    <mergeCell ref="C28:D28"/>
    <mergeCell ref="C29:D29"/>
    <mergeCell ref="C33:D33"/>
    <mergeCell ref="C34:D34"/>
    <mergeCell ref="C35:D35"/>
    <mergeCell ref="C36:D36"/>
    <mergeCell ref="C37:D37"/>
    <mergeCell ref="E19:H19"/>
    <mergeCell ref="B20:D20"/>
    <mergeCell ref="E20:H20"/>
    <mergeCell ref="B21:D21"/>
    <mergeCell ref="B16:D16"/>
    <mergeCell ref="E16:H16"/>
    <mergeCell ref="B17:D17"/>
    <mergeCell ref="E17:H17"/>
    <mergeCell ref="B18:D18"/>
    <mergeCell ref="E18:H18"/>
    <mergeCell ref="B45:C45"/>
    <mergeCell ref="B6:H6"/>
    <mergeCell ref="E10:H10"/>
    <mergeCell ref="B14:D14"/>
    <mergeCell ref="E14:H14"/>
    <mergeCell ref="B10:D10"/>
    <mergeCell ref="B11:D11"/>
    <mergeCell ref="B15:D15"/>
    <mergeCell ref="E11:H11"/>
    <mergeCell ref="B12:D12"/>
    <mergeCell ref="E12:H12"/>
    <mergeCell ref="B13:D13"/>
    <mergeCell ref="E13:H13"/>
    <mergeCell ref="E15:H15"/>
    <mergeCell ref="E21:H21"/>
    <mergeCell ref="B19:D19"/>
  </mergeCells>
  <printOptions horizontalCentered="1"/>
  <pageMargins left="0.70866141732283472" right="0.70866141732283472" top="0.74803149606299213" bottom="0.74803149606299213" header="0.31496062992125984" footer="0.31496062992125984"/>
  <pageSetup paperSize="9" scale="81" fitToHeight="0" orientation="portrait" r:id="rId1"/>
  <headerFooter alignWithMargins="0">
    <oddHeader>&amp;R&amp;G</oddHeader>
    <oddFooter>&amp;CCódigo: FO-DRS-16&amp;R&amp;P de &amp;N</oddFooter>
  </headerFooter>
  <drawing r:id="rId2"/>
</worksheet>
</file>

<file path=xl/worksheets/sheet13.xml><?xml version="1.0" encoding="utf-8"?>
<worksheet xmlns="http://schemas.openxmlformats.org/spreadsheetml/2006/main" xmlns:r="http://schemas.openxmlformats.org/officeDocument/2006/relationships">
  <sheetPr codeName="Hoja11">
    <pageSetUpPr fitToPage="1"/>
  </sheetPr>
  <dimension ref="A1:E71"/>
  <sheetViews>
    <sheetView view="pageBreakPreview" zoomScale="115" zoomScaleSheetLayoutView="115" workbookViewId="0">
      <selection activeCell="C7" sqref="C7"/>
    </sheetView>
  </sheetViews>
  <sheetFormatPr baseColWidth="10" defaultRowHeight="11.25"/>
  <cols>
    <col min="1" max="1" width="2.5703125" style="11" customWidth="1"/>
    <col min="2" max="2" width="61.28515625" style="9" customWidth="1"/>
    <col min="3" max="3" width="16.7109375" style="9" customWidth="1"/>
    <col min="4" max="4" width="23.42578125" style="9" customWidth="1"/>
    <col min="5" max="5" width="2.85546875" style="11" customWidth="1"/>
    <col min="6" max="16384" width="11.42578125" style="9"/>
  </cols>
  <sheetData>
    <row r="1" spans="2:4" s="11" customFormat="1"/>
    <row r="2" spans="2:4" ht="19.5" customHeight="1">
      <c r="B2" s="281" t="s">
        <v>426</v>
      </c>
      <c r="C2" s="281"/>
      <c r="D2" s="11"/>
    </row>
    <row r="3" spans="2:4" ht="19.5" customHeight="1">
      <c r="B3" s="281"/>
      <c r="C3" s="281"/>
      <c r="D3" s="11"/>
    </row>
    <row r="4" spans="2:4">
      <c r="B4" s="281"/>
      <c r="C4" s="281"/>
      <c r="D4" s="11"/>
    </row>
    <row r="5" spans="2:4" ht="12.75">
      <c r="B5" s="69"/>
      <c r="C5" s="69"/>
      <c r="D5" s="69"/>
    </row>
    <row r="6" spans="2:4">
      <c r="B6" s="11"/>
      <c r="C6" s="17"/>
      <c r="D6" s="11"/>
    </row>
    <row r="7" spans="2:4" ht="12.75" customHeight="1">
      <c r="B7" s="186" t="s">
        <v>160</v>
      </c>
      <c r="C7" s="6"/>
      <c r="D7" s="11"/>
    </row>
    <row r="8" spans="2:4">
      <c r="B8" s="11"/>
      <c r="C8" s="191"/>
      <c r="D8" s="11"/>
    </row>
    <row r="9" spans="2:4">
      <c r="B9" s="342" t="s">
        <v>264</v>
      </c>
      <c r="C9" s="155" t="s">
        <v>135</v>
      </c>
      <c r="D9" s="221" t="s">
        <v>136</v>
      </c>
    </row>
    <row r="10" spans="2:4">
      <c r="B10" s="342"/>
      <c r="C10" s="101"/>
      <c r="D10" s="101"/>
    </row>
    <row r="11" spans="2:4" s="11" customFormat="1">
      <c r="B11" s="8"/>
      <c r="C11" s="6"/>
      <c r="D11" s="150"/>
    </row>
    <row r="12" spans="2:4">
      <c r="B12" s="342" t="s">
        <v>13</v>
      </c>
      <c r="C12" s="149" t="s">
        <v>11</v>
      </c>
      <c r="D12" s="221" t="s">
        <v>266</v>
      </c>
    </row>
    <row r="13" spans="2:4">
      <c r="B13" s="342"/>
      <c r="C13" s="190" t="s">
        <v>135</v>
      </c>
      <c r="D13" s="97"/>
    </row>
    <row r="14" spans="2:4">
      <c r="B14" s="342"/>
      <c r="C14" s="190" t="s">
        <v>166</v>
      </c>
      <c r="D14" s="97"/>
    </row>
    <row r="15" spans="2:4">
      <c r="B15" s="342"/>
      <c r="C15" s="190" t="s">
        <v>165</v>
      </c>
      <c r="D15" s="97"/>
    </row>
    <row r="16" spans="2:4">
      <c r="B16" s="342"/>
      <c r="C16" s="190" t="s">
        <v>167</v>
      </c>
      <c r="D16" s="97"/>
    </row>
    <row r="17" spans="2:4">
      <c r="B17" s="11"/>
      <c r="C17" s="191"/>
      <c r="D17" s="11"/>
    </row>
    <row r="18" spans="2:4" ht="12.75">
      <c r="B18" s="186" t="s">
        <v>137</v>
      </c>
      <c r="C18" s="6"/>
      <c r="D18" s="11"/>
    </row>
    <row r="19" spans="2:4">
      <c r="B19" s="11"/>
      <c r="C19" s="191"/>
      <c r="D19" s="11"/>
    </row>
    <row r="20" spans="2:4" ht="12.75" customHeight="1">
      <c r="B20" s="233" t="s">
        <v>139</v>
      </c>
      <c r="C20" s="341"/>
      <c r="D20" s="341"/>
    </row>
    <row r="21" spans="2:4" ht="12.75" customHeight="1">
      <c r="B21" s="233" t="s">
        <v>140</v>
      </c>
      <c r="C21" s="341"/>
      <c r="D21" s="341"/>
    </row>
    <row r="22" spans="2:4" ht="12.75" customHeight="1">
      <c r="B22" s="342" t="s">
        <v>141</v>
      </c>
      <c r="C22" s="233" t="s">
        <v>142</v>
      </c>
      <c r="D22" s="97"/>
    </row>
    <row r="23" spans="2:4" ht="12.75" customHeight="1">
      <c r="B23" s="342"/>
      <c r="C23" s="233" t="s">
        <v>143</v>
      </c>
      <c r="D23" s="97"/>
    </row>
    <row r="24" spans="2:4" ht="12.75" customHeight="1">
      <c r="B24" s="233" t="s">
        <v>144</v>
      </c>
      <c r="C24" s="341"/>
      <c r="D24" s="341"/>
    </row>
    <row r="25" spans="2:4" ht="12.75" customHeight="1">
      <c r="B25" s="233" t="s">
        <v>145</v>
      </c>
      <c r="C25" s="341"/>
      <c r="D25" s="341"/>
    </row>
    <row r="26" spans="2:4" ht="12.75" customHeight="1">
      <c r="B26" s="233" t="s">
        <v>146</v>
      </c>
      <c r="C26" s="341"/>
      <c r="D26" s="341"/>
    </row>
    <row r="27" spans="2:4" ht="12.75" customHeight="1">
      <c r="B27" s="233" t="s">
        <v>147</v>
      </c>
      <c r="C27" s="341"/>
      <c r="D27" s="341"/>
    </row>
    <row r="28" spans="2:4" ht="12.75" customHeight="1">
      <c r="B28" s="233" t="s">
        <v>148</v>
      </c>
      <c r="C28" s="341"/>
      <c r="D28" s="341"/>
    </row>
    <row r="29" spans="2:4" ht="12.75" customHeight="1">
      <c r="B29" s="233" t="s">
        <v>70</v>
      </c>
      <c r="C29" s="341"/>
      <c r="D29" s="341"/>
    </row>
    <row r="30" spans="2:4" ht="12.75" customHeight="1">
      <c r="B30" s="233" t="s">
        <v>161</v>
      </c>
      <c r="C30" s="341"/>
      <c r="D30" s="341"/>
    </row>
    <row r="31" spans="2:4" ht="12.75" customHeight="1">
      <c r="B31" s="233" t="s">
        <v>168</v>
      </c>
      <c r="C31" s="341"/>
      <c r="D31" s="341"/>
    </row>
    <row r="32" spans="2:4" ht="12.75" customHeight="1">
      <c r="B32" s="233" t="s">
        <v>162</v>
      </c>
      <c r="C32" s="341"/>
      <c r="D32" s="341"/>
    </row>
    <row r="33" spans="2:4" ht="12.75" customHeight="1">
      <c r="B33" s="233" t="s">
        <v>212</v>
      </c>
      <c r="C33" s="341"/>
      <c r="D33" s="341"/>
    </row>
    <row r="34" spans="2:4" ht="12.75" customHeight="1">
      <c r="B34" s="342" t="s">
        <v>149</v>
      </c>
      <c r="C34" s="233" t="s">
        <v>150</v>
      </c>
      <c r="D34" s="10"/>
    </row>
    <row r="35" spans="2:4" ht="12.75" customHeight="1">
      <c r="B35" s="342"/>
      <c r="C35" s="233" t="s">
        <v>151</v>
      </c>
      <c r="D35" s="10"/>
    </row>
    <row r="36" spans="2:4" ht="12.75" customHeight="1">
      <c r="B36" s="342" t="s">
        <v>152</v>
      </c>
      <c r="C36" s="233" t="s">
        <v>150</v>
      </c>
      <c r="D36" s="10"/>
    </row>
    <row r="37" spans="2:4" ht="12.75" customHeight="1">
      <c r="B37" s="342"/>
      <c r="C37" s="233" t="s">
        <v>151</v>
      </c>
      <c r="D37" s="10"/>
    </row>
    <row r="38" spans="2:4" ht="12.75" customHeight="1">
      <c r="B38" s="233" t="s">
        <v>153</v>
      </c>
      <c r="C38" s="341"/>
      <c r="D38" s="341"/>
    </row>
    <row r="39" spans="2:4" ht="12.75" customHeight="1">
      <c r="B39" s="233" t="s">
        <v>154</v>
      </c>
      <c r="C39" s="341"/>
      <c r="D39" s="341"/>
    </row>
    <row r="40" spans="2:4" ht="12.75" customHeight="1">
      <c r="B40" s="233" t="s">
        <v>155</v>
      </c>
      <c r="C40" s="341"/>
      <c r="D40" s="341"/>
    </row>
    <row r="41" spans="2:4" ht="12.75" customHeight="1">
      <c r="B41" s="22"/>
      <c r="C41" s="22"/>
      <c r="D41" s="37"/>
    </row>
    <row r="42" spans="2:4" ht="12.75" customHeight="1">
      <c r="B42" s="186" t="s">
        <v>169</v>
      </c>
      <c r="C42" s="6"/>
      <c r="D42" s="11"/>
    </row>
    <row r="43" spans="2:4" ht="12.75" customHeight="1">
      <c r="B43" s="11"/>
      <c r="C43" s="191"/>
      <c r="D43" s="11"/>
    </row>
    <row r="44" spans="2:4" ht="12.75" customHeight="1">
      <c r="B44" s="233" t="s">
        <v>156</v>
      </c>
      <c r="C44" s="341"/>
      <c r="D44" s="341"/>
    </row>
    <row r="45" spans="2:4" ht="12.75" customHeight="1">
      <c r="B45" s="233" t="s">
        <v>139</v>
      </c>
      <c r="C45" s="341"/>
      <c r="D45" s="341"/>
    </row>
    <row r="46" spans="2:4" ht="12.75" customHeight="1">
      <c r="B46" s="233" t="s">
        <v>140</v>
      </c>
      <c r="C46" s="341"/>
      <c r="D46" s="341"/>
    </row>
    <row r="47" spans="2:4" ht="12.75" customHeight="1">
      <c r="B47" s="342" t="s">
        <v>141</v>
      </c>
      <c r="C47" s="233" t="s">
        <v>142</v>
      </c>
      <c r="D47" s="97"/>
    </row>
    <row r="48" spans="2:4" ht="12.75" customHeight="1">
      <c r="B48" s="342"/>
      <c r="C48" s="233" t="s">
        <v>143</v>
      </c>
      <c r="D48" s="97"/>
    </row>
    <row r="49" spans="2:4" ht="12.75" customHeight="1">
      <c r="B49" s="233" t="s">
        <v>144</v>
      </c>
      <c r="C49" s="341"/>
      <c r="D49" s="341"/>
    </row>
    <row r="50" spans="2:4" ht="12.75" customHeight="1">
      <c r="B50" s="233" t="s">
        <v>145</v>
      </c>
      <c r="C50" s="341"/>
      <c r="D50" s="341"/>
    </row>
    <row r="51" spans="2:4" ht="12.75" customHeight="1">
      <c r="B51" s="233" t="s">
        <v>146</v>
      </c>
      <c r="C51" s="341"/>
      <c r="D51" s="341"/>
    </row>
    <row r="52" spans="2:4" ht="12.75" customHeight="1">
      <c r="B52" s="233" t="s">
        <v>157</v>
      </c>
      <c r="C52" s="341"/>
      <c r="D52" s="341"/>
    </row>
    <row r="53" spans="2:4" ht="12.75" customHeight="1">
      <c r="B53" s="233" t="s">
        <v>148</v>
      </c>
      <c r="C53" s="341"/>
      <c r="D53" s="341"/>
    </row>
    <row r="54" spans="2:4" ht="12.75" customHeight="1">
      <c r="B54" s="233" t="s">
        <v>70</v>
      </c>
      <c r="C54" s="341"/>
      <c r="D54" s="341"/>
    </row>
    <row r="55" spans="2:4" ht="12.75" customHeight="1">
      <c r="B55" s="233" t="s">
        <v>161</v>
      </c>
      <c r="C55" s="341"/>
      <c r="D55" s="341"/>
    </row>
    <row r="56" spans="2:4" ht="12.75" customHeight="1">
      <c r="B56" s="233" t="s">
        <v>168</v>
      </c>
      <c r="C56" s="341"/>
      <c r="D56" s="341"/>
    </row>
    <row r="57" spans="2:4" ht="12.75" customHeight="1">
      <c r="B57" s="233" t="s">
        <v>162</v>
      </c>
      <c r="C57" s="341"/>
      <c r="D57" s="341"/>
    </row>
    <row r="58" spans="2:4" ht="12.75" customHeight="1">
      <c r="B58" s="233" t="s">
        <v>163</v>
      </c>
      <c r="C58" s="341"/>
      <c r="D58" s="341"/>
    </row>
    <row r="59" spans="2:4" ht="12.75" customHeight="1">
      <c r="B59" s="342" t="s">
        <v>149</v>
      </c>
      <c r="C59" s="233" t="s">
        <v>150</v>
      </c>
      <c r="D59" s="10"/>
    </row>
    <row r="60" spans="2:4" ht="12.75" customHeight="1">
      <c r="B60" s="342"/>
      <c r="C60" s="233" t="s">
        <v>151</v>
      </c>
      <c r="D60" s="10"/>
    </row>
    <row r="61" spans="2:4" ht="12.75" customHeight="1">
      <c r="B61" s="342" t="s">
        <v>152</v>
      </c>
      <c r="C61" s="233" t="s">
        <v>150</v>
      </c>
      <c r="D61" s="10"/>
    </row>
    <row r="62" spans="2:4" ht="12.75" customHeight="1">
      <c r="B62" s="342"/>
      <c r="C62" s="233" t="s">
        <v>151</v>
      </c>
      <c r="D62" s="10"/>
    </row>
    <row r="63" spans="2:4" ht="12.75" customHeight="1">
      <c r="B63" s="233" t="s">
        <v>153</v>
      </c>
      <c r="C63" s="341"/>
      <c r="D63" s="341"/>
    </row>
    <row r="64" spans="2:4" ht="12.75" customHeight="1">
      <c r="B64" s="233" t="s">
        <v>154</v>
      </c>
      <c r="C64" s="341"/>
      <c r="D64" s="341"/>
    </row>
    <row r="65" spans="2:4" ht="12.75" customHeight="1">
      <c r="B65" s="233" t="s">
        <v>155</v>
      </c>
      <c r="C65" s="341"/>
      <c r="D65" s="341"/>
    </row>
    <row r="66" spans="2:4" ht="12.75" customHeight="1">
      <c r="B66" s="11" t="s">
        <v>364</v>
      </c>
      <c r="C66" s="22"/>
      <c r="D66" s="37"/>
    </row>
    <row r="67" spans="2:4" ht="12.75" customHeight="1">
      <c r="C67" s="22"/>
      <c r="D67" s="37"/>
    </row>
    <row r="68" spans="2:4" ht="12.75" customHeight="1">
      <c r="B68" s="186" t="s">
        <v>158</v>
      </c>
      <c r="C68" s="11"/>
      <c r="D68" s="11"/>
    </row>
    <row r="69" spans="2:4" ht="12.75" customHeight="1">
      <c r="B69" s="11" t="s">
        <v>159</v>
      </c>
      <c r="C69" s="11"/>
      <c r="D69" s="11"/>
    </row>
    <row r="70" spans="2:4" s="11" customFormat="1">
      <c r="B70" s="38" t="s">
        <v>418</v>
      </c>
    </row>
    <row r="71" spans="2:4">
      <c r="B71" s="5" t="s">
        <v>359</v>
      </c>
    </row>
  </sheetData>
  <mergeCells count="40">
    <mergeCell ref="B2:C4"/>
    <mergeCell ref="B59:B60"/>
    <mergeCell ref="B61:B62"/>
    <mergeCell ref="B34:B35"/>
    <mergeCell ref="B36:B37"/>
    <mergeCell ref="C20:D20"/>
    <mergeCell ref="C21:D21"/>
    <mergeCell ref="C24:D24"/>
    <mergeCell ref="C25:D25"/>
    <mergeCell ref="C26:D26"/>
    <mergeCell ref="B12:B16"/>
    <mergeCell ref="B22:B23"/>
    <mergeCell ref="B47:B48"/>
    <mergeCell ref="C27:D27"/>
    <mergeCell ref="C28:D28"/>
    <mergeCell ref="C30:D30"/>
    <mergeCell ref="C31:D31"/>
    <mergeCell ref="C52:D52"/>
    <mergeCell ref="C33:D33"/>
    <mergeCell ref="C38:D38"/>
    <mergeCell ref="C39:D39"/>
    <mergeCell ref="C40:D40"/>
    <mergeCell ref="C44:D44"/>
    <mergeCell ref="C32:D32"/>
    <mergeCell ref="C63:D63"/>
    <mergeCell ref="C64:D64"/>
    <mergeCell ref="C65:D65"/>
    <mergeCell ref="B9:B10"/>
    <mergeCell ref="C54:D54"/>
    <mergeCell ref="C55:D55"/>
    <mergeCell ref="C56:D56"/>
    <mergeCell ref="C57:D57"/>
    <mergeCell ref="C58:D58"/>
    <mergeCell ref="C45:D45"/>
    <mergeCell ref="C46:D46"/>
    <mergeCell ref="C49:D49"/>
    <mergeCell ref="C50:D50"/>
    <mergeCell ref="C51:D51"/>
    <mergeCell ref="C53:D53"/>
    <mergeCell ref="C29:D29"/>
  </mergeCells>
  <printOptions horizontalCentered="1"/>
  <pageMargins left="0.70866141732283472" right="0.70866141732283472" top="0.74803149606299213" bottom="0.74803149606299213" header="0.31496062992125984" footer="0.31496062992125984"/>
  <pageSetup scale="90" fitToHeight="0" orientation="portrait" r:id="rId1"/>
  <headerFooter>
    <oddFooter>&amp;CCódigo: FO-DRS-17&amp;R&amp;P de &amp;N</oddFooter>
  </headerFooter>
  <rowBreaks count="1" manualBreakCount="1">
    <brk id="40" min="1"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Escoja una opción">
          <x14:formula1>
            <xm:f>Hoja1!$C$2:$C$3</xm:f>
          </x14:formula1>
          <xm:sqref>D10</xm:sqref>
        </x14:dataValidation>
        <x14:dataValidation type="list" allowBlank="1" showInputMessage="1" showErrorMessage="1">
          <x14:formula1>
            <xm:f>Hoja1!$C$2</xm:f>
          </x14:formula1>
          <xm:sqref>D10</xm:sqref>
        </x14:dataValidation>
        <x14:dataValidation type="list" allowBlank="1" showInputMessage="1" showErrorMessage="1" prompt="Escoja una opción">
          <x14:formula1>
            <xm:f>Hoja1!$C$2:$C$3</xm:f>
          </x14:formula1>
          <xm:sqref>C10</xm:sqref>
        </x14:dataValidation>
        <x14:dataValidation type="list" allowBlank="1" showInputMessage="1" showErrorMessage="1" prompt="Escoja una opción">
          <x14:formula1>
            <xm:f>Hoja1!$C$2</xm:f>
          </x14:formula1>
          <xm:sqref>C10</xm:sqref>
        </x14:dataValidation>
      </x14:dataValidations>
    </ext>
  </extLst>
</worksheet>
</file>

<file path=xl/worksheets/sheet14.xml><?xml version="1.0" encoding="utf-8"?>
<worksheet xmlns="http://schemas.openxmlformats.org/spreadsheetml/2006/main" xmlns:r="http://schemas.openxmlformats.org/officeDocument/2006/relationships">
  <sheetPr codeName="Hoja12">
    <pageSetUpPr fitToPage="1"/>
  </sheetPr>
  <dimension ref="A1:S115"/>
  <sheetViews>
    <sheetView view="pageBreakPreview" topLeftCell="A91" zoomScale="85" zoomScaleNormal="40" zoomScaleSheetLayoutView="85" workbookViewId="0">
      <selection activeCell="B110" sqref="B110:P110"/>
    </sheetView>
  </sheetViews>
  <sheetFormatPr baseColWidth="10" defaultRowHeight="12.75"/>
  <cols>
    <col min="1" max="1" width="2.7109375" style="41" customWidth="1"/>
    <col min="2" max="2" width="12.140625" style="40" customWidth="1"/>
    <col min="3" max="3" width="13.85546875" style="40" customWidth="1"/>
    <col min="4" max="4" width="28.28515625" style="40" customWidth="1"/>
    <col min="5" max="5" width="12.28515625" style="40" customWidth="1"/>
    <col min="6" max="6" width="12.7109375" style="40" customWidth="1"/>
    <col min="7" max="7" width="11.42578125" style="40" customWidth="1"/>
    <col min="8" max="8" width="13.7109375" style="40" customWidth="1"/>
    <col min="9" max="9" width="13.140625" style="40" customWidth="1"/>
    <col min="10" max="11" width="9.7109375" style="40" customWidth="1"/>
    <col min="12" max="12" width="11.7109375" style="40" customWidth="1"/>
    <col min="13" max="13" width="14.42578125" style="40" customWidth="1"/>
    <col min="14" max="14" width="11.85546875" style="40" customWidth="1"/>
    <col min="15" max="15" width="9.85546875" style="40" customWidth="1"/>
    <col min="16" max="16" width="16.5703125" style="40" customWidth="1"/>
    <col min="17" max="17" width="3.28515625" style="40" customWidth="1"/>
    <col min="18" max="18" width="5.85546875" style="41" bestFit="1" customWidth="1"/>
    <col min="19" max="19" width="6.28515625" style="40" bestFit="1" customWidth="1"/>
    <col min="20" max="16384" width="11.42578125" style="40"/>
  </cols>
  <sheetData>
    <row r="1" spans="2:19" s="41" customFormat="1"/>
    <row r="2" spans="2:19" s="41" customFormat="1" ht="19.5" customHeight="1">
      <c r="B2" s="372" t="s">
        <v>393</v>
      </c>
      <c r="C2" s="372"/>
      <c r="D2" s="372"/>
      <c r="E2" s="372"/>
      <c r="F2" s="372"/>
      <c r="G2" s="372"/>
      <c r="H2" s="372"/>
      <c r="I2" s="372"/>
      <c r="J2" s="372"/>
      <c r="K2" s="372"/>
    </row>
    <row r="3" spans="2:19" ht="19.5" customHeight="1">
      <c r="B3" s="372"/>
      <c r="C3" s="372"/>
      <c r="D3" s="372"/>
      <c r="E3" s="372"/>
      <c r="F3" s="372"/>
      <c r="G3" s="372"/>
      <c r="H3" s="372"/>
      <c r="I3" s="372"/>
      <c r="J3" s="372"/>
      <c r="K3" s="372"/>
      <c r="L3" s="41"/>
      <c r="M3" s="41"/>
      <c r="N3" s="41"/>
      <c r="O3" s="41"/>
      <c r="P3" s="41"/>
      <c r="Q3" s="41"/>
    </row>
    <row r="4" spans="2:19">
      <c r="B4" s="372"/>
      <c r="C4" s="372"/>
      <c r="D4" s="372"/>
      <c r="E4" s="372"/>
      <c r="F4" s="372"/>
      <c r="G4" s="372"/>
      <c r="H4" s="372"/>
      <c r="I4" s="372"/>
      <c r="J4" s="372"/>
      <c r="K4" s="372"/>
      <c r="L4" s="41"/>
      <c r="M4" s="41"/>
      <c r="N4" s="41"/>
      <c r="O4" s="41"/>
      <c r="P4" s="41"/>
      <c r="Q4" s="41"/>
    </row>
    <row r="5" spans="2:19">
      <c r="B5" s="41"/>
      <c r="C5" s="211"/>
      <c r="D5" s="211"/>
      <c r="E5" s="211"/>
      <c r="F5" s="211"/>
      <c r="G5" s="211"/>
      <c r="H5" s="211"/>
      <c r="I5" s="211"/>
      <c r="J5" s="211"/>
      <c r="K5" s="41"/>
      <c r="L5" s="41"/>
      <c r="M5" s="41"/>
      <c r="N5" s="41"/>
      <c r="O5" s="41"/>
      <c r="P5" s="41"/>
      <c r="Q5" s="41"/>
    </row>
    <row r="6" spans="2:19">
      <c r="B6" s="41"/>
      <c r="C6" s="139"/>
      <c r="D6" s="41"/>
      <c r="E6" s="41"/>
      <c r="F6" s="41"/>
      <c r="G6" s="41"/>
      <c r="H6" s="41"/>
      <c r="I6" s="41"/>
      <c r="J6" s="41"/>
      <c r="K6" s="41"/>
      <c r="L6" s="41"/>
      <c r="M6" s="41"/>
      <c r="N6" s="41"/>
      <c r="O6" s="41"/>
      <c r="P6" s="41"/>
      <c r="Q6" s="41"/>
    </row>
    <row r="7" spans="2:19">
      <c r="B7" s="48"/>
      <c r="C7" s="48"/>
      <c r="D7" s="48"/>
      <c r="E7" s="47"/>
      <c r="F7" s="47"/>
      <c r="G7" s="47"/>
      <c r="H7" s="47"/>
      <c r="I7" s="47"/>
      <c r="J7" s="47"/>
      <c r="K7" s="41"/>
      <c r="L7" s="41"/>
      <c r="M7" s="41"/>
      <c r="N7" s="41"/>
      <c r="O7" s="41"/>
      <c r="P7" s="41"/>
      <c r="Q7" s="41"/>
    </row>
    <row r="8" spans="2:19">
      <c r="B8" s="45" t="s">
        <v>251</v>
      </c>
      <c r="C8" s="48"/>
      <c r="D8" s="48"/>
      <c r="E8" s="47"/>
      <c r="F8" s="47"/>
      <c r="G8" s="47"/>
      <c r="H8" s="47"/>
      <c r="I8" s="212"/>
      <c r="J8" s="47"/>
      <c r="K8" s="213"/>
      <c r="L8" s="41"/>
      <c r="M8" s="41"/>
      <c r="N8" s="41"/>
      <c r="O8" s="41"/>
      <c r="P8" s="41"/>
      <c r="Q8" s="41"/>
    </row>
    <row r="9" spans="2:19">
      <c r="B9" s="48"/>
      <c r="C9" s="48"/>
      <c r="D9" s="48"/>
      <c r="E9" s="47"/>
      <c r="F9" s="47"/>
      <c r="G9" s="47"/>
      <c r="H9" s="47"/>
      <c r="I9" s="212"/>
      <c r="J9" s="47"/>
      <c r="K9" s="213"/>
      <c r="L9" s="41"/>
      <c r="M9" s="41"/>
      <c r="N9" s="41"/>
      <c r="O9" s="41"/>
      <c r="P9" s="41"/>
      <c r="Q9" s="41"/>
    </row>
    <row r="10" spans="2:19" ht="18" customHeight="1">
      <c r="B10" s="369" t="s">
        <v>33</v>
      </c>
      <c r="C10" s="369" t="s">
        <v>369</v>
      </c>
      <c r="D10" s="369" t="s">
        <v>4</v>
      </c>
      <c r="E10" s="369" t="s">
        <v>365</v>
      </c>
      <c r="F10" s="369"/>
      <c r="G10" s="369"/>
      <c r="H10" s="369"/>
      <c r="I10" s="369"/>
      <c r="J10" s="369"/>
      <c r="K10" s="369"/>
      <c r="L10" s="369"/>
      <c r="M10" s="369"/>
      <c r="N10" s="369"/>
      <c r="O10" s="369"/>
      <c r="P10" s="369" t="s">
        <v>34</v>
      </c>
      <c r="Q10" s="41"/>
    </row>
    <row r="11" spans="2:19" ht="18" customHeight="1">
      <c r="B11" s="369"/>
      <c r="C11" s="369"/>
      <c r="D11" s="369"/>
      <c r="E11" s="369" t="s">
        <v>366</v>
      </c>
      <c r="F11" s="369"/>
      <c r="G11" s="369"/>
      <c r="H11" s="369"/>
      <c r="I11" s="369"/>
      <c r="J11" s="369" t="s">
        <v>367</v>
      </c>
      <c r="K11" s="369"/>
      <c r="L11" s="369"/>
      <c r="M11" s="369"/>
      <c r="N11" s="369"/>
      <c r="O11" s="369" t="s">
        <v>368</v>
      </c>
      <c r="P11" s="369"/>
      <c r="Q11" s="41"/>
    </row>
    <row r="12" spans="2:19" ht="30.75" customHeight="1">
      <c r="B12" s="369"/>
      <c r="C12" s="369"/>
      <c r="D12" s="369"/>
      <c r="E12" s="161" t="s">
        <v>358</v>
      </c>
      <c r="F12" s="161" t="s">
        <v>355</v>
      </c>
      <c r="G12" s="161" t="s">
        <v>356</v>
      </c>
      <c r="H12" s="161" t="s">
        <v>357</v>
      </c>
      <c r="I12" s="161" t="s">
        <v>370</v>
      </c>
      <c r="J12" s="161" t="s">
        <v>358</v>
      </c>
      <c r="K12" s="161" t="s">
        <v>355</v>
      </c>
      <c r="L12" s="161" t="s">
        <v>356</v>
      </c>
      <c r="M12" s="161" t="s">
        <v>357</v>
      </c>
      <c r="N12" s="161" t="s">
        <v>370</v>
      </c>
      <c r="O12" s="369"/>
      <c r="P12" s="369"/>
      <c r="Q12" s="41"/>
    </row>
    <row r="13" spans="2:19">
      <c r="B13" s="46">
        <v>1</v>
      </c>
      <c r="C13" s="46"/>
      <c r="D13" s="46"/>
      <c r="E13" s="46"/>
      <c r="F13" s="46"/>
      <c r="G13" s="46"/>
      <c r="H13" s="102"/>
      <c r="I13" s="135">
        <f t="shared" ref="I13:I19" si="0">+IF(H13="Norte",1*((((G13/60)+F13)/60)+E13),(-1)*((((G13/60)+F13)/60)+E13))</f>
        <v>0</v>
      </c>
      <c r="J13" s="46"/>
      <c r="K13" s="46"/>
      <c r="L13" s="46"/>
      <c r="M13" s="46" t="s">
        <v>54</v>
      </c>
      <c r="N13" s="135">
        <f t="shared" ref="N13:N19" si="1">-((((L13/60)+K13)/60)+J13)</f>
        <v>0</v>
      </c>
      <c r="O13" s="46"/>
      <c r="P13" s="103"/>
      <c r="Q13" s="163"/>
      <c r="R13" s="163"/>
      <c r="S13" s="108"/>
    </row>
    <row r="14" spans="2:19">
      <c r="B14" s="46">
        <v>2</v>
      </c>
      <c r="C14" s="46"/>
      <c r="D14" s="46"/>
      <c r="E14" s="273"/>
      <c r="F14" s="46"/>
      <c r="G14" s="46"/>
      <c r="H14" s="102"/>
      <c r="I14" s="135">
        <f t="shared" si="0"/>
        <v>0</v>
      </c>
      <c r="J14" s="46"/>
      <c r="K14" s="46"/>
      <c r="L14" s="46"/>
      <c r="M14" s="46" t="s">
        <v>54</v>
      </c>
      <c r="N14" s="135">
        <f t="shared" si="1"/>
        <v>0</v>
      </c>
      <c r="O14" s="46"/>
      <c r="P14" s="103"/>
      <c r="Q14" s="41"/>
    </row>
    <row r="15" spans="2:19">
      <c r="B15" s="46">
        <v>3</v>
      </c>
      <c r="C15" s="46"/>
      <c r="D15" s="46"/>
      <c r="E15" s="273"/>
      <c r="F15" s="46"/>
      <c r="G15" s="46"/>
      <c r="H15" s="102"/>
      <c r="I15" s="135">
        <f t="shared" si="0"/>
        <v>0</v>
      </c>
      <c r="J15" s="46"/>
      <c r="K15" s="46"/>
      <c r="L15" s="46"/>
      <c r="M15" s="46" t="s">
        <v>54</v>
      </c>
      <c r="N15" s="135">
        <f t="shared" si="1"/>
        <v>0</v>
      </c>
      <c r="O15" s="46"/>
      <c r="P15" s="103"/>
      <c r="Q15" s="41"/>
    </row>
    <row r="16" spans="2:19">
      <c r="B16" s="46">
        <v>4</v>
      </c>
      <c r="C16" s="46"/>
      <c r="D16" s="46"/>
      <c r="E16" s="273"/>
      <c r="F16" s="46"/>
      <c r="G16" s="46"/>
      <c r="H16" s="102"/>
      <c r="I16" s="135">
        <f t="shared" si="0"/>
        <v>0</v>
      </c>
      <c r="J16" s="46"/>
      <c r="K16" s="46"/>
      <c r="L16" s="46"/>
      <c r="M16" s="46" t="s">
        <v>54</v>
      </c>
      <c r="N16" s="135">
        <f t="shared" si="1"/>
        <v>0</v>
      </c>
      <c r="O16" s="46"/>
      <c r="P16" s="103"/>
      <c r="Q16" s="41"/>
    </row>
    <row r="17" spans="2:17">
      <c r="B17" s="46">
        <v>5</v>
      </c>
      <c r="C17" s="46"/>
      <c r="D17" s="46"/>
      <c r="E17" s="273"/>
      <c r="F17" s="46"/>
      <c r="G17" s="46"/>
      <c r="H17" s="102"/>
      <c r="I17" s="135">
        <f t="shared" si="0"/>
        <v>0</v>
      </c>
      <c r="J17" s="46"/>
      <c r="K17" s="46"/>
      <c r="L17" s="46"/>
      <c r="M17" s="46" t="s">
        <v>54</v>
      </c>
      <c r="N17" s="135">
        <f t="shared" si="1"/>
        <v>0</v>
      </c>
      <c r="O17" s="46"/>
      <c r="P17" s="103"/>
      <c r="Q17" s="41"/>
    </row>
    <row r="18" spans="2:17">
      <c r="B18" s="46">
        <v>6</v>
      </c>
      <c r="C18" s="46"/>
      <c r="D18" s="46"/>
      <c r="E18" s="273"/>
      <c r="F18" s="46"/>
      <c r="G18" s="46"/>
      <c r="H18" s="102"/>
      <c r="I18" s="135">
        <f t="shared" si="0"/>
        <v>0</v>
      </c>
      <c r="J18" s="46"/>
      <c r="K18" s="46"/>
      <c r="L18" s="46"/>
      <c r="M18" s="46" t="s">
        <v>54</v>
      </c>
      <c r="N18" s="135">
        <f t="shared" si="1"/>
        <v>0</v>
      </c>
      <c r="O18" s="46"/>
      <c r="P18" s="103"/>
      <c r="Q18" s="41"/>
    </row>
    <row r="19" spans="2:17">
      <c r="B19" s="46">
        <v>7</v>
      </c>
      <c r="C19" s="46"/>
      <c r="D19" s="46"/>
      <c r="E19" s="273"/>
      <c r="F19" s="46"/>
      <c r="G19" s="46"/>
      <c r="H19" s="102"/>
      <c r="I19" s="135">
        <f t="shared" si="0"/>
        <v>0</v>
      </c>
      <c r="J19" s="46"/>
      <c r="K19" s="46"/>
      <c r="L19" s="46"/>
      <c r="M19" s="46" t="s">
        <v>54</v>
      </c>
      <c r="N19" s="135">
        <f t="shared" si="1"/>
        <v>0</v>
      </c>
      <c r="O19" s="46"/>
      <c r="P19" s="103"/>
      <c r="Q19" s="41"/>
    </row>
    <row r="20" spans="2:17">
      <c r="B20" s="164"/>
      <c r="C20" s="164"/>
      <c r="D20" s="164"/>
      <c r="E20" s="164"/>
      <c r="F20" s="164"/>
      <c r="G20" s="50"/>
      <c r="H20" s="50"/>
      <c r="I20" s="50"/>
      <c r="J20" s="50"/>
      <c r="K20" s="164"/>
      <c r="L20" s="50"/>
      <c r="M20" s="50"/>
      <c r="N20" s="50"/>
      <c r="O20" s="4"/>
      <c r="P20" s="49"/>
      <c r="Q20" s="41"/>
    </row>
    <row r="21" spans="2:17">
      <c r="B21" s="45" t="s">
        <v>235</v>
      </c>
      <c r="C21" s="41"/>
      <c r="D21" s="41"/>
      <c r="E21" s="41"/>
      <c r="F21" s="41"/>
      <c r="G21" s="41"/>
      <c r="H21" s="41"/>
      <c r="I21" s="41"/>
      <c r="J21" s="41"/>
      <c r="K21" s="41"/>
      <c r="L21" s="41"/>
      <c r="M21" s="41"/>
      <c r="N21" s="41"/>
      <c r="O21" s="41"/>
      <c r="P21" s="41"/>
      <c r="Q21" s="41"/>
    </row>
    <row r="22" spans="2:17" ht="15">
      <c r="B22" s="44"/>
      <c r="C22" s="41"/>
      <c r="D22" s="41"/>
      <c r="E22" s="41"/>
      <c r="F22" s="41"/>
      <c r="G22" s="41"/>
      <c r="H22" s="41"/>
      <c r="I22" s="41"/>
      <c r="J22" s="41"/>
      <c r="K22" s="41"/>
      <c r="L22" s="41"/>
      <c r="M22" s="41"/>
      <c r="N22" s="41"/>
      <c r="O22" s="41"/>
      <c r="P22" s="41"/>
      <c r="Q22" s="41"/>
    </row>
    <row r="23" spans="2:17" ht="12.75" customHeight="1">
      <c r="B23" s="369" t="s">
        <v>33</v>
      </c>
      <c r="C23" s="369" t="s">
        <v>369</v>
      </c>
      <c r="D23" s="369" t="s">
        <v>4</v>
      </c>
      <c r="E23" s="369" t="s">
        <v>365</v>
      </c>
      <c r="F23" s="369"/>
      <c r="G23" s="369"/>
      <c r="H23" s="369"/>
      <c r="I23" s="369"/>
      <c r="J23" s="369"/>
      <c r="K23" s="369"/>
      <c r="L23" s="369"/>
      <c r="M23" s="369"/>
      <c r="N23" s="369"/>
      <c r="O23" s="369"/>
      <c r="P23" s="369" t="s">
        <v>34</v>
      </c>
      <c r="Q23" s="41"/>
    </row>
    <row r="24" spans="2:17" ht="12.75" customHeight="1">
      <c r="B24" s="369"/>
      <c r="C24" s="369"/>
      <c r="D24" s="369"/>
      <c r="E24" s="369" t="s">
        <v>366</v>
      </c>
      <c r="F24" s="369"/>
      <c r="G24" s="369"/>
      <c r="H24" s="369"/>
      <c r="I24" s="369"/>
      <c r="J24" s="369" t="s">
        <v>367</v>
      </c>
      <c r="K24" s="369"/>
      <c r="L24" s="369"/>
      <c r="M24" s="369"/>
      <c r="N24" s="369"/>
      <c r="O24" s="369" t="s">
        <v>368</v>
      </c>
      <c r="P24" s="369"/>
      <c r="Q24" s="41"/>
    </row>
    <row r="25" spans="2:17" ht="22.5">
      <c r="B25" s="369"/>
      <c r="C25" s="369"/>
      <c r="D25" s="369"/>
      <c r="E25" s="161" t="s">
        <v>358</v>
      </c>
      <c r="F25" s="161" t="s">
        <v>355</v>
      </c>
      <c r="G25" s="161" t="s">
        <v>356</v>
      </c>
      <c r="H25" s="161" t="s">
        <v>357</v>
      </c>
      <c r="I25" s="161" t="s">
        <v>370</v>
      </c>
      <c r="J25" s="161" t="s">
        <v>358</v>
      </c>
      <c r="K25" s="161" t="s">
        <v>355</v>
      </c>
      <c r="L25" s="161" t="s">
        <v>356</v>
      </c>
      <c r="M25" s="161" t="s">
        <v>357</v>
      </c>
      <c r="N25" s="161" t="s">
        <v>370</v>
      </c>
      <c r="O25" s="369"/>
      <c r="P25" s="369"/>
      <c r="Q25" s="41"/>
    </row>
    <row r="26" spans="2:17">
      <c r="B26" s="46">
        <v>1</v>
      </c>
      <c r="C26" s="46"/>
      <c r="D26" s="46"/>
      <c r="E26" s="273"/>
      <c r="F26" s="46"/>
      <c r="G26" s="46"/>
      <c r="H26" s="102"/>
      <c r="I26" s="135">
        <f>+IF(H26="Norte",1*((((G26/60)+F26)/60)+E26),(-1)*((((G26/60)+F26)/60)+E26))</f>
        <v>0</v>
      </c>
      <c r="J26" s="46"/>
      <c r="K26" s="46"/>
      <c r="L26" s="46"/>
      <c r="M26" s="46" t="s">
        <v>54</v>
      </c>
      <c r="N26" s="135">
        <f t="shared" ref="N26:N32" si="2">-((((L26/60)+K26)/60)+J26)</f>
        <v>0</v>
      </c>
      <c r="O26" s="46"/>
      <c r="P26" s="103"/>
      <c r="Q26" s="41"/>
    </row>
    <row r="27" spans="2:17">
      <c r="B27" s="46">
        <v>2</v>
      </c>
      <c r="C27" s="46"/>
      <c r="D27" s="46"/>
      <c r="E27" s="273"/>
      <c r="F27" s="46"/>
      <c r="G27" s="46"/>
      <c r="H27" s="102"/>
      <c r="I27" s="135">
        <f>+IF(H27="Norte",1*((((G27/60)+F27)/60)+E27),(-1)*((((G27/60)+F27)/60)+E27))</f>
        <v>0</v>
      </c>
      <c r="J27" s="46"/>
      <c r="K27" s="46"/>
      <c r="L27" s="46"/>
      <c r="M27" s="46" t="s">
        <v>54</v>
      </c>
      <c r="N27" s="135">
        <f t="shared" si="2"/>
        <v>0</v>
      </c>
      <c r="O27" s="46"/>
      <c r="P27" s="103"/>
      <c r="Q27" s="41"/>
    </row>
    <row r="28" spans="2:17">
      <c r="B28" s="46">
        <v>3</v>
      </c>
      <c r="C28" s="46"/>
      <c r="D28" s="46"/>
      <c r="E28" s="273"/>
      <c r="F28" s="46"/>
      <c r="G28" s="46"/>
      <c r="H28" s="102"/>
      <c r="I28" s="135">
        <f t="shared" ref="I28:I32" si="3">+IF(H28="Norte",1*((((G28/60)+F28)/60)+E28),(-1)*((((G28/60)+F28)/60)+E28))</f>
        <v>0</v>
      </c>
      <c r="J28" s="46"/>
      <c r="K28" s="46"/>
      <c r="L28" s="46"/>
      <c r="M28" s="46" t="s">
        <v>54</v>
      </c>
      <c r="N28" s="135">
        <f t="shared" si="2"/>
        <v>0</v>
      </c>
      <c r="O28" s="46"/>
      <c r="P28" s="103"/>
      <c r="Q28" s="41"/>
    </row>
    <row r="29" spans="2:17">
      <c r="B29" s="46">
        <v>4</v>
      </c>
      <c r="C29" s="46"/>
      <c r="D29" s="46"/>
      <c r="E29" s="273"/>
      <c r="F29" s="46"/>
      <c r="G29" s="46"/>
      <c r="H29" s="102"/>
      <c r="I29" s="135">
        <f t="shared" si="3"/>
        <v>0</v>
      </c>
      <c r="J29" s="46"/>
      <c r="K29" s="46"/>
      <c r="L29" s="46"/>
      <c r="M29" s="46" t="s">
        <v>54</v>
      </c>
      <c r="N29" s="135">
        <f t="shared" si="2"/>
        <v>0</v>
      </c>
      <c r="O29" s="46"/>
      <c r="P29" s="103"/>
      <c r="Q29" s="41"/>
    </row>
    <row r="30" spans="2:17">
      <c r="B30" s="46">
        <v>5</v>
      </c>
      <c r="C30" s="46"/>
      <c r="D30" s="46"/>
      <c r="E30" s="273"/>
      <c r="F30" s="46"/>
      <c r="G30" s="46"/>
      <c r="H30" s="102"/>
      <c r="I30" s="135">
        <f t="shared" si="3"/>
        <v>0</v>
      </c>
      <c r="J30" s="46"/>
      <c r="K30" s="46"/>
      <c r="L30" s="46"/>
      <c r="M30" s="46" t="s">
        <v>54</v>
      </c>
      <c r="N30" s="135">
        <f t="shared" si="2"/>
        <v>0</v>
      </c>
      <c r="O30" s="46"/>
      <c r="P30" s="103"/>
      <c r="Q30" s="41"/>
    </row>
    <row r="31" spans="2:17">
      <c r="B31" s="46">
        <v>6</v>
      </c>
      <c r="C31" s="46"/>
      <c r="D31" s="46"/>
      <c r="E31" s="273"/>
      <c r="F31" s="46"/>
      <c r="G31" s="46"/>
      <c r="H31" s="102"/>
      <c r="I31" s="135">
        <f t="shared" si="3"/>
        <v>0</v>
      </c>
      <c r="J31" s="46"/>
      <c r="K31" s="46"/>
      <c r="L31" s="46"/>
      <c r="M31" s="46" t="s">
        <v>54</v>
      </c>
      <c r="N31" s="135">
        <f t="shared" si="2"/>
        <v>0</v>
      </c>
      <c r="O31" s="46"/>
      <c r="P31" s="103"/>
      <c r="Q31" s="41"/>
    </row>
    <row r="32" spans="2:17">
      <c r="B32" s="46">
        <v>7</v>
      </c>
      <c r="C32" s="46"/>
      <c r="D32" s="46"/>
      <c r="E32" s="273"/>
      <c r="F32" s="46"/>
      <c r="G32" s="46"/>
      <c r="H32" s="102"/>
      <c r="I32" s="135">
        <f t="shared" si="3"/>
        <v>0</v>
      </c>
      <c r="J32" s="46"/>
      <c r="K32" s="46"/>
      <c r="L32" s="46"/>
      <c r="M32" s="46" t="s">
        <v>54</v>
      </c>
      <c r="N32" s="135">
        <f t="shared" si="2"/>
        <v>0</v>
      </c>
      <c r="O32" s="46"/>
      <c r="P32" s="103"/>
      <c r="Q32" s="41"/>
    </row>
    <row r="33" spans="1:18">
      <c r="B33" s="163"/>
      <c r="C33" s="48"/>
      <c r="D33" s="163"/>
      <c r="E33" s="163"/>
      <c r="F33" s="163"/>
      <c r="G33" s="47"/>
      <c r="H33" s="47"/>
      <c r="I33" s="47"/>
      <c r="J33" s="47"/>
      <c r="K33" s="47"/>
      <c r="L33" s="41"/>
      <c r="M33" s="41"/>
      <c r="N33" s="41"/>
      <c r="O33" s="41"/>
      <c r="P33" s="41"/>
      <c r="Q33" s="41"/>
    </row>
    <row r="34" spans="1:18" ht="44.25" customHeight="1">
      <c r="B34" s="235" t="s">
        <v>371</v>
      </c>
      <c r="C34" s="161" t="s">
        <v>372</v>
      </c>
      <c r="D34" s="161" t="s">
        <v>373</v>
      </c>
      <c r="E34" s="161" t="s">
        <v>374</v>
      </c>
      <c r="F34" s="161" t="s">
        <v>375</v>
      </c>
      <c r="G34" s="161" t="s">
        <v>376</v>
      </c>
      <c r="H34" s="161" t="s">
        <v>377</v>
      </c>
      <c r="I34" s="41"/>
      <c r="J34" s="41"/>
      <c r="K34" s="41"/>
      <c r="L34" s="41"/>
      <c r="M34" s="41"/>
      <c r="N34" s="41"/>
      <c r="O34" s="41"/>
      <c r="P34" s="41"/>
      <c r="Q34" s="41"/>
    </row>
    <row r="35" spans="1:18">
      <c r="B35" s="34" t="s">
        <v>185</v>
      </c>
      <c r="C35" s="46"/>
      <c r="D35" s="46"/>
      <c r="E35" s="46"/>
      <c r="F35" s="46"/>
      <c r="G35" s="46"/>
      <c r="H35" s="46"/>
      <c r="I35" s="41"/>
      <c r="J35" s="41"/>
      <c r="K35" s="41"/>
      <c r="L35" s="41"/>
      <c r="M35" s="41"/>
      <c r="N35" s="41"/>
      <c r="O35" s="41"/>
      <c r="P35" s="41"/>
      <c r="Q35" s="41"/>
    </row>
    <row r="36" spans="1:18">
      <c r="B36" s="34" t="s">
        <v>184</v>
      </c>
      <c r="C36" s="46"/>
      <c r="D36" s="46"/>
      <c r="E36" s="46"/>
      <c r="F36" s="46"/>
      <c r="G36" s="46"/>
      <c r="H36" s="46"/>
      <c r="I36" s="41"/>
      <c r="J36" s="41"/>
      <c r="K36" s="41"/>
      <c r="L36" s="41"/>
      <c r="M36" s="41"/>
      <c r="N36" s="41"/>
      <c r="O36" s="41"/>
      <c r="P36" s="41"/>
      <c r="Q36" s="41"/>
    </row>
    <row r="37" spans="1:18">
      <c r="B37" s="34" t="s">
        <v>183</v>
      </c>
      <c r="C37" s="46"/>
      <c r="D37" s="46"/>
      <c r="E37" s="46"/>
      <c r="F37" s="46"/>
      <c r="G37" s="46"/>
      <c r="H37" s="46"/>
      <c r="I37" s="41"/>
      <c r="J37" s="41"/>
      <c r="K37" s="41"/>
      <c r="L37" s="41"/>
      <c r="M37" s="41"/>
      <c r="N37" s="41"/>
      <c r="O37" s="41"/>
      <c r="P37" s="41"/>
      <c r="Q37" s="41"/>
    </row>
    <row r="38" spans="1:18">
      <c r="B38" s="34" t="s">
        <v>182</v>
      </c>
      <c r="C38" s="46"/>
      <c r="D38" s="46"/>
      <c r="E38" s="46"/>
      <c r="F38" s="46"/>
      <c r="G38" s="46"/>
      <c r="H38" s="46"/>
      <c r="I38" s="41"/>
      <c r="J38" s="41"/>
      <c r="K38" s="41"/>
      <c r="L38" s="41"/>
      <c r="M38" s="41"/>
      <c r="N38" s="41"/>
      <c r="O38" s="41"/>
      <c r="P38" s="41"/>
      <c r="Q38" s="41"/>
    </row>
    <row r="39" spans="1:18">
      <c r="B39" s="34" t="s">
        <v>181</v>
      </c>
      <c r="C39" s="46"/>
      <c r="D39" s="46"/>
      <c r="E39" s="46"/>
      <c r="F39" s="46"/>
      <c r="G39" s="46"/>
      <c r="H39" s="46"/>
      <c r="I39" s="41"/>
      <c r="J39" s="41"/>
      <c r="K39" s="41"/>
      <c r="L39" s="41"/>
      <c r="M39" s="41"/>
      <c r="N39" s="41"/>
      <c r="O39" s="41"/>
      <c r="P39" s="41"/>
      <c r="Q39" s="41"/>
    </row>
    <row r="40" spans="1:18">
      <c r="B40" s="34" t="s">
        <v>180</v>
      </c>
      <c r="C40" s="46"/>
      <c r="D40" s="46"/>
      <c r="E40" s="46"/>
      <c r="F40" s="46"/>
      <c r="G40" s="46"/>
      <c r="H40" s="46"/>
      <c r="I40" s="41"/>
      <c r="J40" s="41"/>
      <c r="K40" s="41"/>
      <c r="L40" s="41"/>
      <c r="M40" s="41"/>
      <c r="N40" s="41"/>
      <c r="O40" s="41"/>
      <c r="P40" s="41"/>
      <c r="Q40" s="41"/>
    </row>
    <row r="41" spans="1:18">
      <c r="B41" s="34" t="s">
        <v>179</v>
      </c>
      <c r="C41" s="46"/>
      <c r="D41" s="46"/>
      <c r="E41" s="46"/>
      <c r="F41" s="46"/>
      <c r="G41" s="46"/>
      <c r="H41" s="46"/>
      <c r="I41" s="41"/>
      <c r="J41" s="41"/>
      <c r="K41" s="41"/>
      <c r="L41" s="41"/>
      <c r="M41" s="41"/>
      <c r="N41" s="41"/>
      <c r="O41" s="41"/>
      <c r="P41" s="41"/>
      <c r="Q41" s="41"/>
    </row>
    <row r="42" spans="1:18">
      <c r="B42" s="41"/>
      <c r="C42" s="41"/>
      <c r="D42" s="41"/>
      <c r="E42" s="41"/>
      <c r="F42" s="41"/>
      <c r="G42" s="41"/>
      <c r="H42" s="41"/>
      <c r="I42" s="41"/>
      <c r="J42" s="41"/>
      <c r="K42" s="41"/>
      <c r="L42" s="41"/>
      <c r="M42" s="41"/>
      <c r="N42" s="41"/>
      <c r="O42" s="41"/>
      <c r="P42" s="41"/>
      <c r="Q42" s="41"/>
    </row>
    <row r="43" spans="1:18">
      <c r="B43" s="45" t="s">
        <v>236</v>
      </c>
      <c r="C43" s="41"/>
      <c r="D43" s="41"/>
      <c r="E43" s="41"/>
      <c r="F43" s="41"/>
      <c r="G43" s="41"/>
      <c r="H43" s="41"/>
      <c r="I43" s="41"/>
      <c r="J43" s="41"/>
      <c r="K43" s="41"/>
      <c r="L43" s="41"/>
      <c r="M43" s="41"/>
      <c r="N43" s="41"/>
      <c r="O43" s="41"/>
      <c r="P43" s="41"/>
      <c r="Q43" s="41"/>
    </row>
    <row r="44" spans="1:18">
      <c r="B44" s="41"/>
      <c r="C44" s="41"/>
      <c r="D44" s="41"/>
      <c r="E44" s="41"/>
      <c r="F44" s="41"/>
      <c r="G44" s="41"/>
      <c r="H44" s="41"/>
      <c r="I44" s="41"/>
      <c r="J44" s="41"/>
      <c r="K44" s="41"/>
      <c r="L44" s="41"/>
      <c r="M44" s="41"/>
      <c r="N44" s="41"/>
      <c r="O44" s="41"/>
      <c r="P44" s="41"/>
      <c r="Q44" s="41"/>
    </row>
    <row r="45" spans="1:18" s="12" customFormat="1">
      <c r="A45" s="200"/>
      <c r="B45" s="214" t="s">
        <v>279</v>
      </c>
      <c r="C45" s="200"/>
      <c r="D45" s="200"/>
      <c r="E45" s="200"/>
      <c r="F45" s="200"/>
      <c r="G45" s="200"/>
      <c r="H45" s="200"/>
      <c r="I45" s="200"/>
      <c r="J45" s="200"/>
      <c r="K45" s="200"/>
      <c r="L45" s="200"/>
      <c r="M45" s="200"/>
      <c r="N45" s="200"/>
      <c r="O45" s="200"/>
      <c r="P45" s="200"/>
      <c r="Q45" s="200"/>
      <c r="R45" s="200"/>
    </row>
    <row r="46" spans="1:18" s="12" customFormat="1">
      <c r="A46" s="200"/>
      <c r="B46" s="200"/>
      <c r="C46" s="200"/>
      <c r="D46" s="200"/>
      <c r="E46" s="200"/>
      <c r="F46" s="200"/>
      <c r="G46" s="200"/>
      <c r="H46" s="200"/>
      <c r="I46" s="200"/>
      <c r="J46" s="200"/>
      <c r="K46" s="200"/>
      <c r="L46" s="200"/>
      <c r="M46" s="200"/>
      <c r="N46" s="200"/>
      <c r="O46" s="200"/>
      <c r="P46" s="200"/>
      <c r="Q46" s="200"/>
      <c r="R46" s="200"/>
    </row>
    <row r="47" spans="1:18" s="12" customFormat="1" ht="33.75">
      <c r="A47" s="200"/>
      <c r="B47" s="227" t="s">
        <v>33</v>
      </c>
      <c r="C47" s="227" t="s">
        <v>237</v>
      </c>
      <c r="D47" s="368" t="s">
        <v>11</v>
      </c>
      <c r="E47" s="368"/>
      <c r="F47" s="368"/>
      <c r="G47" s="368"/>
      <c r="H47" s="368"/>
      <c r="I47" s="200"/>
      <c r="J47" s="200"/>
      <c r="K47" s="200"/>
      <c r="L47" s="200"/>
      <c r="M47" s="200"/>
      <c r="N47" s="200"/>
      <c r="O47" s="200"/>
      <c r="P47" s="200"/>
      <c r="Q47" s="200"/>
      <c r="R47" s="200"/>
    </row>
    <row r="48" spans="1:18" s="12" customFormat="1" ht="16.5" customHeight="1">
      <c r="A48" s="200"/>
      <c r="B48" s="343">
        <v>1</v>
      </c>
      <c r="C48" s="342" t="s">
        <v>249</v>
      </c>
      <c r="D48" s="343" t="s">
        <v>4</v>
      </c>
      <c r="E48" s="363"/>
      <c r="F48" s="363"/>
      <c r="G48" s="363"/>
      <c r="H48" s="363"/>
      <c r="I48" s="200"/>
      <c r="J48" s="200"/>
      <c r="K48" s="200"/>
      <c r="L48" s="200"/>
      <c r="M48" s="200"/>
      <c r="N48" s="200"/>
      <c r="O48" s="200"/>
      <c r="P48" s="200"/>
      <c r="Q48" s="200"/>
      <c r="R48" s="200"/>
    </row>
    <row r="49" spans="1:18" s="12" customFormat="1">
      <c r="A49" s="200"/>
      <c r="B49" s="343"/>
      <c r="C49" s="342"/>
      <c r="D49" s="343"/>
      <c r="E49" s="155" t="s">
        <v>358</v>
      </c>
      <c r="F49" s="155" t="s">
        <v>355</v>
      </c>
      <c r="G49" s="155" t="s">
        <v>356</v>
      </c>
      <c r="H49" s="155" t="s">
        <v>357</v>
      </c>
      <c r="I49" s="200"/>
      <c r="J49" s="200"/>
      <c r="K49" s="200"/>
      <c r="L49" s="200"/>
      <c r="M49" s="200"/>
      <c r="N49" s="200"/>
      <c r="O49" s="200"/>
      <c r="P49" s="200"/>
      <c r="Q49" s="200"/>
      <c r="R49" s="200"/>
    </row>
    <row r="50" spans="1:18" s="12" customFormat="1" ht="12.75" customHeight="1">
      <c r="A50" s="200"/>
      <c r="B50" s="343"/>
      <c r="C50" s="342"/>
      <c r="D50" s="190" t="s">
        <v>21</v>
      </c>
      <c r="E50" s="159"/>
      <c r="F50" s="159"/>
      <c r="G50" s="159"/>
      <c r="H50" s="102"/>
      <c r="I50" s="200"/>
      <c r="J50" s="200"/>
      <c r="K50" s="200"/>
      <c r="L50" s="200"/>
      <c r="M50" s="200"/>
      <c r="N50" s="200"/>
      <c r="O50" s="200"/>
      <c r="P50" s="200"/>
      <c r="Q50" s="200"/>
      <c r="R50" s="200"/>
    </row>
    <row r="51" spans="1:18" s="12" customFormat="1">
      <c r="A51" s="200"/>
      <c r="B51" s="343"/>
      <c r="C51" s="342"/>
      <c r="D51" s="190" t="s">
        <v>20</v>
      </c>
      <c r="E51" s="159"/>
      <c r="F51" s="159"/>
      <c r="G51" s="159"/>
      <c r="H51" s="205" t="s">
        <v>54</v>
      </c>
      <c r="I51" s="200"/>
      <c r="J51" s="200"/>
      <c r="K51" s="200"/>
      <c r="L51" s="200"/>
      <c r="M51" s="200"/>
      <c r="N51" s="200"/>
      <c r="O51" s="200"/>
      <c r="P51" s="200"/>
      <c r="Q51" s="200"/>
      <c r="R51" s="200"/>
    </row>
    <row r="52" spans="1:18" s="12" customFormat="1" ht="15.75" customHeight="1">
      <c r="A52" s="200"/>
      <c r="B52" s="343"/>
      <c r="C52" s="359"/>
      <c r="D52" s="208" t="s">
        <v>178</v>
      </c>
      <c r="E52" s="364"/>
      <c r="F52" s="364"/>
      <c r="G52" s="364"/>
      <c r="H52" s="209" t="s">
        <v>18</v>
      </c>
      <c r="I52" s="200"/>
      <c r="J52" s="200"/>
      <c r="K52" s="200"/>
      <c r="L52" s="200"/>
      <c r="M52" s="200"/>
      <c r="N52" s="200"/>
      <c r="O52" s="200"/>
      <c r="P52" s="200"/>
      <c r="Q52" s="200"/>
      <c r="R52" s="200"/>
    </row>
    <row r="53" spans="1:18" s="12" customFormat="1" ht="15.75" customHeight="1">
      <c r="A53" s="200"/>
      <c r="B53" s="132"/>
      <c r="C53" s="132"/>
      <c r="D53" s="132"/>
      <c r="E53" s="136"/>
      <c r="F53" s="136"/>
      <c r="G53" s="136"/>
      <c r="H53" s="136"/>
      <c r="I53" s="200"/>
      <c r="J53" s="200"/>
      <c r="K53" s="200"/>
      <c r="L53" s="200"/>
      <c r="M53" s="200"/>
      <c r="N53" s="200"/>
      <c r="O53" s="200"/>
      <c r="P53" s="200"/>
      <c r="Q53" s="200"/>
      <c r="R53" s="200"/>
    </row>
    <row r="54" spans="1:18" s="12" customFormat="1" ht="29.25" customHeight="1">
      <c r="A54" s="200"/>
      <c r="B54" s="373" t="s">
        <v>280</v>
      </c>
      <c r="C54" s="373"/>
      <c r="D54" s="373"/>
      <c r="E54" s="373"/>
      <c r="F54" s="373"/>
      <c r="G54" s="373"/>
      <c r="H54" s="373"/>
      <c r="I54" s="200"/>
      <c r="J54" s="200"/>
      <c r="K54" s="200"/>
      <c r="L54" s="200"/>
      <c r="M54" s="200"/>
      <c r="N54" s="200"/>
      <c r="O54" s="200"/>
      <c r="P54" s="200"/>
      <c r="Q54" s="200"/>
      <c r="R54" s="200"/>
    </row>
    <row r="55" spans="1:18" s="12" customFormat="1" ht="15.75" customHeight="1">
      <c r="A55" s="200"/>
      <c r="B55" s="137"/>
      <c r="C55" s="137"/>
      <c r="D55" s="137"/>
      <c r="E55" s="138"/>
      <c r="F55" s="138"/>
      <c r="G55" s="138"/>
      <c r="H55" s="138"/>
      <c r="I55" s="200"/>
      <c r="J55" s="200"/>
      <c r="K55" s="200"/>
      <c r="L55" s="200"/>
      <c r="M55" s="200"/>
      <c r="N55" s="200"/>
      <c r="O55" s="200"/>
      <c r="P55" s="200"/>
      <c r="Q55" s="200"/>
      <c r="R55" s="200"/>
    </row>
    <row r="56" spans="1:18" s="12" customFormat="1" ht="33.75">
      <c r="A56" s="200"/>
      <c r="B56" s="227" t="s">
        <v>33</v>
      </c>
      <c r="C56" s="227" t="s">
        <v>237</v>
      </c>
      <c r="D56" s="368" t="s">
        <v>11</v>
      </c>
      <c r="E56" s="368"/>
      <c r="F56" s="368"/>
      <c r="G56" s="368"/>
      <c r="H56" s="368"/>
      <c r="I56" s="200"/>
      <c r="J56" s="200"/>
      <c r="K56" s="200"/>
      <c r="L56" s="200"/>
      <c r="M56" s="200"/>
      <c r="N56" s="200"/>
      <c r="O56" s="200"/>
      <c r="P56" s="200"/>
      <c r="Q56" s="200"/>
      <c r="R56" s="200"/>
    </row>
    <row r="57" spans="1:18" s="12" customFormat="1" ht="15.75" customHeight="1">
      <c r="A57" s="200"/>
      <c r="B57" s="343">
        <v>1</v>
      </c>
      <c r="C57" s="365" t="s">
        <v>238</v>
      </c>
      <c r="D57" s="366" t="s">
        <v>186</v>
      </c>
      <c r="E57" s="367"/>
      <c r="F57" s="367"/>
      <c r="G57" s="367"/>
      <c r="H57" s="367"/>
      <c r="I57" s="200"/>
      <c r="J57" s="200"/>
      <c r="K57" s="200"/>
      <c r="L57" s="200"/>
      <c r="M57" s="200"/>
      <c r="N57" s="200"/>
      <c r="O57" s="200"/>
      <c r="P57" s="200"/>
      <c r="Q57" s="200"/>
      <c r="R57" s="200"/>
    </row>
    <row r="58" spans="1:18" s="12" customFormat="1" ht="15.75" customHeight="1">
      <c r="A58" s="200"/>
      <c r="B58" s="343"/>
      <c r="C58" s="342"/>
      <c r="D58" s="343"/>
      <c r="E58" s="155" t="s">
        <v>358</v>
      </c>
      <c r="F58" s="155" t="s">
        <v>355</v>
      </c>
      <c r="G58" s="155" t="s">
        <v>356</v>
      </c>
      <c r="H58" s="155" t="s">
        <v>357</v>
      </c>
      <c r="I58" s="200"/>
      <c r="J58" s="200"/>
      <c r="K58" s="200"/>
      <c r="L58" s="200"/>
      <c r="M58" s="200"/>
      <c r="N58" s="200"/>
      <c r="O58" s="200"/>
      <c r="P58" s="200"/>
      <c r="Q58" s="200"/>
      <c r="R58" s="200"/>
    </row>
    <row r="59" spans="1:18" s="12" customFormat="1" ht="12.75" customHeight="1">
      <c r="A59" s="200"/>
      <c r="B59" s="343"/>
      <c r="C59" s="342"/>
      <c r="D59" s="190" t="s">
        <v>21</v>
      </c>
      <c r="E59" s="159"/>
      <c r="F59" s="159"/>
      <c r="G59" s="159"/>
      <c r="H59" s="102"/>
      <c r="I59" s="200"/>
      <c r="J59" s="200"/>
      <c r="K59" s="200"/>
      <c r="L59" s="200"/>
      <c r="M59" s="200"/>
      <c r="N59" s="200"/>
      <c r="O59" s="200"/>
      <c r="P59" s="200"/>
      <c r="Q59" s="200"/>
      <c r="R59" s="200"/>
    </row>
    <row r="60" spans="1:18" s="12" customFormat="1">
      <c r="A60" s="200"/>
      <c r="B60" s="343"/>
      <c r="C60" s="342"/>
      <c r="D60" s="190" t="s">
        <v>20</v>
      </c>
      <c r="E60" s="159"/>
      <c r="F60" s="159"/>
      <c r="G60" s="159"/>
      <c r="H60" s="205" t="s">
        <v>54</v>
      </c>
      <c r="I60" s="200"/>
      <c r="J60" s="200"/>
      <c r="K60" s="200"/>
      <c r="L60" s="200"/>
      <c r="M60" s="200"/>
      <c r="N60" s="200"/>
      <c r="O60" s="200"/>
      <c r="P60" s="200"/>
      <c r="Q60" s="200"/>
      <c r="R60" s="200"/>
    </row>
    <row r="61" spans="1:18" s="12" customFormat="1">
      <c r="A61" s="200"/>
      <c r="B61" s="343"/>
      <c r="C61" s="342"/>
      <c r="D61" s="190" t="s">
        <v>178</v>
      </c>
      <c r="E61" s="293"/>
      <c r="F61" s="293"/>
      <c r="G61" s="293"/>
      <c r="H61" s="210" t="s">
        <v>18</v>
      </c>
      <c r="I61" s="200"/>
      <c r="J61" s="200"/>
      <c r="K61" s="200"/>
      <c r="L61" s="200"/>
      <c r="M61" s="200"/>
      <c r="N61" s="200"/>
      <c r="O61" s="200"/>
      <c r="P61" s="200"/>
      <c r="Q61" s="200"/>
      <c r="R61" s="200"/>
    </row>
    <row r="62" spans="1:18" s="12" customFormat="1">
      <c r="A62" s="200"/>
      <c r="B62" s="343">
        <v>2</v>
      </c>
      <c r="C62" s="342" t="s">
        <v>239</v>
      </c>
      <c r="D62" s="343" t="s">
        <v>186</v>
      </c>
      <c r="E62" s="370"/>
      <c r="F62" s="370"/>
      <c r="G62" s="370"/>
      <c r="H62" s="370"/>
      <c r="I62" s="200"/>
      <c r="J62" s="200"/>
      <c r="K62" s="200"/>
      <c r="L62" s="200"/>
      <c r="M62" s="200"/>
      <c r="N62" s="200"/>
      <c r="O62" s="200"/>
      <c r="P62" s="200"/>
      <c r="Q62" s="200"/>
      <c r="R62" s="200"/>
    </row>
    <row r="63" spans="1:18" s="12" customFormat="1">
      <c r="A63" s="200"/>
      <c r="B63" s="343"/>
      <c r="C63" s="342"/>
      <c r="D63" s="343"/>
      <c r="E63" s="155" t="s">
        <v>358</v>
      </c>
      <c r="F63" s="155" t="s">
        <v>355</v>
      </c>
      <c r="G63" s="155" t="s">
        <v>356</v>
      </c>
      <c r="H63" s="155" t="s">
        <v>357</v>
      </c>
      <c r="I63" s="200"/>
      <c r="J63" s="200"/>
      <c r="K63" s="200"/>
      <c r="L63" s="200"/>
      <c r="M63" s="200"/>
      <c r="N63" s="200"/>
      <c r="O63" s="200"/>
      <c r="P63" s="200"/>
      <c r="Q63" s="200"/>
      <c r="R63" s="200"/>
    </row>
    <row r="64" spans="1:18" s="12" customFormat="1" ht="12.75" customHeight="1">
      <c r="A64" s="200"/>
      <c r="B64" s="343"/>
      <c r="C64" s="342"/>
      <c r="D64" s="190" t="s">
        <v>21</v>
      </c>
      <c r="E64" s="159"/>
      <c r="F64" s="159"/>
      <c r="G64" s="159"/>
      <c r="H64" s="102"/>
      <c r="I64" s="200"/>
      <c r="J64" s="200"/>
      <c r="K64" s="200"/>
      <c r="L64" s="200"/>
      <c r="M64" s="200"/>
      <c r="N64" s="200"/>
      <c r="O64" s="200"/>
      <c r="P64" s="200"/>
      <c r="Q64" s="200"/>
      <c r="R64" s="200"/>
    </row>
    <row r="65" spans="1:18" s="12" customFormat="1">
      <c r="A65" s="200"/>
      <c r="B65" s="343"/>
      <c r="C65" s="342"/>
      <c r="D65" s="190" t="s">
        <v>20</v>
      </c>
      <c r="E65" s="159"/>
      <c r="F65" s="159"/>
      <c r="G65" s="159"/>
      <c r="H65" s="205" t="s">
        <v>54</v>
      </c>
      <c r="I65" s="200"/>
      <c r="J65" s="200"/>
      <c r="K65" s="200"/>
      <c r="L65" s="200"/>
      <c r="M65" s="200"/>
      <c r="N65" s="200"/>
      <c r="O65" s="200"/>
      <c r="P65" s="200"/>
      <c r="Q65" s="200"/>
      <c r="R65" s="200"/>
    </row>
    <row r="66" spans="1:18" s="12" customFormat="1">
      <c r="A66" s="200"/>
      <c r="B66" s="343"/>
      <c r="C66" s="342"/>
      <c r="D66" s="190" t="s">
        <v>178</v>
      </c>
      <c r="E66" s="293"/>
      <c r="F66" s="293"/>
      <c r="G66" s="293"/>
      <c r="H66" s="210" t="s">
        <v>18</v>
      </c>
      <c r="I66" s="200"/>
      <c r="J66" s="200"/>
      <c r="K66" s="200"/>
      <c r="L66" s="200"/>
      <c r="M66" s="200"/>
      <c r="N66" s="200"/>
      <c r="O66" s="200"/>
      <c r="P66" s="200"/>
      <c r="Q66" s="200"/>
      <c r="R66" s="200"/>
    </row>
    <row r="67" spans="1:18" s="12" customFormat="1">
      <c r="A67" s="200"/>
      <c r="B67" s="199" t="s">
        <v>350</v>
      </c>
      <c r="C67" s="37"/>
      <c r="D67" s="37"/>
      <c r="E67" s="21"/>
      <c r="F67" s="21"/>
      <c r="G67" s="21"/>
      <c r="H67" s="21"/>
      <c r="I67" s="200"/>
      <c r="J67" s="200"/>
      <c r="K67" s="200"/>
      <c r="L67" s="200"/>
      <c r="M67" s="200"/>
      <c r="N67" s="200"/>
      <c r="O67" s="200"/>
      <c r="P67" s="200"/>
      <c r="Q67" s="200"/>
      <c r="R67" s="200"/>
    </row>
    <row r="68" spans="1:18" s="12" customFormat="1">
      <c r="A68" s="200"/>
      <c r="B68" s="200"/>
      <c r="C68" s="200"/>
      <c r="D68" s="200"/>
      <c r="E68" s="200"/>
      <c r="F68" s="200"/>
      <c r="G68" s="200"/>
      <c r="H68" s="200"/>
      <c r="I68" s="200"/>
      <c r="J68" s="200"/>
      <c r="K68" s="200"/>
      <c r="L68" s="200"/>
      <c r="M68" s="200"/>
      <c r="N68" s="200"/>
      <c r="O68" s="200"/>
      <c r="P68" s="200"/>
      <c r="Q68" s="200"/>
      <c r="R68" s="200"/>
    </row>
    <row r="69" spans="1:18" s="12" customFormat="1">
      <c r="A69" s="200"/>
      <c r="B69" s="214" t="s">
        <v>281</v>
      </c>
      <c r="C69" s="204"/>
      <c r="D69" s="204"/>
      <c r="E69" s="93"/>
      <c r="F69" s="93"/>
      <c r="G69" s="93"/>
      <c r="H69" s="93"/>
      <c r="I69" s="93"/>
      <c r="J69" s="93"/>
      <c r="K69" s="200"/>
      <c r="L69" s="200"/>
      <c r="M69" s="200"/>
      <c r="N69" s="200"/>
      <c r="O69" s="200"/>
      <c r="P69" s="200"/>
      <c r="Q69" s="200"/>
      <c r="R69" s="200"/>
    </row>
    <row r="70" spans="1:18" s="12" customFormat="1">
      <c r="A70" s="200"/>
      <c r="B70" s="93"/>
      <c r="C70" s="93"/>
      <c r="D70" s="93"/>
      <c r="E70" s="93"/>
      <c r="F70" s="93"/>
      <c r="G70" s="93"/>
      <c r="H70" s="93"/>
      <c r="I70" s="93"/>
      <c r="J70" s="93"/>
      <c r="K70" s="200"/>
      <c r="L70" s="200"/>
      <c r="M70" s="200"/>
      <c r="N70" s="200"/>
      <c r="O70" s="200"/>
      <c r="P70" s="200"/>
      <c r="Q70" s="200"/>
      <c r="R70" s="200"/>
    </row>
    <row r="71" spans="1:18" s="12" customFormat="1">
      <c r="A71" s="200"/>
      <c r="B71" s="227" t="s">
        <v>33</v>
      </c>
      <c r="C71" s="343" t="s">
        <v>240</v>
      </c>
      <c r="D71" s="343"/>
      <c r="E71" s="343" t="s">
        <v>241</v>
      </c>
      <c r="F71" s="343"/>
      <c r="G71" s="343"/>
      <c r="H71" s="343"/>
      <c r="I71" s="343"/>
      <c r="J71" s="343"/>
      <c r="K71" s="200"/>
      <c r="L71" s="200"/>
      <c r="M71" s="200"/>
      <c r="N71" s="200"/>
      <c r="O71" s="200"/>
      <c r="P71" s="200"/>
      <c r="Q71" s="200"/>
      <c r="R71" s="200"/>
    </row>
    <row r="72" spans="1:18" s="12" customFormat="1">
      <c r="A72" s="200"/>
      <c r="B72" s="228">
        <v>1</v>
      </c>
      <c r="C72" s="341"/>
      <c r="D72" s="341"/>
      <c r="E72" s="341"/>
      <c r="F72" s="341"/>
      <c r="G72" s="341"/>
      <c r="H72" s="341"/>
      <c r="I72" s="341"/>
      <c r="J72" s="341"/>
      <c r="K72" s="200"/>
      <c r="L72" s="200"/>
      <c r="M72" s="200"/>
      <c r="N72" s="200"/>
      <c r="O72" s="200"/>
      <c r="P72" s="200"/>
      <c r="Q72" s="200"/>
      <c r="R72" s="200"/>
    </row>
    <row r="73" spans="1:18" s="12" customFormat="1">
      <c r="A73" s="200"/>
      <c r="B73" s="228">
        <v>2</v>
      </c>
      <c r="C73" s="341"/>
      <c r="D73" s="341"/>
      <c r="E73" s="341"/>
      <c r="F73" s="341"/>
      <c r="G73" s="341"/>
      <c r="H73" s="341"/>
      <c r="I73" s="341"/>
      <c r="J73" s="341"/>
      <c r="K73" s="200"/>
      <c r="L73" s="200"/>
      <c r="M73" s="200"/>
      <c r="N73" s="200"/>
      <c r="O73" s="200"/>
      <c r="P73" s="200"/>
      <c r="Q73" s="200"/>
      <c r="R73" s="200"/>
    </row>
    <row r="74" spans="1:18" s="12" customFormat="1">
      <c r="A74" s="200"/>
      <c r="B74" s="93"/>
      <c r="C74" s="93"/>
      <c r="D74" s="93"/>
      <c r="E74" s="93"/>
      <c r="F74" s="93"/>
      <c r="G74" s="93"/>
      <c r="H74" s="93"/>
      <c r="I74" s="93"/>
      <c r="J74" s="93"/>
      <c r="K74" s="200"/>
      <c r="L74" s="200"/>
      <c r="M74" s="200"/>
      <c r="N74" s="200"/>
      <c r="O74" s="200"/>
      <c r="P74" s="200"/>
      <c r="Q74" s="200"/>
      <c r="R74" s="200"/>
    </row>
    <row r="75" spans="1:18" s="12" customFormat="1">
      <c r="A75" s="200"/>
      <c r="B75" s="214" t="s">
        <v>282</v>
      </c>
      <c r="C75" s="204"/>
      <c r="D75" s="204"/>
      <c r="E75" s="93"/>
      <c r="F75" s="93"/>
      <c r="G75" s="93"/>
      <c r="H75" s="93"/>
      <c r="I75" s="93"/>
      <c r="J75" s="93"/>
      <c r="K75" s="200"/>
      <c r="L75" s="200"/>
      <c r="M75" s="200"/>
      <c r="N75" s="200"/>
      <c r="O75" s="200"/>
      <c r="P75" s="200"/>
      <c r="Q75" s="200"/>
      <c r="R75" s="200"/>
    </row>
    <row r="76" spans="1:18" s="12" customFormat="1">
      <c r="A76" s="200"/>
      <c r="B76" s="93"/>
      <c r="C76" s="93"/>
      <c r="D76" s="93"/>
      <c r="E76" s="93"/>
      <c r="F76" s="93"/>
      <c r="G76" s="93"/>
      <c r="H76" s="93"/>
      <c r="I76" s="93"/>
      <c r="J76" s="93"/>
      <c r="K76" s="200"/>
      <c r="L76" s="200"/>
      <c r="M76" s="200"/>
      <c r="N76" s="200"/>
      <c r="O76" s="200"/>
      <c r="P76" s="200"/>
      <c r="Q76" s="200"/>
      <c r="R76" s="200"/>
    </row>
    <row r="77" spans="1:18" s="12" customFormat="1">
      <c r="A77" s="200"/>
      <c r="B77" s="227" t="s">
        <v>33</v>
      </c>
      <c r="C77" s="155" t="s">
        <v>242</v>
      </c>
      <c r="D77" s="155" t="s">
        <v>240</v>
      </c>
      <c r="E77" s="343" t="s">
        <v>243</v>
      </c>
      <c r="F77" s="343"/>
      <c r="G77" s="343"/>
      <c r="H77" s="343" t="s">
        <v>244</v>
      </c>
      <c r="I77" s="343"/>
      <c r="J77" s="343"/>
      <c r="K77" s="343" t="s">
        <v>245</v>
      </c>
      <c r="L77" s="343"/>
      <c r="M77" s="343"/>
      <c r="N77" s="200"/>
      <c r="O77" s="200"/>
      <c r="P77" s="200"/>
      <c r="Q77" s="200"/>
      <c r="R77" s="200"/>
    </row>
    <row r="78" spans="1:18" s="12" customFormat="1">
      <c r="A78" s="200"/>
      <c r="B78" s="228">
        <v>1</v>
      </c>
      <c r="C78" s="97"/>
      <c r="D78" s="97"/>
      <c r="E78" s="341"/>
      <c r="F78" s="341"/>
      <c r="G78" s="341"/>
      <c r="H78" s="341"/>
      <c r="I78" s="341"/>
      <c r="J78" s="341"/>
      <c r="K78" s="341"/>
      <c r="L78" s="341"/>
      <c r="M78" s="341"/>
      <c r="N78" s="200"/>
      <c r="O78" s="200"/>
      <c r="P78" s="200"/>
      <c r="Q78" s="200"/>
      <c r="R78" s="200"/>
    </row>
    <row r="79" spans="1:18" s="12" customFormat="1">
      <c r="A79" s="200"/>
      <c r="B79" s="228">
        <v>2</v>
      </c>
      <c r="C79" s="97"/>
      <c r="D79" s="97"/>
      <c r="E79" s="341"/>
      <c r="F79" s="341"/>
      <c r="G79" s="341"/>
      <c r="H79" s="341"/>
      <c r="I79" s="341"/>
      <c r="J79" s="341"/>
      <c r="K79" s="341"/>
      <c r="L79" s="341"/>
      <c r="M79" s="341"/>
      <c r="N79" s="200"/>
      <c r="O79" s="200"/>
      <c r="P79" s="200"/>
      <c r="Q79" s="200"/>
      <c r="R79" s="200"/>
    </row>
    <row r="80" spans="1:18" s="12" customFormat="1">
      <c r="A80" s="200"/>
      <c r="B80" s="93"/>
      <c r="C80" s="93"/>
      <c r="D80" s="93"/>
      <c r="E80" s="93"/>
      <c r="F80" s="93"/>
      <c r="G80" s="93"/>
      <c r="H80" s="93"/>
      <c r="I80" s="93"/>
      <c r="J80" s="93"/>
      <c r="K80" s="200"/>
      <c r="L80" s="200"/>
      <c r="M80" s="200"/>
      <c r="N80" s="200"/>
      <c r="O80" s="200"/>
      <c r="P80" s="200"/>
      <c r="Q80" s="200"/>
      <c r="R80" s="200"/>
    </row>
    <row r="81" spans="1:18" s="12" customFormat="1">
      <c r="A81" s="200"/>
      <c r="B81" s="214" t="s">
        <v>283</v>
      </c>
      <c r="C81" s="204"/>
      <c r="D81" s="204"/>
      <c r="E81" s="93"/>
      <c r="F81" s="93"/>
      <c r="G81" s="93"/>
      <c r="H81" s="93"/>
      <c r="I81" s="93"/>
      <c r="J81" s="93"/>
      <c r="K81" s="200"/>
      <c r="L81" s="200"/>
      <c r="M81" s="200"/>
      <c r="N81" s="200"/>
      <c r="O81" s="200"/>
      <c r="P81" s="200"/>
      <c r="Q81" s="200"/>
      <c r="R81" s="200"/>
    </row>
    <row r="82" spans="1:18" s="12" customFormat="1">
      <c r="A82" s="200"/>
      <c r="B82" s="93"/>
      <c r="C82" s="93"/>
      <c r="D82" s="93"/>
      <c r="E82" s="93"/>
      <c r="F82" s="93"/>
      <c r="G82" s="93"/>
      <c r="H82" s="93"/>
      <c r="I82" s="93"/>
      <c r="J82" s="93"/>
      <c r="K82" s="200"/>
      <c r="L82" s="200"/>
      <c r="M82" s="200"/>
      <c r="N82" s="200"/>
      <c r="O82" s="200"/>
      <c r="P82" s="200"/>
      <c r="Q82" s="200"/>
      <c r="R82" s="200"/>
    </row>
    <row r="83" spans="1:18" s="12" customFormat="1" ht="22.5" customHeight="1">
      <c r="A83" s="200"/>
      <c r="B83" s="227" t="s">
        <v>33</v>
      </c>
      <c r="C83" s="343" t="s">
        <v>243</v>
      </c>
      <c r="D83" s="343"/>
      <c r="E83" s="343" t="s">
        <v>244</v>
      </c>
      <c r="F83" s="343"/>
      <c r="G83" s="343"/>
      <c r="H83" s="343" t="s">
        <v>246</v>
      </c>
      <c r="I83" s="343"/>
      <c r="J83" s="343"/>
      <c r="K83" s="343" t="s">
        <v>245</v>
      </c>
      <c r="L83" s="343"/>
      <c r="M83" s="343"/>
      <c r="N83" s="200"/>
      <c r="O83" s="200"/>
      <c r="P83" s="200"/>
      <c r="Q83" s="200"/>
      <c r="R83" s="200"/>
    </row>
    <row r="84" spans="1:18" s="12" customFormat="1">
      <c r="A84" s="200"/>
      <c r="B84" s="228">
        <v>1</v>
      </c>
      <c r="C84" s="341"/>
      <c r="D84" s="341"/>
      <c r="E84" s="341"/>
      <c r="F84" s="341"/>
      <c r="G84" s="341"/>
      <c r="H84" s="371"/>
      <c r="I84" s="371"/>
      <c r="J84" s="371"/>
      <c r="K84" s="341"/>
      <c r="L84" s="341"/>
      <c r="M84" s="341"/>
      <c r="N84" s="200"/>
      <c r="O84" s="200"/>
      <c r="P84" s="200"/>
      <c r="Q84" s="200"/>
      <c r="R84" s="200"/>
    </row>
    <row r="85" spans="1:18" s="12" customFormat="1">
      <c r="A85" s="200"/>
      <c r="B85" s="228">
        <v>2</v>
      </c>
      <c r="C85" s="341"/>
      <c r="D85" s="341"/>
      <c r="E85" s="341"/>
      <c r="F85" s="341"/>
      <c r="G85" s="341"/>
      <c r="H85" s="371"/>
      <c r="I85" s="371"/>
      <c r="J85" s="371"/>
      <c r="K85" s="341"/>
      <c r="L85" s="341"/>
      <c r="M85" s="341"/>
      <c r="N85" s="200"/>
      <c r="O85" s="200"/>
      <c r="P85" s="200"/>
      <c r="Q85" s="200"/>
      <c r="R85" s="200"/>
    </row>
    <row r="86" spans="1:18" s="12" customFormat="1">
      <c r="A86" s="200"/>
      <c r="B86" s="94"/>
      <c r="C86" s="93"/>
      <c r="D86" s="93"/>
      <c r="E86" s="93"/>
      <c r="F86" s="94"/>
      <c r="G86" s="94"/>
      <c r="H86" s="93"/>
      <c r="I86" s="93"/>
      <c r="J86" s="93"/>
      <c r="K86" s="200"/>
      <c r="L86" s="200"/>
      <c r="M86" s="200"/>
      <c r="N86" s="200"/>
      <c r="O86" s="200"/>
      <c r="P86" s="200"/>
      <c r="Q86" s="200"/>
      <c r="R86" s="200"/>
    </row>
    <row r="87" spans="1:18" s="12" customFormat="1">
      <c r="A87" s="200"/>
      <c r="B87" s="214" t="s">
        <v>284</v>
      </c>
      <c r="C87" s="204"/>
      <c r="D87" s="204"/>
      <c r="E87" s="93"/>
      <c r="F87" s="93"/>
      <c r="G87" s="93"/>
      <c r="H87" s="93"/>
      <c r="I87" s="93"/>
      <c r="J87" s="93"/>
      <c r="K87" s="200"/>
      <c r="L87" s="200"/>
      <c r="M87" s="200"/>
      <c r="N87" s="200"/>
      <c r="O87" s="200"/>
      <c r="P87" s="200"/>
      <c r="Q87" s="200"/>
      <c r="R87" s="200"/>
    </row>
    <row r="88" spans="1:18" s="12" customFormat="1">
      <c r="A88" s="200"/>
      <c r="B88" s="93"/>
      <c r="C88" s="93"/>
      <c r="D88" s="93"/>
      <c r="E88" s="93"/>
      <c r="F88" s="93"/>
      <c r="G88" s="93"/>
      <c r="H88" s="93"/>
      <c r="I88" s="93"/>
      <c r="J88" s="93"/>
      <c r="K88" s="200"/>
      <c r="L88" s="200"/>
      <c r="M88" s="200"/>
      <c r="N88" s="200"/>
      <c r="O88" s="200"/>
      <c r="P88" s="200"/>
      <c r="Q88" s="200"/>
      <c r="R88" s="200"/>
    </row>
    <row r="89" spans="1:18" s="12" customFormat="1" ht="33.75" customHeight="1">
      <c r="A89" s="200"/>
      <c r="B89" s="227" t="s">
        <v>33</v>
      </c>
      <c r="C89" s="343" t="s">
        <v>247</v>
      </c>
      <c r="D89" s="343"/>
      <c r="E89" s="343" t="s">
        <v>248</v>
      </c>
      <c r="F89" s="343"/>
      <c r="G89" s="343"/>
      <c r="H89" s="95"/>
      <c r="I89" s="95"/>
      <c r="J89" s="95"/>
      <c r="K89" s="200"/>
      <c r="L89" s="200"/>
      <c r="M89" s="200"/>
      <c r="N89" s="200"/>
      <c r="O89" s="200"/>
      <c r="P89" s="200"/>
      <c r="Q89" s="200"/>
      <c r="R89" s="200"/>
    </row>
    <row r="90" spans="1:18" s="12" customFormat="1">
      <c r="A90" s="200"/>
      <c r="B90" s="228">
        <v>1</v>
      </c>
      <c r="C90" s="341"/>
      <c r="D90" s="341"/>
      <c r="E90" s="374"/>
      <c r="F90" s="374"/>
      <c r="G90" s="374"/>
      <c r="H90" s="96"/>
      <c r="I90" s="96"/>
      <c r="J90" s="96"/>
      <c r="K90" s="200"/>
      <c r="L90" s="200"/>
      <c r="M90" s="200"/>
      <c r="N90" s="200"/>
      <c r="O90" s="200"/>
      <c r="P90" s="200"/>
      <c r="Q90" s="200"/>
      <c r="R90" s="200"/>
    </row>
    <row r="91" spans="1:18" s="12" customFormat="1">
      <c r="A91" s="200"/>
      <c r="B91" s="228">
        <v>2</v>
      </c>
      <c r="C91" s="341"/>
      <c r="D91" s="341"/>
      <c r="E91" s="341"/>
      <c r="F91" s="341"/>
      <c r="G91" s="341"/>
      <c r="H91" s="93"/>
      <c r="I91" s="93"/>
      <c r="J91" s="93"/>
      <c r="K91" s="200"/>
      <c r="L91" s="200"/>
      <c r="M91" s="200"/>
      <c r="N91" s="200"/>
      <c r="O91" s="200"/>
      <c r="P91" s="200"/>
      <c r="Q91" s="200"/>
      <c r="R91" s="200"/>
    </row>
    <row r="92" spans="1:18" s="12" customFormat="1">
      <c r="A92" s="200"/>
      <c r="B92" s="199"/>
      <c r="C92" s="199"/>
      <c r="D92" s="199"/>
      <c r="E92" s="199"/>
      <c r="F92" s="199"/>
      <c r="G92" s="95"/>
      <c r="H92" s="199"/>
      <c r="I92" s="199"/>
      <c r="J92" s="199"/>
      <c r="K92" s="200"/>
      <c r="L92" s="200"/>
      <c r="M92" s="200"/>
      <c r="N92" s="200"/>
      <c r="O92" s="200"/>
      <c r="P92" s="200"/>
      <c r="Q92" s="200"/>
      <c r="R92" s="200"/>
    </row>
    <row r="93" spans="1:18" s="12" customFormat="1">
      <c r="A93" s="200"/>
      <c r="B93" s="214" t="s">
        <v>337</v>
      </c>
      <c r="C93" s="199"/>
      <c r="D93" s="199"/>
      <c r="E93" s="199"/>
      <c r="F93" s="199"/>
      <c r="G93" s="199"/>
      <c r="H93" s="199"/>
      <c r="I93" s="199"/>
      <c r="J93" s="199"/>
      <c r="K93" s="200"/>
      <c r="L93" s="200"/>
      <c r="M93" s="200"/>
      <c r="N93" s="200"/>
      <c r="O93" s="200"/>
      <c r="P93" s="200"/>
      <c r="Q93" s="200"/>
      <c r="R93" s="200"/>
    </row>
    <row r="94" spans="1:18" s="12" customFormat="1">
      <c r="A94" s="200"/>
      <c r="B94" s="199"/>
      <c r="C94" s="199"/>
      <c r="D94" s="199"/>
      <c r="E94" s="199"/>
      <c r="F94" s="199"/>
      <c r="G94" s="199"/>
      <c r="H94" s="199"/>
      <c r="I94" s="199"/>
      <c r="J94" s="199"/>
      <c r="K94" s="200"/>
      <c r="L94" s="200"/>
      <c r="M94" s="200"/>
      <c r="N94" s="200"/>
      <c r="O94" s="200"/>
      <c r="P94" s="200"/>
      <c r="Q94" s="200"/>
      <c r="R94" s="200"/>
    </row>
    <row r="95" spans="1:18" s="12" customFormat="1">
      <c r="A95" s="200"/>
      <c r="B95" s="293"/>
      <c r="C95" s="293"/>
      <c r="D95" s="293"/>
      <c r="E95" s="293"/>
      <c r="F95" s="293"/>
      <c r="G95" s="293"/>
      <c r="H95" s="199"/>
      <c r="I95" s="199"/>
      <c r="J95" s="199"/>
      <c r="K95" s="200"/>
      <c r="L95" s="200"/>
      <c r="M95" s="200"/>
      <c r="N95" s="200"/>
      <c r="O95" s="200"/>
      <c r="P95" s="200"/>
      <c r="Q95" s="200"/>
      <c r="R95" s="200"/>
    </row>
    <row r="96" spans="1:18" s="12" customFormat="1">
      <c r="A96" s="200"/>
      <c r="B96" s="11"/>
      <c r="C96" s="11"/>
      <c r="D96" s="11"/>
      <c r="E96" s="11"/>
      <c r="F96" s="11"/>
      <c r="G96" s="11"/>
      <c r="H96" s="199"/>
      <c r="I96" s="199"/>
      <c r="J96" s="199"/>
      <c r="K96" s="200"/>
      <c r="L96" s="200"/>
      <c r="M96" s="200"/>
      <c r="N96" s="200"/>
      <c r="O96" s="200"/>
      <c r="P96" s="200"/>
      <c r="Q96" s="200"/>
      <c r="R96" s="200"/>
    </row>
    <row r="97" spans="1:18" s="12" customFormat="1">
      <c r="A97" s="200"/>
      <c r="B97" s="214" t="s">
        <v>250</v>
      </c>
      <c r="C97" s="214"/>
      <c r="D97" s="20"/>
      <c r="E97" s="200"/>
      <c r="F97" s="200"/>
      <c r="G97" s="200"/>
      <c r="H97" s="200"/>
      <c r="I97" s="200"/>
      <c r="J97" s="200"/>
      <c r="K97" s="200"/>
      <c r="L97" s="200"/>
      <c r="M97" s="200"/>
      <c r="N97" s="200"/>
      <c r="O97" s="200"/>
      <c r="P97" s="200"/>
      <c r="Q97" s="200"/>
      <c r="R97" s="200"/>
    </row>
    <row r="98" spans="1:18" s="12" customFormat="1">
      <c r="A98" s="200"/>
      <c r="B98" s="20"/>
      <c r="C98" s="20"/>
      <c r="D98" s="20"/>
      <c r="E98" s="200"/>
      <c r="F98" s="200"/>
      <c r="G98" s="200"/>
      <c r="H98" s="200"/>
      <c r="I98" s="200"/>
      <c r="J98" s="200"/>
      <c r="K98" s="200"/>
      <c r="L98" s="200"/>
      <c r="M98" s="200"/>
      <c r="N98" s="200"/>
      <c r="O98" s="200"/>
      <c r="P98" s="200"/>
      <c r="Q98" s="200"/>
      <c r="R98" s="200"/>
    </row>
    <row r="99" spans="1:18" s="12" customFormat="1" ht="29.25" customHeight="1">
      <c r="A99" s="200"/>
      <c r="B99" s="227" t="s">
        <v>33</v>
      </c>
      <c r="C99" s="343" t="s">
        <v>379</v>
      </c>
      <c r="D99" s="343"/>
      <c r="E99" s="343"/>
      <c r="F99" s="343" t="s">
        <v>378</v>
      </c>
      <c r="G99" s="343"/>
      <c r="H99" s="343"/>
      <c r="I99" s="200"/>
      <c r="J99" s="200"/>
      <c r="K99" s="200"/>
      <c r="L99" s="200"/>
      <c r="M99" s="200"/>
      <c r="N99" s="200"/>
      <c r="O99" s="200"/>
      <c r="P99" s="200"/>
      <c r="Q99" s="200"/>
      <c r="R99" s="200"/>
    </row>
    <row r="100" spans="1:18" s="12" customFormat="1">
      <c r="A100" s="200"/>
      <c r="B100" s="228">
        <v>1</v>
      </c>
      <c r="C100" s="356" t="s">
        <v>177</v>
      </c>
      <c r="D100" s="356"/>
      <c r="E100" s="356"/>
      <c r="F100" s="341"/>
      <c r="G100" s="341"/>
      <c r="H100" s="341"/>
      <c r="I100" s="200"/>
      <c r="J100" s="200"/>
      <c r="K100" s="200"/>
      <c r="L100" s="200"/>
      <c r="M100" s="200"/>
      <c r="N100" s="200"/>
      <c r="O100" s="200"/>
      <c r="P100" s="200"/>
      <c r="Q100" s="200"/>
      <c r="R100" s="200"/>
    </row>
    <row r="101" spans="1:18" s="12" customFormat="1">
      <c r="A101" s="200"/>
      <c r="B101" s="228">
        <v>2</v>
      </c>
      <c r="C101" s="356" t="s">
        <v>176</v>
      </c>
      <c r="D101" s="356"/>
      <c r="E101" s="356"/>
      <c r="F101" s="341"/>
      <c r="G101" s="341"/>
      <c r="H101" s="341"/>
      <c r="I101" s="200"/>
      <c r="J101" s="200"/>
      <c r="K101" s="200"/>
      <c r="L101" s="200"/>
      <c r="M101" s="200"/>
      <c r="N101" s="200"/>
      <c r="O101" s="200"/>
      <c r="P101" s="200"/>
      <c r="Q101" s="200"/>
      <c r="R101" s="200"/>
    </row>
    <row r="102" spans="1:18" s="12" customFormat="1">
      <c r="A102" s="200"/>
      <c r="B102" s="228">
        <v>3</v>
      </c>
      <c r="C102" s="356" t="s">
        <v>175</v>
      </c>
      <c r="D102" s="356"/>
      <c r="E102" s="356"/>
      <c r="F102" s="341"/>
      <c r="G102" s="341"/>
      <c r="H102" s="341">
        <v>0</v>
      </c>
      <c r="I102" s="200"/>
      <c r="J102" s="200"/>
      <c r="K102" s="200"/>
      <c r="L102" s="200"/>
      <c r="M102" s="200"/>
      <c r="N102" s="200"/>
      <c r="O102" s="200"/>
      <c r="P102" s="200"/>
      <c r="Q102" s="200"/>
      <c r="R102" s="200"/>
    </row>
    <row r="103" spans="1:18" s="12" customFormat="1">
      <c r="A103" s="200"/>
      <c r="B103" s="228">
        <v>4</v>
      </c>
      <c r="C103" s="356" t="s">
        <v>174</v>
      </c>
      <c r="D103" s="356"/>
      <c r="E103" s="356"/>
      <c r="F103" s="341"/>
      <c r="G103" s="341"/>
      <c r="H103" s="341">
        <v>0</v>
      </c>
      <c r="I103" s="200"/>
      <c r="J103" s="200"/>
      <c r="K103" s="200"/>
      <c r="L103" s="200"/>
      <c r="M103" s="200"/>
      <c r="N103" s="200"/>
      <c r="O103" s="200"/>
      <c r="P103" s="200"/>
      <c r="Q103" s="200"/>
      <c r="R103" s="200"/>
    </row>
    <row r="104" spans="1:18" s="12" customFormat="1">
      <c r="A104" s="200"/>
      <c r="B104" s="228">
        <v>5</v>
      </c>
      <c r="C104" s="356"/>
      <c r="D104" s="356"/>
      <c r="E104" s="356"/>
      <c r="F104" s="341"/>
      <c r="G104" s="341"/>
      <c r="H104" s="341"/>
      <c r="I104" s="200"/>
      <c r="J104" s="200"/>
      <c r="K104" s="200"/>
      <c r="L104" s="200"/>
      <c r="M104" s="200"/>
      <c r="N104" s="200"/>
      <c r="O104" s="200"/>
      <c r="P104" s="200"/>
      <c r="Q104" s="200"/>
      <c r="R104" s="200"/>
    </row>
    <row r="105" spans="1:18" s="12" customFormat="1">
      <c r="A105" s="200"/>
      <c r="B105" s="228">
        <v>6</v>
      </c>
      <c r="C105" s="356"/>
      <c r="D105" s="356"/>
      <c r="E105" s="356"/>
      <c r="F105" s="341"/>
      <c r="G105" s="341"/>
      <c r="H105" s="341"/>
      <c r="I105" s="200"/>
      <c r="J105" s="200"/>
      <c r="K105" s="200"/>
      <c r="L105" s="200"/>
      <c r="M105" s="200"/>
      <c r="N105" s="200"/>
      <c r="O105" s="200"/>
      <c r="P105" s="200"/>
      <c r="Q105" s="200"/>
      <c r="R105" s="200"/>
    </row>
    <row r="106" spans="1:18" s="12" customFormat="1">
      <c r="A106" s="200"/>
      <c r="B106" s="228">
        <v>7</v>
      </c>
      <c r="C106" s="356"/>
      <c r="D106" s="356"/>
      <c r="E106" s="356"/>
      <c r="F106" s="341"/>
      <c r="G106" s="341"/>
      <c r="H106" s="341"/>
      <c r="I106" s="200"/>
      <c r="J106" s="200"/>
      <c r="K106" s="200"/>
      <c r="L106" s="200"/>
      <c r="M106" s="200"/>
      <c r="N106" s="200"/>
      <c r="O106" s="200"/>
      <c r="P106" s="200"/>
      <c r="Q106" s="200"/>
      <c r="R106" s="200"/>
    </row>
    <row r="107" spans="1:18">
      <c r="B107" s="41"/>
      <c r="C107" s="41"/>
      <c r="D107" s="41"/>
      <c r="E107" s="41"/>
      <c r="F107" s="41"/>
      <c r="G107" s="41"/>
      <c r="H107" s="41"/>
      <c r="I107" s="41"/>
      <c r="J107" s="41"/>
      <c r="K107" s="41"/>
      <c r="L107" s="41"/>
      <c r="M107" s="41"/>
      <c r="N107" s="41"/>
      <c r="O107" s="41"/>
      <c r="P107" s="41"/>
      <c r="Q107" s="41"/>
    </row>
    <row r="108" spans="1:18">
      <c r="B108" s="45" t="s">
        <v>173</v>
      </c>
      <c r="C108" s="42"/>
      <c r="D108" s="42"/>
      <c r="E108" s="42"/>
      <c r="F108" s="42"/>
      <c r="G108" s="43"/>
      <c r="H108" s="43"/>
      <c r="I108" s="42"/>
      <c r="J108" s="41"/>
      <c r="K108" s="41"/>
      <c r="L108" s="41"/>
      <c r="M108" s="41"/>
      <c r="N108" s="41"/>
      <c r="O108" s="41"/>
      <c r="P108" s="41"/>
      <c r="Q108" s="41"/>
    </row>
    <row r="109" spans="1:18" ht="15">
      <c r="B109" s="44"/>
      <c r="C109" s="42"/>
      <c r="D109" s="42"/>
      <c r="E109" s="42"/>
      <c r="F109" s="42"/>
      <c r="G109" s="43"/>
      <c r="H109" s="43"/>
      <c r="I109" s="42"/>
      <c r="J109" s="41"/>
      <c r="K109" s="41"/>
      <c r="L109" s="41"/>
      <c r="M109" s="41"/>
      <c r="N109" s="41"/>
      <c r="O109" s="41"/>
      <c r="P109" s="41"/>
      <c r="Q109" s="41"/>
    </row>
    <row r="110" spans="1:18" ht="195" customHeight="1">
      <c r="B110" s="360" t="s">
        <v>333</v>
      </c>
      <c r="C110" s="361"/>
      <c r="D110" s="361"/>
      <c r="E110" s="361"/>
      <c r="F110" s="361"/>
      <c r="G110" s="361"/>
      <c r="H110" s="361"/>
      <c r="I110" s="361"/>
      <c r="J110" s="361"/>
      <c r="K110" s="361"/>
      <c r="L110" s="361"/>
      <c r="M110" s="361"/>
      <c r="N110" s="361"/>
      <c r="O110" s="361"/>
      <c r="P110" s="362"/>
      <c r="Q110" s="41"/>
    </row>
    <row r="111" spans="1:18" ht="14.25">
      <c r="B111" s="269"/>
      <c r="C111" s="42"/>
      <c r="D111" s="42"/>
      <c r="E111" s="42"/>
      <c r="F111" s="42"/>
      <c r="G111" s="43"/>
      <c r="H111" s="43"/>
      <c r="I111" s="42"/>
      <c r="J111" s="41"/>
      <c r="K111" s="41"/>
      <c r="L111" s="41"/>
      <c r="M111" s="41"/>
      <c r="N111" s="41"/>
      <c r="O111" s="41"/>
      <c r="P111" s="41"/>
      <c r="Q111" s="41"/>
    </row>
    <row r="112" spans="1:18" s="41" customFormat="1">
      <c r="B112" s="287" t="s">
        <v>420</v>
      </c>
      <c r="C112" s="287"/>
      <c r="D112" s="42"/>
      <c r="E112" s="42"/>
      <c r="F112" s="42"/>
      <c r="G112" s="43"/>
      <c r="H112" s="43"/>
      <c r="I112" s="42"/>
    </row>
    <row r="113" spans="2:2" s="41" customFormat="1">
      <c r="B113" s="38" t="s">
        <v>359</v>
      </c>
    </row>
    <row r="114" spans="2:2" s="41" customFormat="1"/>
    <row r="115" spans="2:2" s="41" customFormat="1"/>
  </sheetData>
  <mergeCells count="87">
    <mergeCell ref="F99:H99"/>
    <mergeCell ref="C100:E100"/>
    <mergeCell ref="F100:H100"/>
    <mergeCell ref="B95:G95"/>
    <mergeCell ref="C99:E99"/>
    <mergeCell ref="C89:D89"/>
    <mergeCell ref="E89:G89"/>
    <mergeCell ref="C90:D90"/>
    <mergeCell ref="E90:G90"/>
    <mergeCell ref="C91:D91"/>
    <mergeCell ref="E91:G91"/>
    <mergeCell ref="B2:K4"/>
    <mergeCell ref="P23:P25"/>
    <mergeCell ref="B54:H54"/>
    <mergeCell ref="C83:D83"/>
    <mergeCell ref="E83:G83"/>
    <mergeCell ref="H83:J83"/>
    <mergeCell ref="K83:M83"/>
    <mergeCell ref="E79:G79"/>
    <mergeCell ref="H79:J79"/>
    <mergeCell ref="K79:M79"/>
    <mergeCell ref="E77:G77"/>
    <mergeCell ref="H77:J77"/>
    <mergeCell ref="K77:M77"/>
    <mergeCell ref="E78:G78"/>
    <mergeCell ref="H78:J78"/>
    <mergeCell ref="K78:M78"/>
    <mergeCell ref="C84:D84"/>
    <mergeCell ref="C85:D85"/>
    <mergeCell ref="E85:G85"/>
    <mergeCell ref="H85:J85"/>
    <mergeCell ref="K85:M85"/>
    <mergeCell ref="E84:G84"/>
    <mergeCell ref="H84:J84"/>
    <mergeCell ref="K84:M84"/>
    <mergeCell ref="C106:E106"/>
    <mergeCell ref="F106:H106"/>
    <mergeCell ref="C101:E101"/>
    <mergeCell ref="F101:H101"/>
    <mergeCell ref="C102:E102"/>
    <mergeCell ref="F102:H102"/>
    <mergeCell ref="C103:E103"/>
    <mergeCell ref="F103:H103"/>
    <mergeCell ref="C105:E105"/>
    <mergeCell ref="F105:H105"/>
    <mergeCell ref="C104:E104"/>
    <mergeCell ref="F104:H104"/>
    <mergeCell ref="C71:D71"/>
    <mergeCell ref="E71:J71"/>
    <mergeCell ref="C72:D72"/>
    <mergeCell ref="E72:J72"/>
    <mergeCell ref="C73:D73"/>
    <mergeCell ref="E73:J73"/>
    <mergeCell ref="P10:P12"/>
    <mergeCell ref="O11:O12"/>
    <mergeCell ref="J11:N11"/>
    <mergeCell ref="E62:H62"/>
    <mergeCell ref="E66:G66"/>
    <mergeCell ref="D47:H47"/>
    <mergeCell ref="C23:C25"/>
    <mergeCell ref="B23:B25"/>
    <mergeCell ref="B10:B12"/>
    <mergeCell ref="C10:C12"/>
    <mergeCell ref="E11:I11"/>
    <mergeCell ref="D23:D25"/>
    <mergeCell ref="E23:O23"/>
    <mergeCell ref="E24:I24"/>
    <mergeCell ref="J24:N24"/>
    <mergeCell ref="O24:O25"/>
    <mergeCell ref="E10:O10"/>
    <mergeCell ref="D10:D12"/>
    <mergeCell ref="B112:C112"/>
    <mergeCell ref="B48:B52"/>
    <mergeCell ref="C48:C52"/>
    <mergeCell ref="B110:P110"/>
    <mergeCell ref="D48:D49"/>
    <mergeCell ref="E48:H48"/>
    <mergeCell ref="E52:G52"/>
    <mergeCell ref="B57:B61"/>
    <mergeCell ref="C57:C61"/>
    <mergeCell ref="D57:D58"/>
    <mergeCell ref="E57:H57"/>
    <mergeCell ref="E61:G61"/>
    <mergeCell ref="B62:B66"/>
    <mergeCell ref="C62:C66"/>
    <mergeCell ref="D62:D63"/>
    <mergeCell ref="D56:H56"/>
  </mergeCells>
  <dataValidations xWindow="704" yWindow="464" count="9">
    <dataValidation type="decimal" operator="greaterThanOrEqual" allowBlank="1" showInputMessage="1" showErrorMessage="1" sqref="F100:H106 E61:G61 E66:G67 E52:G53 E55:G55">
      <formula1>0</formula1>
    </dataValidation>
    <dataValidation type="whole" allowBlank="1" showInputMessage="1" showErrorMessage="1" error="Ingresar en números decimales" sqref="E51 E60 E65">
      <formula1>75</formula1>
      <formula2>91</formula2>
    </dataValidation>
    <dataValidation type="decimal" allowBlank="1" showInputMessage="1" showErrorMessage="1" error="Ingresar en números decimales" sqref="F50:G51 F59:G60 F64:G65 F13:G13">
      <formula1>0</formula1>
      <formula2>60</formula2>
    </dataValidation>
    <dataValidation type="whole" allowBlank="1" showInputMessage="1" showErrorMessage="1" sqref="E50 E59 E64">
      <formula1>0</formula1>
      <formula2>5</formula2>
    </dataValidation>
    <dataValidation type="whole" operator="greaterThan" allowBlank="1" showInputMessage="1" showErrorMessage="1" sqref="O26:O32 O13:O19">
      <formula1>0</formula1>
    </dataValidation>
    <dataValidation type="decimal" allowBlank="1" showInputMessage="1" showErrorMessage="1" sqref="J26:J32 J13:J19">
      <formula1>75</formula1>
      <formula2>91</formula2>
    </dataValidation>
    <dataValidation type="decimal" allowBlank="1" showInputMessage="1" showErrorMessage="1" sqref="F14:G19 K13:L19 K26:L32 F26:G33">
      <formula1>0</formula1>
      <formula2>60</formula2>
    </dataValidation>
    <dataValidation type="decimal" allowBlank="1" showInputMessage="1" showErrorMessage="1" sqref="E33">
      <formula1>0</formula1>
      <formula2>5</formula2>
    </dataValidation>
    <dataValidation type="whole" allowBlank="1" showInputMessage="1" showErrorMessage="1" error="Ingresar en números decimales" sqref="E13:E19 E26:E32">
      <formula1>0</formula1>
      <formula2>5</formula2>
    </dataValidation>
  </dataValidations>
  <pageMargins left="0.23622047244094491" right="0.23622047244094491" top="0.55118110236220474" bottom="0.47244094488188981" header="0" footer="0"/>
  <pageSetup paperSize="9" scale="72" fitToHeight="0" orientation="landscape" r:id="rId1"/>
  <headerFooter alignWithMargins="0">
    <oddFooter>&amp;CCódigo: FO-DRS-18&amp;R&amp;P de &amp;N</oddFooter>
  </headerFooter>
  <rowBreaks count="2" manualBreakCount="2">
    <brk id="41" min="1" max="15" man="1"/>
    <brk id="79" min="1" max="15" man="1"/>
  </rowBreaks>
  <colBreaks count="1" manualBreakCount="1">
    <brk id="17" max="1048575" man="1"/>
  </colBreaks>
  <drawing r:id="rId2"/>
  <extLst>
    <ext xmlns:x14="http://schemas.microsoft.com/office/spreadsheetml/2009/9/main" uri="{CCE6A557-97BC-4b89-ADB6-D9C93CAAB3DF}">
      <x14:dataValidations xmlns:xm="http://schemas.microsoft.com/office/excel/2006/main" xWindow="704" yWindow="464" count="3">
        <x14:dataValidation type="list" allowBlank="1" showInputMessage="1" showErrorMessage="1" prompt="Escoja una opción">
          <x14:formula1>
            <xm:f>Hoja1!$A$15:$A$16</xm:f>
          </x14:formula1>
          <xm:sqref>H13:H19 H26:H32 H50 H59 H64</xm:sqref>
        </x14:dataValidation>
        <x14:dataValidation type="list" allowBlank="1" showInputMessage="1" showErrorMessage="1" prompt="Escoja una opción">
          <x14:formula1>
            <xm:f>Hoja1!$A$49:$A$51</xm:f>
          </x14:formula1>
          <xm:sqref>P13:P19</xm:sqref>
        </x14:dataValidation>
        <x14:dataValidation type="list" allowBlank="1" showInputMessage="1" showErrorMessage="1" prompt="Escoja una opción">
          <x14:formula1>
            <xm:f>Hoja1!$A$48:$A$50</xm:f>
          </x14:formula1>
          <xm:sqref>P26:P32</xm:sqref>
        </x14:dataValidation>
      </x14:dataValidations>
    </ext>
  </extLst>
</worksheet>
</file>

<file path=xl/worksheets/sheet15.xml><?xml version="1.0" encoding="utf-8"?>
<worksheet xmlns="http://schemas.openxmlformats.org/spreadsheetml/2006/main" xmlns:r="http://schemas.openxmlformats.org/officeDocument/2006/relationships">
  <sheetPr codeName="Hoja13">
    <pageSetUpPr fitToPage="1"/>
  </sheetPr>
  <dimension ref="A1:G111"/>
  <sheetViews>
    <sheetView view="pageBreakPreview" zoomScaleSheetLayoutView="100" workbookViewId="0">
      <selection activeCell="J25" sqref="J25"/>
    </sheetView>
  </sheetViews>
  <sheetFormatPr baseColWidth="10" defaultRowHeight="11.25"/>
  <cols>
    <col min="1" max="1" width="3" style="56" customWidth="1"/>
    <col min="2" max="2" width="31.140625" style="54" customWidth="1"/>
    <col min="3" max="3" width="10.5703125" style="54" customWidth="1"/>
    <col min="4" max="5" width="11.42578125" style="54"/>
    <col min="6" max="6" width="26.42578125" style="54" customWidth="1"/>
    <col min="7" max="7" width="2.5703125" style="56" customWidth="1"/>
    <col min="8" max="16384" width="11.42578125" style="54"/>
  </cols>
  <sheetData>
    <row r="1" spans="2:7" s="56" customFormat="1"/>
    <row r="2" spans="2:7" ht="12.95" customHeight="1">
      <c r="B2" s="375" t="s">
        <v>392</v>
      </c>
      <c r="C2" s="375"/>
      <c r="D2" s="375"/>
      <c r="E2" s="375"/>
      <c r="F2" s="56"/>
    </row>
    <row r="3" spans="2:7" ht="12.95" customHeight="1">
      <c r="B3" s="375"/>
      <c r="C3" s="375"/>
      <c r="D3" s="375"/>
      <c r="E3" s="375"/>
      <c r="F3" s="56"/>
    </row>
    <row r="4" spans="2:7" ht="12.95" customHeight="1">
      <c r="B4" s="375"/>
      <c r="C4" s="375"/>
      <c r="D4" s="375"/>
      <c r="E4" s="375"/>
      <c r="F4" s="56"/>
    </row>
    <row r="5" spans="2:7">
      <c r="B5" s="375"/>
      <c r="C5" s="375"/>
      <c r="D5" s="375"/>
      <c r="E5" s="375"/>
      <c r="G5" s="58"/>
    </row>
    <row r="6" spans="2:7">
      <c r="B6" s="139"/>
      <c r="C6" s="139"/>
      <c r="D6" s="139"/>
      <c r="E6" s="139"/>
      <c r="F6" s="139"/>
      <c r="G6" s="58"/>
    </row>
    <row r="7" spans="2:7">
      <c r="B7" s="56"/>
      <c r="C7" s="56"/>
      <c r="D7" s="56"/>
      <c r="E7" s="56"/>
      <c r="F7" s="56"/>
    </row>
    <row r="8" spans="2:7" ht="12.75">
      <c r="B8" s="270" t="s">
        <v>319</v>
      </c>
      <c r="C8" s="56"/>
      <c r="D8" s="56"/>
      <c r="E8" s="56"/>
      <c r="F8" s="56"/>
    </row>
    <row r="9" spans="2:7">
      <c r="B9" s="56"/>
      <c r="C9" s="56"/>
      <c r="D9" s="56"/>
      <c r="E9" s="56"/>
      <c r="F9" s="56"/>
    </row>
    <row r="10" spans="2:7" ht="12.75" customHeight="1">
      <c r="B10" s="235" t="s">
        <v>191</v>
      </c>
      <c r="C10" s="161" t="s">
        <v>31</v>
      </c>
      <c r="D10" s="161" t="s">
        <v>30</v>
      </c>
      <c r="E10" s="161" t="s">
        <v>29</v>
      </c>
      <c r="F10" s="161" t="s">
        <v>190</v>
      </c>
    </row>
    <row r="11" spans="2:7" ht="12.75" customHeight="1">
      <c r="B11" s="217" t="s">
        <v>189</v>
      </c>
      <c r="C11" s="52"/>
      <c r="D11" s="52"/>
      <c r="E11" s="52"/>
      <c r="F11" s="51"/>
    </row>
    <row r="12" spans="2:7">
      <c r="B12" s="217" t="s">
        <v>198</v>
      </c>
      <c r="C12" s="52"/>
      <c r="D12" s="52"/>
      <c r="E12" s="52"/>
      <c r="F12" s="51"/>
    </row>
    <row r="13" spans="2:7">
      <c r="B13" s="217" t="s">
        <v>197</v>
      </c>
      <c r="C13" s="52"/>
      <c r="D13" s="52"/>
      <c r="E13" s="52"/>
      <c r="F13" s="51"/>
    </row>
    <row r="14" spans="2:7">
      <c r="B14" s="217" t="s">
        <v>196</v>
      </c>
      <c r="C14" s="52"/>
      <c r="D14" s="52"/>
      <c r="E14" s="52"/>
      <c r="F14" s="51"/>
    </row>
    <row r="15" spans="2:7" ht="12.75" customHeight="1">
      <c r="B15" s="217" t="s">
        <v>195</v>
      </c>
      <c r="C15" s="52"/>
      <c r="D15" s="52"/>
      <c r="E15" s="52"/>
      <c r="F15" s="51"/>
    </row>
    <row r="16" spans="2:7">
      <c r="B16" s="217" t="s">
        <v>194</v>
      </c>
      <c r="C16" s="52"/>
      <c r="D16" s="52"/>
      <c r="E16" s="52"/>
      <c r="F16" s="51"/>
    </row>
    <row r="17" spans="2:6">
      <c r="B17" s="217" t="s">
        <v>193</v>
      </c>
      <c r="C17" s="52"/>
      <c r="D17" s="52"/>
      <c r="E17" s="52"/>
      <c r="F17" s="51"/>
    </row>
    <row r="18" spans="2:6" ht="13.5" customHeight="1">
      <c r="B18" s="217" t="s">
        <v>187</v>
      </c>
      <c r="C18" s="52"/>
      <c r="D18" s="52"/>
      <c r="E18" s="52"/>
      <c r="F18" s="51"/>
    </row>
    <row r="19" spans="2:6" ht="13.5" customHeight="1">
      <c r="B19" s="217"/>
      <c r="C19" s="52"/>
      <c r="D19" s="52"/>
      <c r="E19" s="52"/>
      <c r="F19" s="51"/>
    </row>
    <row r="20" spans="2:6" ht="13.5" customHeight="1">
      <c r="B20" s="217" t="s">
        <v>192</v>
      </c>
      <c r="C20" s="52"/>
      <c r="D20" s="52"/>
      <c r="E20" s="52"/>
      <c r="F20" s="51"/>
    </row>
    <row r="21" spans="2:6" ht="13.5" customHeight="1">
      <c r="B21" s="218"/>
      <c r="C21" s="52"/>
      <c r="D21" s="52"/>
      <c r="E21" s="52"/>
      <c r="F21" s="51"/>
    </row>
    <row r="22" spans="2:6" ht="13.5" customHeight="1">
      <c r="B22" s="43"/>
      <c r="C22" s="43"/>
      <c r="D22" s="43"/>
      <c r="E22" s="43"/>
      <c r="F22" s="55"/>
    </row>
    <row r="23" spans="2:6" ht="13.5" customHeight="1">
      <c r="B23" s="216" t="s">
        <v>268</v>
      </c>
      <c r="C23" s="43"/>
      <c r="D23" s="43"/>
      <c r="E23" s="43"/>
      <c r="F23" s="55"/>
    </row>
    <row r="24" spans="2:6" ht="13.5" customHeight="1">
      <c r="B24" s="56"/>
      <c r="C24" s="43"/>
      <c r="D24" s="43"/>
      <c r="E24" s="43"/>
      <c r="F24" s="55"/>
    </row>
    <row r="25" spans="2:6" ht="13.5" customHeight="1">
      <c r="B25" s="235" t="s">
        <v>191</v>
      </c>
      <c r="C25" s="161" t="s">
        <v>31</v>
      </c>
      <c r="D25" s="161" t="s">
        <v>30</v>
      </c>
      <c r="E25" s="161" t="s">
        <v>29</v>
      </c>
      <c r="F25" s="161" t="s">
        <v>190</v>
      </c>
    </row>
    <row r="26" spans="2:6" ht="13.5" customHeight="1">
      <c r="B26" s="53"/>
      <c r="C26" s="52"/>
      <c r="D26" s="52"/>
      <c r="E26" s="52"/>
      <c r="F26" s="51"/>
    </row>
    <row r="27" spans="2:6" ht="13.5" customHeight="1">
      <c r="B27" s="53"/>
      <c r="C27" s="52"/>
      <c r="D27" s="52"/>
      <c r="E27" s="52"/>
      <c r="F27" s="51"/>
    </row>
    <row r="28" spans="2:6" ht="13.5" customHeight="1">
      <c r="B28" s="53"/>
      <c r="C28" s="52"/>
      <c r="D28" s="52"/>
      <c r="E28" s="52"/>
      <c r="F28" s="51"/>
    </row>
    <row r="29" spans="2:6" ht="13.5" customHeight="1">
      <c r="B29" s="53"/>
      <c r="C29" s="52"/>
      <c r="D29" s="52"/>
      <c r="E29" s="52"/>
      <c r="F29" s="51"/>
    </row>
    <row r="30" spans="2:6" ht="13.5" customHeight="1">
      <c r="B30" s="53"/>
      <c r="C30" s="52"/>
      <c r="D30" s="52"/>
      <c r="E30" s="52"/>
      <c r="F30" s="51"/>
    </row>
    <row r="31" spans="2:6" ht="13.5" customHeight="1">
      <c r="B31" s="53"/>
      <c r="C31" s="52"/>
      <c r="D31" s="52"/>
      <c r="E31" s="52"/>
      <c r="F31" s="51"/>
    </row>
    <row r="32" spans="2:6" ht="13.5" customHeight="1">
      <c r="B32" s="53"/>
      <c r="C32" s="52"/>
      <c r="D32" s="52"/>
      <c r="E32" s="52"/>
      <c r="F32" s="51"/>
    </row>
    <row r="33" spans="1:7" ht="13.5" customHeight="1">
      <c r="B33" s="53"/>
      <c r="C33" s="52"/>
      <c r="D33" s="52"/>
      <c r="E33" s="52"/>
      <c r="F33" s="51"/>
    </row>
    <row r="34" spans="1:7" ht="13.5" customHeight="1">
      <c r="B34" s="53"/>
      <c r="C34" s="52"/>
      <c r="D34" s="52"/>
      <c r="E34" s="52"/>
      <c r="F34" s="51"/>
    </row>
    <row r="35" spans="1:7" ht="13.5" customHeight="1">
      <c r="B35" s="53"/>
      <c r="C35" s="52"/>
      <c r="D35" s="52"/>
      <c r="E35" s="52"/>
      <c r="F35" s="51"/>
    </row>
    <row r="36" spans="1:7" ht="13.5" customHeight="1">
      <c r="B36" s="52"/>
      <c r="C36" s="52"/>
      <c r="D36" s="52"/>
      <c r="E36" s="52"/>
      <c r="F36" s="51"/>
    </row>
    <row r="37" spans="1:7">
      <c r="B37" s="43"/>
      <c r="C37" s="43"/>
      <c r="D37" s="43"/>
      <c r="E37" s="43"/>
      <c r="F37" s="55"/>
    </row>
    <row r="38" spans="1:7" s="1" customFormat="1" ht="13.5" customHeight="1">
      <c r="A38" s="199"/>
      <c r="B38" s="204" t="s">
        <v>285</v>
      </c>
      <c r="C38" s="199"/>
      <c r="D38" s="199"/>
      <c r="E38" s="199"/>
      <c r="F38" s="199"/>
      <c r="G38" s="199"/>
    </row>
    <row r="39" spans="1:7" s="1" customFormat="1" ht="13.5" customHeight="1">
      <c r="A39" s="199"/>
      <c r="B39" s="199"/>
      <c r="C39" s="199"/>
      <c r="D39" s="199"/>
      <c r="E39" s="199"/>
      <c r="F39" s="199"/>
      <c r="G39" s="199"/>
    </row>
    <row r="40" spans="1:7" s="1" customFormat="1" ht="13.5" customHeight="1">
      <c r="A40" s="199"/>
      <c r="B40" s="227" t="s">
        <v>191</v>
      </c>
      <c r="C40" s="155" t="s">
        <v>31</v>
      </c>
      <c r="D40" s="155" t="s">
        <v>30</v>
      </c>
      <c r="E40" s="155" t="s">
        <v>29</v>
      </c>
      <c r="F40" s="155" t="s">
        <v>190</v>
      </c>
      <c r="G40" s="199"/>
    </row>
    <row r="41" spans="1:7" s="1" customFormat="1" ht="13.5" customHeight="1">
      <c r="A41" s="199"/>
      <c r="B41" s="232" t="s">
        <v>189</v>
      </c>
      <c r="C41" s="26"/>
      <c r="D41" s="26"/>
      <c r="E41" s="26"/>
      <c r="F41" s="162"/>
      <c r="G41" s="199"/>
    </row>
    <row r="42" spans="1:7" s="1" customFormat="1" ht="13.5" customHeight="1">
      <c r="A42" s="199"/>
      <c r="B42" s="232" t="s">
        <v>198</v>
      </c>
      <c r="C42" s="26"/>
      <c r="D42" s="26"/>
      <c r="E42" s="26"/>
      <c r="F42" s="162"/>
      <c r="G42" s="199"/>
    </row>
    <row r="43" spans="1:7" s="1" customFormat="1" ht="13.5" customHeight="1">
      <c r="A43" s="199"/>
      <c r="B43" s="232" t="s">
        <v>197</v>
      </c>
      <c r="C43" s="26"/>
      <c r="D43" s="26"/>
      <c r="E43" s="26"/>
      <c r="F43" s="162"/>
      <c r="G43" s="199"/>
    </row>
    <row r="44" spans="1:7" s="1" customFormat="1" ht="13.5" customHeight="1">
      <c r="A44" s="199"/>
      <c r="B44" s="232" t="s">
        <v>196</v>
      </c>
      <c r="C44" s="26"/>
      <c r="D44" s="26"/>
      <c r="E44" s="26"/>
      <c r="F44" s="162"/>
      <c r="G44" s="199"/>
    </row>
    <row r="45" spans="1:7" s="1" customFormat="1" ht="13.5" customHeight="1">
      <c r="A45" s="199"/>
      <c r="B45" s="232" t="s">
        <v>195</v>
      </c>
      <c r="C45" s="26"/>
      <c r="D45" s="26"/>
      <c r="E45" s="26"/>
      <c r="F45" s="162"/>
      <c r="G45" s="199"/>
    </row>
    <row r="46" spans="1:7" s="1" customFormat="1" ht="13.5" customHeight="1">
      <c r="A46" s="199"/>
      <c r="B46" s="232" t="s">
        <v>194</v>
      </c>
      <c r="C46" s="26"/>
      <c r="D46" s="26"/>
      <c r="E46" s="26"/>
      <c r="F46" s="162"/>
      <c r="G46" s="199"/>
    </row>
    <row r="47" spans="1:7" s="1" customFormat="1" ht="13.5" customHeight="1">
      <c r="A47" s="199"/>
      <c r="B47" s="232" t="s">
        <v>193</v>
      </c>
      <c r="C47" s="26"/>
      <c r="D47" s="26"/>
      <c r="E47" s="26"/>
      <c r="F47" s="162"/>
      <c r="G47" s="199"/>
    </row>
    <row r="48" spans="1:7" s="1" customFormat="1" ht="13.5" customHeight="1">
      <c r="A48" s="199"/>
      <c r="B48" s="232" t="s">
        <v>187</v>
      </c>
      <c r="C48" s="26"/>
      <c r="D48" s="26"/>
      <c r="E48" s="26"/>
      <c r="F48" s="162"/>
      <c r="G48" s="199"/>
    </row>
    <row r="49" spans="1:7" s="1" customFormat="1" ht="13.5" customHeight="1">
      <c r="A49" s="199"/>
      <c r="B49" s="232" t="s">
        <v>230</v>
      </c>
      <c r="C49" s="26"/>
      <c r="D49" s="26"/>
      <c r="E49" s="26"/>
      <c r="F49" s="162"/>
      <c r="G49" s="199"/>
    </row>
    <row r="50" spans="1:7" s="1" customFormat="1" ht="13.5" customHeight="1">
      <c r="A50" s="199"/>
      <c r="B50" s="232" t="s">
        <v>192</v>
      </c>
      <c r="C50" s="26"/>
      <c r="D50" s="26"/>
      <c r="E50" s="26"/>
      <c r="F50" s="162"/>
      <c r="G50" s="199"/>
    </row>
    <row r="51" spans="1:7" s="1" customFormat="1" ht="13.5" customHeight="1">
      <c r="A51" s="199"/>
      <c r="B51" s="219"/>
      <c r="C51" s="26"/>
      <c r="D51" s="26"/>
      <c r="E51" s="26"/>
      <c r="F51" s="162"/>
      <c r="G51" s="199"/>
    </row>
    <row r="52" spans="1:7" s="1" customFormat="1" ht="13.5" customHeight="1">
      <c r="A52" s="199"/>
      <c r="B52" s="199" t="s">
        <v>380</v>
      </c>
      <c r="C52" s="199"/>
      <c r="D52" s="199"/>
      <c r="E52" s="199"/>
      <c r="F52" s="199"/>
      <c r="G52" s="199"/>
    </row>
    <row r="53" spans="1:7" s="1" customFormat="1" ht="13.5" customHeight="1">
      <c r="A53" s="199"/>
      <c r="B53" s="199"/>
      <c r="C53" s="20"/>
      <c r="D53" s="20"/>
      <c r="E53" s="20"/>
      <c r="F53" s="157"/>
      <c r="G53" s="199"/>
    </row>
    <row r="54" spans="1:7" ht="13.5" customHeight="1">
      <c r="B54" s="216" t="s">
        <v>286</v>
      </c>
      <c r="C54" s="43"/>
      <c r="D54" s="43"/>
      <c r="E54" s="43"/>
      <c r="F54" s="55"/>
    </row>
    <row r="55" spans="1:7" ht="13.5" customHeight="1">
      <c r="B55" s="56"/>
      <c r="C55" s="43"/>
      <c r="D55" s="43"/>
      <c r="E55" s="43"/>
      <c r="F55" s="55"/>
    </row>
    <row r="56" spans="1:7">
      <c r="B56" s="216" t="s">
        <v>231</v>
      </c>
      <c r="C56" s="43"/>
      <c r="D56" s="43"/>
      <c r="E56" s="43"/>
      <c r="F56" s="55"/>
    </row>
    <row r="57" spans="1:7">
      <c r="B57" s="216"/>
      <c r="C57" s="43"/>
      <c r="D57" s="43"/>
      <c r="E57" s="43"/>
      <c r="F57" s="55"/>
    </row>
    <row r="58" spans="1:7" ht="12.75" customHeight="1">
      <c r="B58" s="235" t="s">
        <v>191</v>
      </c>
      <c r="C58" s="161" t="s">
        <v>31</v>
      </c>
      <c r="D58" s="161" t="s">
        <v>30</v>
      </c>
      <c r="E58" s="161" t="s">
        <v>29</v>
      </c>
      <c r="F58" s="161" t="s">
        <v>190</v>
      </c>
    </row>
    <row r="59" spans="1:7" ht="12.75" customHeight="1">
      <c r="B59" s="52"/>
      <c r="C59" s="52"/>
      <c r="D59" s="52"/>
      <c r="E59" s="52"/>
      <c r="F59" s="51"/>
    </row>
    <row r="60" spans="1:7">
      <c r="B60" s="52"/>
      <c r="C60" s="52"/>
      <c r="D60" s="52"/>
      <c r="E60" s="52"/>
      <c r="F60" s="51"/>
    </row>
    <row r="61" spans="1:7">
      <c r="B61" s="52"/>
      <c r="C61" s="52"/>
      <c r="D61" s="52"/>
      <c r="E61" s="52"/>
      <c r="F61" s="51"/>
    </row>
    <row r="62" spans="1:7">
      <c r="B62" s="52"/>
      <c r="C62" s="52"/>
      <c r="D62" s="52"/>
      <c r="E62" s="52"/>
      <c r="F62" s="51"/>
    </row>
    <row r="63" spans="1:7">
      <c r="B63" s="52"/>
      <c r="C63" s="52"/>
      <c r="D63" s="52"/>
      <c r="E63" s="52"/>
      <c r="F63" s="51"/>
    </row>
    <row r="64" spans="1:7">
      <c r="B64" s="52"/>
      <c r="C64" s="52"/>
      <c r="D64" s="52"/>
      <c r="E64" s="52"/>
      <c r="F64" s="51"/>
    </row>
    <row r="65" spans="2:6">
      <c r="B65" s="52"/>
      <c r="C65" s="52"/>
      <c r="D65" s="52"/>
      <c r="E65" s="52"/>
      <c r="F65" s="51"/>
    </row>
    <row r="66" spans="2:6">
      <c r="B66" s="43"/>
      <c r="C66" s="43"/>
      <c r="D66" s="43"/>
      <c r="E66" s="43"/>
      <c r="F66" s="55"/>
    </row>
    <row r="67" spans="2:6">
      <c r="B67" s="216" t="s">
        <v>232</v>
      </c>
      <c r="C67" s="57"/>
      <c r="D67" s="56"/>
      <c r="E67" s="43"/>
      <c r="F67" s="43"/>
    </row>
    <row r="68" spans="2:6">
      <c r="B68" s="216"/>
      <c r="C68" s="57"/>
      <c r="D68" s="56"/>
      <c r="E68" s="43"/>
      <c r="F68" s="43"/>
    </row>
    <row r="69" spans="2:6">
      <c r="B69" s="59" t="s">
        <v>191</v>
      </c>
      <c r="C69" s="59" t="s">
        <v>31</v>
      </c>
      <c r="D69" s="59" t="s">
        <v>30</v>
      </c>
      <c r="E69" s="59" t="s">
        <v>29</v>
      </c>
      <c r="F69" s="59" t="s">
        <v>190</v>
      </c>
    </row>
    <row r="70" spans="2:6" ht="12.75" customHeight="1">
      <c r="B70" s="52"/>
      <c r="C70" s="52"/>
      <c r="D70" s="52"/>
      <c r="E70" s="52"/>
      <c r="F70" s="51"/>
    </row>
    <row r="71" spans="2:6">
      <c r="B71" s="52"/>
      <c r="C71" s="52"/>
      <c r="D71" s="52"/>
      <c r="E71" s="52"/>
      <c r="F71" s="51"/>
    </row>
    <row r="72" spans="2:6">
      <c r="B72" s="52"/>
      <c r="C72" s="52"/>
      <c r="D72" s="52"/>
      <c r="E72" s="52"/>
      <c r="F72" s="51"/>
    </row>
    <row r="73" spans="2:6">
      <c r="B73" s="52"/>
      <c r="C73" s="52"/>
      <c r="D73" s="52"/>
      <c r="E73" s="52"/>
      <c r="F73" s="51"/>
    </row>
    <row r="74" spans="2:6">
      <c r="B74" s="52"/>
      <c r="C74" s="52"/>
      <c r="D74" s="52"/>
      <c r="E74" s="52"/>
      <c r="F74" s="51"/>
    </row>
    <row r="75" spans="2:6">
      <c r="B75" s="52"/>
      <c r="C75" s="52"/>
      <c r="D75" s="52"/>
      <c r="E75" s="52"/>
      <c r="F75" s="51"/>
    </row>
    <row r="76" spans="2:6">
      <c r="B76" s="43"/>
      <c r="C76" s="43"/>
      <c r="D76" s="43"/>
      <c r="E76" s="43"/>
      <c r="F76" s="55"/>
    </row>
    <row r="77" spans="2:6">
      <c r="B77" s="216" t="s">
        <v>233</v>
      </c>
      <c r="C77" s="56"/>
      <c r="D77" s="56"/>
      <c r="E77" s="56"/>
      <c r="F77" s="56"/>
    </row>
    <row r="78" spans="2:6">
      <c r="B78" s="216"/>
      <c r="C78" s="56"/>
      <c r="D78" s="56"/>
      <c r="E78" s="56"/>
      <c r="F78" s="56"/>
    </row>
    <row r="79" spans="2:6">
      <c r="B79" s="59" t="s">
        <v>191</v>
      </c>
      <c r="C79" s="59" t="s">
        <v>31</v>
      </c>
      <c r="D79" s="59" t="s">
        <v>30</v>
      </c>
      <c r="E79" s="59" t="s">
        <v>29</v>
      </c>
      <c r="F79" s="59" t="s">
        <v>190</v>
      </c>
    </row>
    <row r="80" spans="2:6" ht="12.75" customHeight="1">
      <c r="B80" s="217" t="s">
        <v>199</v>
      </c>
      <c r="C80" s="52"/>
      <c r="D80" s="52"/>
      <c r="E80" s="52"/>
      <c r="F80" s="51"/>
    </row>
    <row r="81" spans="2:6">
      <c r="B81" s="217" t="s">
        <v>35</v>
      </c>
      <c r="C81" s="52"/>
      <c r="D81" s="52"/>
      <c r="E81" s="52"/>
      <c r="F81" s="51"/>
    </row>
    <row r="82" spans="2:6">
      <c r="B82" s="217"/>
      <c r="C82" s="52"/>
      <c r="D82" s="52"/>
      <c r="E82" s="52"/>
      <c r="F82" s="51"/>
    </row>
    <row r="83" spans="2:6">
      <c r="B83" s="217"/>
      <c r="C83" s="52"/>
      <c r="D83" s="52"/>
      <c r="E83" s="52"/>
      <c r="F83" s="51"/>
    </row>
    <row r="84" spans="2:6">
      <c r="B84" s="217"/>
      <c r="C84" s="52"/>
      <c r="D84" s="52"/>
      <c r="E84" s="52"/>
      <c r="F84" s="51"/>
    </row>
    <row r="85" spans="2:6">
      <c r="B85" s="43"/>
      <c r="C85" s="43"/>
      <c r="D85" s="43"/>
      <c r="E85" s="43"/>
      <c r="F85" s="55"/>
    </row>
    <row r="86" spans="2:6">
      <c r="B86" s="216" t="s">
        <v>234</v>
      </c>
      <c r="C86" s="56"/>
      <c r="D86" s="56"/>
      <c r="E86" s="56"/>
      <c r="F86" s="56"/>
    </row>
    <row r="87" spans="2:6">
      <c r="B87" s="216"/>
      <c r="C87" s="56"/>
      <c r="D87" s="56"/>
      <c r="E87" s="56"/>
      <c r="F87" s="56"/>
    </row>
    <row r="88" spans="2:6">
      <c r="B88" s="59" t="s">
        <v>191</v>
      </c>
      <c r="C88" s="59" t="s">
        <v>31</v>
      </c>
      <c r="D88" s="59" t="s">
        <v>30</v>
      </c>
      <c r="E88" s="59" t="s">
        <v>29</v>
      </c>
      <c r="F88" s="59" t="s">
        <v>190</v>
      </c>
    </row>
    <row r="89" spans="2:6" ht="12.75" customHeight="1">
      <c r="B89" s="52"/>
      <c r="C89" s="52"/>
      <c r="D89" s="52"/>
      <c r="E89" s="52"/>
      <c r="F89" s="51"/>
    </row>
    <row r="90" spans="2:6">
      <c r="B90" s="52"/>
      <c r="C90" s="52"/>
      <c r="D90" s="52"/>
      <c r="E90" s="52"/>
      <c r="F90" s="51"/>
    </row>
    <row r="91" spans="2:6">
      <c r="B91" s="52"/>
      <c r="C91" s="52"/>
      <c r="D91" s="52"/>
      <c r="E91" s="52"/>
      <c r="F91" s="51"/>
    </row>
    <row r="92" spans="2:6">
      <c r="B92" s="52"/>
      <c r="C92" s="52"/>
      <c r="D92" s="52"/>
      <c r="E92" s="52"/>
      <c r="F92" s="51"/>
    </row>
    <row r="93" spans="2:6">
      <c r="B93" s="52"/>
      <c r="C93" s="52"/>
      <c r="D93" s="52"/>
      <c r="E93" s="52"/>
      <c r="F93" s="51"/>
    </row>
    <row r="94" spans="2:6">
      <c r="B94" s="43"/>
      <c r="C94" s="43"/>
      <c r="D94" s="43"/>
      <c r="E94" s="43"/>
      <c r="F94" s="55"/>
    </row>
    <row r="95" spans="2:6">
      <c r="B95" s="216" t="s">
        <v>267</v>
      </c>
      <c r="C95" s="56"/>
      <c r="D95" s="56"/>
      <c r="E95" s="56"/>
      <c r="F95" s="56"/>
    </row>
    <row r="96" spans="2:6">
      <c r="B96" s="56"/>
      <c r="C96" s="56"/>
      <c r="D96" s="56"/>
      <c r="E96" s="56"/>
      <c r="F96" s="56"/>
    </row>
    <row r="97" spans="2:7">
      <c r="B97" s="59" t="s">
        <v>191</v>
      </c>
      <c r="C97" s="59" t="s">
        <v>31</v>
      </c>
      <c r="D97" s="59" t="s">
        <v>30</v>
      </c>
      <c r="E97" s="59" t="s">
        <v>29</v>
      </c>
      <c r="F97" s="59" t="s">
        <v>190</v>
      </c>
      <c r="G97" s="272"/>
    </row>
    <row r="98" spans="2:7" ht="12.75" customHeight="1">
      <c r="B98" s="217" t="s">
        <v>189</v>
      </c>
      <c r="C98" s="52"/>
      <c r="D98" s="52"/>
      <c r="E98" s="52"/>
      <c r="F98" s="51"/>
      <c r="G98" s="57"/>
    </row>
    <row r="99" spans="2:7" ht="12.75" customHeight="1">
      <c r="B99" s="217" t="s">
        <v>199</v>
      </c>
      <c r="C99" s="52"/>
      <c r="D99" s="52"/>
      <c r="E99" s="52"/>
      <c r="F99" s="51"/>
      <c r="G99" s="57"/>
    </row>
    <row r="100" spans="2:7" ht="12.75" customHeight="1">
      <c r="B100" s="217" t="s">
        <v>35</v>
      </c>
      <c r="C100" s="52"/>
      <c r="D100" s="52"/>
      <c r="E100" s="52"/>
      <c r="F100" s="51"/>
      <c r="G100" s="57"/>
    </row>
    <row r="101" spans="2:7">
      <c r="B101" s="217" t="s">
        <v>188</v>
      </c>
      <c r="C101" s="52"/>
      <c r="D101" s="52"/>
      <c r="E101" s="52"/>
      <c r="F101" s="51"/>
      <c r="G101" s="57"/>
    </row>
    <row r="102" spans="2:7">
      <c r="B102" s="217" t="s">
        <v>187</v>
      </c>
      <c r="C102" s="52"/>
      <c r="D102" s="52"/>
      <c r="E102" s="52"/>
      <c r="F102" s="51"/>
      <c r="G102" s="57"/>
    </row>
    <row r="103" spans="2:7" ht="12.75" customHeight="1">
      <c r="B103" s="218"/>
      <c r="C103" s="52"/>
      <c r="D103" s="52"/>
      <c r="E103" s="52"/>
      <c r="F103" s="51"/>
      <c r="G103" s="43"/>
    </row>
    <row r="104" spans="2:7" ht="13.5" customHeight="1">
      <c r="B104" s="218"/>
      <c r="C104" s="52"/>
      <c r="D104" s="52"/>
      <c r="E104" s="52"/>
      <c r="F104" s="51"/>
      <c r="G104" s="57"/>
    </row>
    <row r="105" spans="2:7">
      <c r="B105" s="56"/>
      <c r="C105" s="56"/>
      <c r="D105" s="56"/>
      <c r="E105" s="56"/>
      <c r="F105" s="56"/>
    </row>
    <row r="106" spans="2:7">
      <c r="B106" s="215" t="s">
        <v>332</v>
      </c>
      <c r="C106" s="56"/>
      <c r="D106" s="56"/>
      <c r="E106" s="56"/>
      <c r="F106" s="56"/>
    </row>
    <row r="107" spans="2:7">
      <c r="B107" s="271" t="s">
        <v>331</v>
      </c>
      <c r="C107" s="56"/>
      <c r="D107" s="56"/>
      <c r="E107" s="56"/>
      <c r="F107" s="56"/>
    </row>
    <row r="108" spans="2:7">
      <c r="B108" s="271"/>
      <c r="C108" s="56"/>
      <c r="D108" s="56"/>
      <c r="E108" s="56"/>
      <c r="F108" s="56"/>
    </row>
    <row r="109" spans="2:7" s="56" customFormat="1">
      <c r="B109" s="38" t="s">
        <v>423</v>
      </c>
    </row>
    <row r="110" spans="2:7" s="56" customFormat="1">
      <c r="B110" s="38" t="s">
        <v>359</v>
      </c>
    </row>
    <row r="111" spans="2:7" s="56" customFormat="1"/>
  </sheetData>
  <mergeCells count="1">
    <mergeCell ref="B2:E5"/>
  </mergeCells>
  <printOptions horizontalCentered="1"/>
  <pageMargins left="0.70866141732283472" right="0.70866141732283472" top="0.74803149606299213" bottom="0.74803149606299213" header="0" footer="0"/>
  <pageSetup paperSize="9" scale="97" fitToHeight="0" orientation="portrait" r:id="rId1"/>
  <headerFooter alignWithMargins="0">
    <oddFooter>&amp;CCódigo: FO-DRS-19&amp;R&amp;P de &amp;N</oddFooter>
  </headerFooter>
  <rowBreaks count="1" manualBreakCount="1">
    <brk id="52" min="1" max="5" man="1"/>
  </rowBreaks>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M99"/>
  <sheetViews>
    <sheetView view="pageBreakPreview" topLeftCell="A34" zoomScale="130" zoomScaleNormal="110" zoomScaleSheetLayoutView="130" workbookViewId="0">
      <selection activeCell="B44" sqref="B44:E44"/>
    </sheetView>
  </sheetViews>
  <sheetFormatPr baseColWidth="10" defaultRowHeight="11.25"/>
  <cols>
    <col min="1" max="1" width="2.42578125" style="9" customWidth="1"/>
    <col min="2" max="2" width="27.42578125" style="9" customWidth="1"/>
    <col min="3" max="3" width="20.85546875" style="9" customWidth="1"/>
    <col min="4" max="4" width="20.140625" style="9" customWidth="1"/>
    <col min="5" max="5" width="26.140625" style="9" customWidth="1"/>
    <col min="6" max="6" width="4.5703125" style="9" customWidth="1"/>
    <col min="7" max="7" width="5.140625" style="16" customWidth="1"/>
    <col min="8" max="8" width="3.140625" style="9" customWidth="1"/>
    <col min="9" max="9" width="11.42578125" style="11" customWidth="1"/>
    <col min="10" max="12" width="11.42578125" style="9" customWidth="1"/>
    <col min="13" max="16384" width="11.42578125" style="9"/>
  </cols>
  <sheetData>
    <row r="1" spans="1:13">
      <c r="A1" s="11"/>
      <c r="B1" s="11"/>
      <c r="C1" s="11"/>
      <c r="D1" s="11" t="s">
        <v>77</v>
      </c>
      <c r="E1" s="11"/>
      <c r="F1" s="11"/>
      <c r="G1" s="17"/>
      <c r="H1" s="11"/>
    </row>
    <row r="2" spans="1:13" ht="19.5" customHeight="1">
      <c r="A2" s="11"/>
      <c r="B2" s="281" t="s">
        <v>384</v>
      </c>
      <c r="C2" s="281"/>
      <c r="D2" s="281"/>
      <c r="E2" s="11"/>
      <c r="F2" s="11"/>
      <c r="G2" s="17"/>
      <c r="H2" s="11"/>
    </row>
    <row r="3" spans="1:13" ht="19.5" customHeight="1">
      <c r="A3" s="11"/>
      <c r="B3" s="281"/>
      <c r="C3" s="281"/>
      <c r="D3" s="281"/>
      <c r="E3" s="11"/>
      <c r="F3" s="11"/>
      <c r="G3" s="17"/>
      <c r="H3" s="11"/>
    </row>
    <row r="4" spans="1:13" ht="19.5" customHeight="1">
      <c r="A4" s="11"/>
      <c r="B4" s="281"/>
      <c r="C4" s="281"/>
      <c r="D4" s="281"/>
      <c r="E4" s="11"/>
      <c r="F4" s="11"/>
      <c r="G4" s="17"/>
      <c r="H4" s="11"/>
    </row>
    <row r="5" spans="1:13" ht="12.75">
      <c r="A5" s="11"/>
      <c r="B5" s="39"/>
      <c r="C5" s="29"/>
      <c r="D5" s="29"/>
      <c r="E5" s="29"/>
      <c r="F5" s="66"/>
      <c r="G5" s="69"/>
      <c r="H5" s="11"/>
    </row>
    <row r="6" spans="1:13" ht="9" customHeight="1">
      <c r="A6" s="11"/>
      <c r="B6" s="148"/>
      <c r="C6" s="70"/>
      <c r="D6" s="70"/>
      <c r="E6" s="70"/>
      <c r="F6" s="11"/>
      <c r="G6" s="17"/>
      <c r="H6" s="11"/>
    </row>
    <row r="7" spans="1:13">
      <c r="A7" s="11"/>
      <c r="B7" s="11"/>
      <c r="C7" s="11"/>
      <c r="D7" s="71" t="s">
        <v>48</v>
      </c>
      <c r="E7" s="295"/>
      <c r="F7" s="296"/>
      <c r="G7" s="297"/>
      <c r="H7" s="11"/>
    </row>
    <row r="8" spans="1:13">
      <c r="A8" s="11"/>
      <c r="B8" s="72"/>
      <c r="C8" s="70"/>
      <c r="D8" s="70"/>
      <c r="E8" s="298"/>
      <c r="F8" s="298"/>
      <c r="G8" s="298"/>
      <c r="H8" s="11"/>
    </row>
    <row r="9" spans="1:13" s="30" customFormat="1" ht="45.75" customHeight="1">
      <c r="A9" s="66"/>
      <c r="B9" s="294" t="s">
        <v>204</v>
      </c>
      <c r="C9" s="294"/>
      <c r="D9" s="73"/>
      <c r="E9" s="73"/>
      <c r="F9" s="74"/>
      <c r="G9" s="75"/>
      <c r="H9" s="66"/>
      <c r="I9" s="66"/>
    </row>
    <row r="10" spans="1:13" s="30" customFormat="1" ht="12.75">
      <c r="A10" s="66"/>
      <c r="B10" s="76"/>
      <c r="C10" s="73"/>
      <c r="D10" s="73"/>
      <c r="E10" s="73"/>
      <c r="F10" s="74"/>
      <c r="G10" s="75"/>
      <c r="H10" s="66"/>
      <c r="I10" s="66"/>
    </row>
    <row r="11" spans="1:13" s="30" customFormat="1" ht="12.75">
      <c r="A11" s="66"/>
      <c r="B11" s="76" t="s">
        <v>9</v>
      </c>
      <c r="C11" s="73"/>
      <c r="D11" s="73"/>
      <c r="E11" s="73"/>
      <c r="F11" s="74"/>
      <c r="G11" s="75"/>
      <c r="H11" s="66"/>
      <c r="I11" s="66"/>
    </row>
    <row r="12" spans="1:13" s="30" customFormat="1" ht="12.75">
      <c r="A12" s="66"/>
      <c r="B12" s="76"/>
      <c r="C12" s="73"/>
      <c r="D12" s="73"/>
      <c r="E12" s="73"/>
      <c r="F12" s="74"/>
      <c r="G12" s="75"/>
      <c r="H12" s="66"/>
      <c r="I12" s="66"/>
    </row>
    <row r="13" spans="1:13" s="30" customFormat="1" ht="79.5" customHeight="1">
      <c r="A13" s="66"/>
      <c r="B13" s="299" t="s">
        <v>339</v>
      </c>
      <c r="C13" s="300"/>
      <c r="D13" s="300"/>
      <c r="E13" s="300"/>
      <c r="F13" s="300"/>
      <c r="G13" s="301"/>
      <c r="H13" s="66"/>
      <c r="I13" s="66"/>
    </row>
    <row r="14" spans="1:13">
      <c r="A14" s="11"/>
      <c r="B14" s="38"/>
      <c r="C14" s="70"/>
      <c r="D14" s="70"/>
      <c r="E14" s="70"/>
      <c r="F14" s="11"/>
      <c r="G14" s="17"/>
      <c r="H14" s="11"/>
    </row>
    <row r="15" spans="1:13" ht="12.75">
      <c r="A15" s="11"/>
      <c r="B15" s="60" t="s">
        <v>310</v>
      </c>
      <c r="C15" s="3"/>
      <c r="D15" s="3"/>
      <c r="E15" s="4"/>
      <c r="F15" s="11"/>
      <c r="G15" s="17"/>
      <c r="H15" s="11"/>
    </row>
    <row r="16" spans="1:13">
      <c r="A16" s="11"/>
      <c r="B16" s="148"/>
      <c r="C16" s="148"/>
      <c r="D16" s="4"/>
      <c r="E16" s="4"/>
      <c r="F16" s="11"/>
      <c r="G16" s="17"/>
      <c r="H16" s="141"/>
      <c r="J16" s="11"/>
      <c r="K16" s="11"/>
      <c r="L16" s="11"/>
      <c r="M16" s="11"/>
    </row>
    <row r="17" spans="1:13" ht="18" customHeight="1">
      <c r="A17" s="11"/>
      <c r="B17" s="302" t="s">
        <v>49</v>
      </c>
      <c r="C17" s="302"/>
      <c r="D17" s="302"/>
      <c r="E17" s="302"/>
      <c r="F17" s="302"/>
      <c r="G17" s="302"/>
      <c r="H17" s="141"/>
      <c r="J17" s="11"/>
      <c r="K17" s="11"/>
      <c r="L17" s="11"/>
      <c r="M17" s="11"/>
    </row>
    <row r="18" spans="1:13" ht="18" customHeight="1">
      <c r="A18" s="11"/>
      <c r="B18" s="303"/>
      <c r="C18" s="303"/>
      <c r="D18" s="303"/>
      <c r="E18" s="303"/>
      <c r="F18" s="303"/>
      <c r="G18" s="303"/>
      <c r="H18" s="141"/>
      <c r="J18" s="11"/>
      <c r="K18" s="11"/>
      <c r="L18" s="11"/>
      <c r="M18" s="11"/>
    </row>
    <row r="19" spans="1:13" ht="18" customHeight="1">
      <c r="A19" s="11"/>
      <c r="B19" s="238" t="str">
        <f>IF(B17="NOMBRE DE LA PERSONA JURÍDICA",Hoja1!A3,Hoja1!A1)</f>
        <v>REPRESENTANTE LEGAL:</v>
      </c>
      <c r="C19" s="304"/>
      <c r="D19" s="304"/>
      <c r="E19" s="304"/>
      <c r="F19" s="304"/>
      <c r="G19" s="304"/>
      <c r="H19" s="141"/>
      <c r="J19" s="11"/>
      <c r="K19" s="11"/>
      <c r="L19" s="11"/>
      <c r="M19" s="11"/>
    </row>
    <row r="20" spans="1:13" ht="18" customHeight="1">
      <c r="A20" s="11"/>
      <c r="B20" s="238" t="s">
        <v>6</v>
      </c>
      <c r="C20" s="304"/>
      <c r="D20" s="304"/>
      <c r="E20" s="304"/>
      <c r="F20" s="304"/>
      <c r="G20" s="304"/>
      <c r="H20" s="3"/>
      <c r="I20" s="3"/>
      <c r="J20" s="3"/>
      <c r="K20" s="3"/>
      <c r="L20" s="11"/>
      <c r="M20" s="11"/>
    </row>
    <row r="21" spans="1:13" ht="18" customHeight="1">
      <c r="A21" s="11"/>
      <c r="B21" s="277" t="s">
        <v>394</v>
      </c>
      <c r="C21" s="304"/>
      <c r="D21" s="304"/>
      <c r="E21" s="304"/>
      <c r="F21" s="304"/>
      <c r="G21" s="304"/>
      <c r="H21" s="3"/>
      <c r="I21" s="3"/>
      <c r="J21" s="3"/>
      <c r="K21" s="3"/>
      <c r="L21" s="11"/>
      <c r="M21" s="11"/>
    </row>
    <row r="22" spans="1:13" ht="11.25" customHeight="1">
      <c r="A22" s="11"/>
      <c r="B22" s="148"/>
      <c r="C22" s="2"/>
      <c r="D22" s="2"/>
      <c r="E22" s="2"/>
      <c r="F22" s="11"/>
      <c r="G22" s="17"/>
      <c r="H22" s="109"/>
      <c r="I22" s="109"/>
      <c r="J22" s="109"/>
      <c r="K22" s="109"/>
      <c r="L22" s="11"/>
      <c r="M22" s="11"/>
    </row>
    <row r="23" spans="1:13" ht="18" customHeight="1">
      <c r="A23" s="11"/>
      <c r="B23" s="305" t="s">
        <v>17</v>
      </c>
      <c r="C23" s="305"/>
      <c r="D23" s="305"/>
      <c r="E23" s="305"/>
      <c r="F23" s="305"/>
      <c r="G23" s="305"/>
      <c r="H23" s="141"/>
      <c r="I23" s="141"/>
    </row>
    <row r="24" spans="1:13" ht="18" customHeight="1">
      <c r="A24" s="11"/>
      <c r="B24" s="306"/>
      <c r="C24" s="306"/>
      <c r="D24" s="306"/>
      <c r="E24" s="306"/>
      <c r="F24" s="306"/>
      <c r="G24" s="306"/>
      <c r="H24" s="141"/>
      <c r="I24" s="141"/>
    </row>
    <row r="25" spans="1:13" ht="18" customHeight="1">
      <c r="A25" s="11"/>
      <c r="B25" s="305" t="s">
        <v>5</v>
      </c>
      <c r="C25" s="305"/>
      <c r="D25" s="305"/>
      <c r="E25" s="305"/>
      <c r="F25" s="305"/>
      <c r="G25" s="305"/>
      <c r="H25" s="3"/>
    </row>
    <row r="26" spans="1:13" ht="18" customHeight="1">
      <c r="A26" s="11"/>
      <c r="B26" s="286"/>
      <c r="C26" s="286"/>
      <c r="D26" s="286"/>
      <c r="E26" s="286"/>
      <c r="F26" s="286"/>
      <c r="G26" s="286"/>
      <c r="H26" s="8"/>
    </row>
    <row r="27" spans="1:13" ht="11.25" customHeight="1">
      <c r="A27" s="11"/>
      <c r="B27" s="148"/>
      <c r="C27" s="2"/>
      <c r="D27" s="2"/>
      <c r="E27" s="2"/>
      <c r="F27" s="11"/>
      <c r="G27" s="17"/>
      <c r="H27" s="109"/>
      <c r="I27" s="109"/>
      <c r="J27" s="109"/>
      <c r="K27" s="109"/>
      <c r="L27" s="11"/>
      <c r="M27" s="11"/>
    </row>
    <row r="28" spans="1:13" ht="12.75">
      <c r="A28" s="11"/>
      <c r="B28" s="283" t="s">
        <v>210</v>
      </c>
      <c r="C28" s="283"/>
      <c r="D28" s="283"/>
      <c r="E28" s="283"/>
      <c r="F28" s="11"/>
      <c r="G28" s="17"/>
      <c r="H28" s="109"/>
      <c r="I28" s="109"/>
      <c r="J28" s="109"/>
      <c r="K28" s="109"/>
      <c r="L28" s="11"/>
      <c r="M28" s="11"/>
    </row>
    <row r="29" spans="1:13" ht="12">
      <c r="A29" s="11"/>
      <c r="B29" s="62"/>
      <c r="C29" s="63"/>
      <c r="D29" s="63"/>
      <c r="E29" s="63"/>
      <c r="F29" s="11"/>
      <c r="G29" s="17"/>
      <c r="H29" s="109"/>
      <c r="I29" s="109"/>
      <c r="J29" s="109"/>
      <c r="K29" s="109"/>
      <c r="L29" s="11"/>
      <c r="M29" s="11"/>
    </row>
    <row r="30" spans="1:13" ht="22.5" customHeight="1">
      <c r="A30" s="11"/>
      <c r="B30" s="284" t="s">
        <v>287</v>
      </c>
      <c r="C30" s="284"/>
      <c r="D30" s="284"/>
      <c r="E30" s="284"/>
      <c r="F30" s="11"/>
      <c r="G30" s="98"/>
      <c r="H30" s="109"/>
      <c r="I30" s="109"/>
      <c r="J30" s="109"/>
      <c r="K30" s="109"/>
      <c r="L30" s="11"/>
      <c r="M30" s="11"/>
    </row>
    <row r="31" spans="1:13" ht="12">
      <c r="A31" s="11"/>
      <c r="B31" s="282"/>
      <c r="C31" s="282"/>
      <c r="D31" s="282"/>
      <c r="E31" s="282"/>
      <c r="F31" s="11"/>
      <c r="G31" s="17"/>
      <c r="H31" s="109"/>
      <c r="I31" s="109"/>
      <c r="J31" s="109"/>
      <c r="K31" s="109"/>
      <c r="L31" s="11"/>
      <c r="M31" s="11"/>
    </row>
    <row r="32" spans="1:13" ht="33" customHeight="1">
      <c r="A32" s="11"/>
      <c r="B32" s="282" t="s">
        <v>288</v>
      </c>
      <c r="C32" s="282"/>
      <c r="D32" s="282"/>
      <c r="E32" s="282"/>
      <c r="F32" s="11"/>
      <c r="G32" s="98"/>
      <c r="H32" s="109"/>
      <c r="I32" s="109"/>
      <c r="J32" s="109"/>
      <c r="K32" s="109"/>
      <c r="L32" s="11"/>
      <c r="M32" s="11"/>
    </row>
    <row r="33" spans="1:13" ht="12">
      <c r="A33" s="11"/>
      <c r="B33" s="282"/>
      <c r="C33" s="282"/>
      <c r="D33" s="282"/>
      <c r="E33" s="282"/>
      <c r="F33" s="11"/>
      <c r="G33" s="17"/>
      <c r="H33" s="109"/>
      <c r="I33" s="109"/>
      <c r="J33" s="109"/>
      <c r="K33" s="109"/>
      <c r="L33" s="11"/>
      <c r="M33" s="11"/>
    </row>
    <row r="34" spans="1:13" ht="28.5" customHeight="1">
      <c r="A34" s="11"/>
      <c r="B34" s="282" t="s">
        <v>205</v>
      </c>
      <c r="C34" s="282"/>
      <c r="D34" s="282"/>
      <c r="E34" s="282"/>
      <c r="F34" s="11"/>
      <c r="G34" s="98"/>
      <c r="H34" s="109"/>
      <c r="I34" s="109"/>
      <c r="J34" s="109"/>
      <c r="K34" s="109"/>
      <c r="L34" s="11"/>
      <c r="M34" s="11"/>
    </row>
    <row r="35" spans="1:13" ht="12">
      <c r="A35" s="11"/>
      <c r="B35" s="282"/>
      <c r="C35" s="282"/>
      <c r="D35" s="282"/>
      <c r="E35" s="282"/>
      <c r="F35" s="11"/>
      <c r="G35" s="17"/>
      <c r="H35" s="109"/>
      <c r="I35" s="109"/>
      <c r="J35" s="109"/>
      <c r="K35" s="109"/>
      <c r="L35" s="11"/>
      <c r="M35" s="11"/>
    </row>
    <row r="36" spans="1:13" ht="17.25" customHeight="1">
      <c r="A36" s="11"/>
      <c r="B36" s="282" t="s">
        <v>206</v>
      </c>
      <c r="C36" s="282"/>
      <c r="D36" s="282"/>
      <c r="E36" s="282"/>
      <c r="F36" s="11"/>
      <c r="G36" s="98"/>
      <c r="H36" s="109"/>
      <c r="I36" s="109"/>
      <c r="J36" s="109"/>
      <c r="K36" s="109"/>
      <c r="L36" s="11"/>
      <c r="M36" s="11"/>
    </row>
    <row r="37" spans="1:13" ht="12">
      <c r="A37" s="11"/>
      <c r="B37" s="282"/>
      <c r="C37" s="282"/>
      <c r="D37" s="282"/>
      <c r="E37" s="282"/>
      <c r="F37" s="11"/>
      <c r="G37" s="17"/>
      <c r="H37" s="109"/>
      <c r="I37" s="109"/>
      <c r="J37" s="109"/>
      <c r="K37" s="109"/>
      <c r="L37" s="11"/>
      <c r="M37" s="11"/>
    </row>
    <row r="38" spans="1:13" ht="17.25" customHeight="1">
      <c r="A38" s="11"/>
      <c r="B38" s="282" t="s">
        <v>207</v>
      </c>
      <c r="C38" s="282"/>
      <c r="D38" s="282"/>
      <c r="E38" s="282"/>
      <c r="F38" s="11"/>
      <c r="G38" s="98"/>
      <c r="H38" s="109"/>
      <c r="I38" s="109"/>
      <c r="J38" s="109"/>
      <c r="K38" s="109"/>
      <c r="L38" s="11"/>
      <c r="M38" s="11"/>
    </row>
    <row r="39" spans="1:13" ht="12">
      <c r="A39" s="11"/>
      <c r="B39" s="282"/>
      <c r="C39" s="282"/>
      <c r="D39" s="282"/>
      <c r="E39" s="282"/>
      <c r="F39" s="11"/>
      <c r="G39" s="17"/>
      <c r="H39" s="109"/>
      <c r="I39" s="109"/>
      <c r="J39" s="109"/>
      <c r="K39" s="109"/>
      <c r="L39" s="11"/>
      <c r="M39" s="11"/>
    </row>
    <row r="40" spans="1:13" ht="11.25" customHeight="1">
      <c r="A40" s="11"/>
      <c r="B40" s="283" t="s">
        <v>211</v>
      </c>
      <c r="C40" s="283"/>
      <c r="D40" s="283"/>
      <c r="E40" s="283"/>
      <c r="F40" s="11"/>
      <c r="G40" s="17"/>
      <c r="H40" s="109"/>
      <c r="I40" s="109"/>
      <c r="J40" s="109"/>
      <c r="K40" s="109"/>
      <c r="L40" s="11"/>
      <c r="M40" s="11"/>
    </row>
    <row r="41" spans="1:13" ht="11.25" customHeight="1">
      <c r="A41" s="11"/>
      <c r="B41" s="13"/>
      <c r="C41" s="14"/>
      <c r="D41" s="14"/>
      <c r="E41" s="14"/>
      <c r="F41" s="11"/>
      <c r="G41" s="17"/>
      <c r="H41" s="109"/>
      <c r="I41" s="109"/>
      <c r="J41" s="109"/>
      <c r="K41" s="109"/>
      <c r="L41" s="11"/>
      <c r="M41" s="11"/>
    </row>
    <row r="42" spans="1:13" ht="17.25" customHeight="1">
      <c r="A42" s="11"/>
      <c r="B42" s="284" t="s">
        <v>349</v>
      </c>
      <c r="C42" s="284"/>
      <c r="D42" s="284"/>
      <c r="E42" s="284"/>
      <c r="F42" s="11"/>
      <c r="G42" s="98"/>
      <c r="H42" s="109"/>
      <c r="I42" s="109"/>
      <c r="J42" s="109"/>
      <c r="K42" s="109"/>
      <c r="L42" s="11"/>
      <c r="M42" s="11"/>
    </row>
    <row r="43" spans="1:13" ht="12">
      <c r="A43" s="11"/>
      <c r="B43" s="282"/>
      <c r="C43" s="282"/>
      <c r="D43" s="282"/>
      <c r="E43" s="282"/>
      <c r="F43" s="11"/>
      <c r="G43" s="17"/>
      <c r="H43" s="109"/>
      <c r="I43" s="109"/>
      <c r="J43" s="109"/>
      <c r="K43" s="109"/>
      <c r="L43" s="11"/>
      <c r="M43" s="11"/>
    </row>
    <row r="44" spans="1:13" ht="17.25" customHeight="1">
      <c r="A44" s="11"/>
      <c r="B44" s="282" t="s">
        <v>429</v>
      </c>
      <c r="C44" s="282"/>
      <c r="D44" s="282"/>
      <c r="E44" s="282"/>
      <c r="F44" s="11"/>
      <c r="G44" s="98"/>
      <c r="H44" s="109"/>
      <c r="I44" s="109"/>
      <c r="J44" s="109"/>
      <c r="K44" s="109"/>
      <c r="L44" s="11"/>
      <c r="M44" s="11"/>
    </row>
    <row r="45" spans="1:13" ht="12">
      <c r="A45" s="11"/>
      <c r="B45" s="282"/>
      <c r="C45" s="282"/>
      <c r="D45" s="282"/>
      <c r="E45" s="282"/>
      <c r="F45" s="11"/>
      <c r="G45" s="17"/>
      <c r="H45" s="109"/>
      <c r="I45" s="109"/>
      <c r="J45" s="109"/>
      <c r="K45" s="109"/>
      <c r="L45" s="11"/>
      <c r="M45" s="11"/>
    </row>
    <row r="46" spans="1:13" ht="17.25" customHeight="1">
      <c r="A46" s="11"/>
      <c r="B46" s="282" t="s">
        <v>289</v>
      </c>
      <c r="C46" s="282"/>
      <c r="D46" s="282"/>
      <c r="E46" s="282"/>
      <c r="F46" s="11"/>
      <c r="G46" s="98"/>
      <c r="H46" s="109"/>
      <c r="I46" s="109"/>
      <c r="J46" s="109"/>
      <c r="K46" s="109"/>
      <c r="L46" s="11"/>
      <c r="M46" s="11"/>
    </row>
    <row r="47" spans="1:13" ht="12">
      <c r="A47" s="11"/>
      <c r="B47" s="282"/>
      <c r="C47" s="282"/>
      <c r="D47" s="282"/>
      <c r="E47" s="282"/>
      <c r="F47" s="11"/>
      <c r="G47" s="17"/>
      <c r="H47" s="109"/>
      <c r="I47" s="109"/>
      <c r="J47" s="109"/>
      <c r="K47" s="109"/>
      <c r="L47" s="11"/>
      <c r="M47" s="11"/>
    </row>
    <row r="48" spans="1:13" ht="17.25" customHeight="1">
      <c r="A48" s="11"/>
      <c r="B48" s="285" t="s">
        <v>209</v>
      </c>
      <c r="C48" s="285"/>
      <c r="D48" s="285"/>
      <c r="E48" s="285"/>
      <c r="F48" s="11"/>
      <c r="G48" s="98"/>
      <c r="H48" s="109"/>
      <c r="I48" s="109"/>
      <c r="J48" s="109"/>
      <c r="K48" s="109"/>
      <c r="L48" s="11"/>
      <c r="M48" s="11"/>
    </row>
    <row r="49" spans="1:13" ht="12">
      <c r="A49" s="11"/>
      <c r="B49" s="147"/>
      <c r="C49" s="147"/>
      <c r="D49" s="147"/>
      <c r="E49" s="147"/>
      <c r="F49" s="11"/>
      <c r="G49" s="17"/>
      <c r="H49" s="109"/>
      <c r="I49" s="109"/>
      <c r="J49" s="109"/>
      <c r="K49" s="109"/>
      <c r="L49" s="11"/>
      <c r="M49" s="11"/>
    </row>
    <row r="50" spans="1:13" ht="28.5" customHeight="1">
      <c r="A50" s="11"/>
      <c r="B50" s="282" t="s">
        <v>311</v>
      </c>
      <c r="C50" s="282"/>
      <c r="D50" s="282"/>
      <c r="E50" s="282"/>
      <c r="F50" s="11"/>
      <c r="G50" s="98"/>
      <c r="H50" s="109"/>
      <c r="I50" s="109"/>
      <c r="J50" s="109"/>
      <c r="K50" s="109"/>
      <c r="L50" s="11"/>
      <c r="M50" s="11"/>
    </row>
    <row r="51" spans="1:13" ht="12">
      <c r="A51" s="11"/>
      <c r="B51" s="64"/>
      <c r="C51" s="64"/>
      <c r="D51" s="64"/>
      <c r="E51" s="64"/>
      <c r="F51" s="11"/>
      <c r="G51" s="17"/>
      <c r="H51" s="109"/>
      <c r="I51" s="109"/>
      <c r="J51" s="109"/>
      <c r="K51" s="109"/>
      <c r="L51" s="11"/>
      <c r="M51" s="11"/>
    </row>
    <row r="52" spans="1:13" ht="12">
      <c r="A52" s="11"/>
      <c r="B52" s="65" t="s">
        <v>274</v>
      </c>
      <c r="C52" s="65"/>
      <c r="D52" s="65"/>
      <c r="E52" s="61"/>
      <c r="F52" s="11"/>
      <c r="G52" s="17"/>
      <c r="H52" s="11"/>
    </row>
    <row r="53" spans="1:13" ht="12">
      <c r="A53" s="11"/>
      <c r="B53" s="61"/>
      <c r="C53" s="61"/>
      <c r="D53" s="61"/>
      <c r="E53" s="61"/>
      <c r="F53" s="11"/>
      <c r="G53" s="17"/>
      <c r="H53" s="11"/>
    </row>
    <row r="54" spans="1:13" ht="18" customHeight="1">
      <c r="A54" s="11"/>
      <c r="B54" s="239" t="s">
        <v>3</v>
      </c>
      <c r="C54" s="289"/>
      <c r="D54" s="289"/>
      <c r="E54" s="289"/>
      <c r="F54" s="289"/>
      <c r="G54" s="289"/>
      <c r="H54" s="11"/>
    </row>
    <row r="55" spans="1:13" ht="18" customHeight="1">
      <c r="A55" s="11"/>
      <c r="B55" s="239" t="s">
        <v>7</v>
      </c>
      <c r="C55" s="289"/>
      <c r="D55" s="289"/>
      <c r="E55" s="289"/>
      <c r="F55" s="289"/>
      <c r="G55" s="289"/>
      <c r="H55" s="11"/>
    </row>
    <row r="56" spans="1:13" ht="18" customHeight="1">
      <c r="A56" s="11"/>
      <c r="B56" s="239" t="s">
        <v>12</v>
      </c>
      <c r="C56" s="289"/>
      <c r="D56" s="289"/>
      <c r="E56" s="289"/>
      <c r="F56" s="289"/>
      <c r="G56" s="289"/>
      <c r="H56" s="11"/>
    </row>
    <row r="57" spans="1:13" ht="18" customHeight="1">
      <c r="A57" s="11"/>
      <c r="B57" s="239" t="s">
        <v>4</v>
      </c>
      <c r="C57" s="289"/>
      <c r="D57" s="289"/>
      <c r="E57" s="289"/>
      <c r="F57" s="289"/>
      <c r="G57" s="289"/>
      <c r="H57" s="11"/>
    </row>
    <row r="58" spans="1:13" ht="18" customHeight="1">
      <c r="A58" s="11"/>
      <c r="B58" s="239" t="s">
        <v>254</v>
      </c>
      <c r="C58" s="289"/>
      <c r="D58" s="289"/>
      <c r="E58" s="289"/>
      <c r="F58" s="289"/>
      <c r="G58" s="289"/>
      <c r="H58" s="11"/>
    </row>
    <row r="59" spans="1:13" ht="18" customHeight="1">
      <c r="A59" s="11"/>
      <c r="B59" s="239" t="s">
        <v>8</v>
      </c>
      <c r="C59" s="289"/>
      <c r="D59" s="289"/>
      <c r="E59" s="289"/>
      <c r="F59" s="289"/>
      <c r="G59" s="289"/>
      <c r="H59" s="11"/>
    </row>
    <row r="60" spans="1:13" ht="18" customHeight="1">
      <c r="A60" s="11"/>
      <c r="B60" s="239" t="s">
        <v>1</v>
      </c>
      <c r="C60" s="289"/>
      <c r="D60" s="289"/>
      <c r="E60" s="289"/>
      <c r="F60" s="289"/>
      <c r="G60" s="289"/>
      <c r="H60" s="11"/>
    </row>
    <row r="61" spans="1:13">
      <c r="A61" s="11"/>
      <c r="B61" s="288"/>
      <c r="C61" s="288"/>
      <c r="D61" s="288"/>
      <c r="E61" s="288"/>
      <c r="F61" s="11"/>
      <c r="G61" s="17"/>
      <c r="H61" s="11"/>
    </row>
    <row r="62" spans="1:13" ht="70.5" customHeight="1">
      <c r="A62" s="11"/>
      <c r="B62" s="290" t="s">
        <v>381</v>
      </c>
      <c r="C62" s="290"/>
      <c r="D62" s="290"/>
      <c r="E62" s="290"/>
      <c r="F62" s="290"/>
      <c r="G62" s="290"/>
      <c r="H62" s="11"/>
    </row>
    <row r="63" spans="1:13" ht="12">
      <c r="A63" s="11"/>
      <c r="B63" s="265"/>
      <c r="C63" s="73"/>
      <c r="D63" s="144" t="s">
        <v>47</v>
      </c>
      <c r="E63" s="73"/>
      <c r="F63" s="11"/>
      <c r="G63" s="266"/>
      <c r="H63" s="11"/>
    </row>
    <row r="64" spans="1:13" ht="18" customHeight="1">
      <c r="A64" s="11"/>
      <c r="B64" s="291" t="s">
        <v>50</v>
      </c>
      <c r="C64" s="291"/>
      <c r="D64" s="291"/>
      <c r="E64" s="291"/>
      <c r="F64" s="291"/>
      <c r="G64" s="291"/>
      <c r="H64" s="11"/>
    </row>
    <row r="65" spans="1:8" ht="18" customHeight="1">
      <c r="A65" s="11"/>
      <c r="B65" s="291" t="s">
        <v>51</v>
      </c>
      <c r="C65" s="291"/>
      <c r="D65" s="291"/>
      <c r="E65" s="291"/>
      <c r="F65" s="291"/>
      <c r="G65" s="291"/>
      <c r="H65" s="11"/>
    </row>
    <row r="66" spans="1:8" ht="20.25" customHeight="1">
      <c r="A66" s="11"/>
      <c r="B66" s="292"/>
      <c r="C66" s="292"/>
      <c r="D66" s="292"/>
      <c r="E66" s="292"/>
      <c r="F66" s="292"/>
      <c r="G66" s="292"/>
      <c r="H66" s="11"/>
    </row>
    <row r="67" spans="1:8" ht="30" customHeight="1">
      <c r="A67" s="11"/>
      <c r="B67" s="233" t="s">
        <v>52</v>
      </c>
      <c r="C67" s="293"/>
      <c r="D67" s="293"/>
      <c r="E67" s="293"/>
      <c r="F67" s="293"/>
      <c r="G67" s="293"/>
      <c r="H67" s="11"/>
    </row>
    <row r="68" spans="1:8" ht="21" customHeight="1">
      <c r="A68" s="11"/>
      <c r="B68" s="287" t="s">
        <v>351</v>
      </c>
      <c r="C68" s="287"/>
      <c r="D68" s="287"/>
      <c r="E68" s="287"/>
      <c r="F68" s="11"/>
      <c r="G68" s="17"/>
      <c r="H68" s="11"/>
    </row>
    <row r="69" spans="1:8" s="11" customFormat="1">
      <c r="B69" s="38" t="s">
        <v>395</v>
      </c>
      <c r="C69" s="70"/>
      <c r="D69" s="4"/>
      <c r="G69" s="17"/>
    </row>
    <row r="70" spans="1:8">
      <c r="A70" s="11"/>
      <c r="B70" s="5" t="s">
        <v>359</v>
      </c>
      <c r="C70" s="31"/>
      <c r="D70" s="4"/>
    </row>
    <row r="71" spans="1:8">
      <c r="A71" s="11"/>
      <c r="B71" s="5"/>
      <c r="C71" s="31"/>
      <c r="D71" s="4"/>
    </row>
    <row r="72" spans="1:8">
      <c r="A72" s="11"/>
      <c r="B72" s="5"/>
      <c r="C72" s="31"/>
      <c r="D72" s="4"/>
    </row>
    <row r="73" spans="1:8">
      <c r="B73" s="5"/>
      <c r="C73" s="31"/>
      <c r="D73" s="4"/>
    </row>
    <row r="74" spans="1:8">
      <c r="B74" s="5"/>
      <c r="C74" s="31"/>
      <c r="D74" s="4"/>
    </row>
    <row r="75" spans="1:8">
      <c r="B75" s="5"/>
      <c r="C75" s="31"/>
      <c r="D75" s="4"/>
    </row>
    <row r="76" spans="1:8">
      <c r="B76" s="5"/>
      <c r="C76" s="31"/>
      <c r="D76" s="4"/>
    </row>
    <row r="77" spans="1:8">
      <c r="B77" s="5"/>
      <c r="C77" s="31"/>
      <c r="D77" s="4"/>
    </row>
    <row r="78" spans="1:8">
      <c r="B78" s="5"/>
      <c r="C78" s="31"/>
      <c r="D78" s="4"/>
    </row>
    <row r="79" spans="1:8">
      <c r="B79" s="5"/>
      <c r="C79" s="31"/>
      <c r="D79" s="4"/>
    </row>
    <row r="80" spans="1:8">
      <c r="B80" s="5"/>
      <c r="C80" s="31"/>
      <c r="D80" s="4"/>
    </row>
    <row r="81" spans="2:4">
      <c r="B81" s="5"/>
      <c r="C81" s="31"/>
      <c r="D81" s="4"/>
    </row>
    <row r="82" spans="2:4">
      <c r="B82" s="5"/>
      <c r="C82" s="31"/>
      <c r="D82" s="4"/>
    </row>
    <row r="83" spans="2:4">
      <c r="B83" s="5"/>
      <c r="C83" s="31"/>
      <c r="D83" s="4"/>
    </row>
    <row r="84" spans="2:4">
      <c r="B84" s="5"/>
      <c r="C84" s="31"/>
      <c r="D84" s="4"/>
    </row>
    <row r="85" spans="2:4">
      <c r="B85" s="5"/>
      <c r="C85" s="31"/>
      <c r="D85" s="4"/>
    </row>
    <row r="86" spans="2:4">
      <c r="B86" s="5"/>
      <c r="C86" s="31"/>
      <c r="D86" s="4"/>
    </row>
    <row r="87" spans="2:4">
      <c r="B87" s="5"/>
      <c r="C87" s="31"/>
      <c r="D87" s="4"/>
    </row>
    <row r="88" spans="2:4">
      <c r="B88" s="5"/>
      <c r="C88" s="31"/>
      <c r="D88" s="7"/>
    </row>
    <row r="89" spans="2:4">
      <c r="B89" s="32"/>
      <c r="C89" s="31"/>
      <c r="D89" s="31"/>
    </row>
    <row r="90" spans="2:4">
      <c r="B90" s="32"/>
      <c r="C90" s="31"/>
      <c r="D90" s="31"/>
    </row>
    <row r="91" spans="2:4">
      <c r="B91" s="5"/>
      <c r="C91" s="5"/>
      <c r="D91" s="5"/>
    </row>
    <row r="92" spans="2:4">
      <c r="B92" s="32"/>
      <c r="C92" s="31"/>
      <c r="D92" s="31"/>
    </row>
    <row r="93" spans="2:4">
      <c r="B93" s="32"/>
      <c r="C93" s="31"/>
      <c r="D93" s="31"/>
    </row>
    <row r="94" spans="2:4">
      <c r="B94" s="32"/>
      <c r="C94" s="31"/>
      <c r="D94" s="31"/>
    </row>
    <row r="95" spans="2:4">
      <c r="B95" s="32"/>
    </row>
    <row r="96" spans="2:4">
      <c r="B96" s="31"/>
    </row>
    <row r="97" spans="2:2">
      <c r="B97" s="33"/>
    </row>
    <row r="98" spans="2:2">
      <c r="B98" s="31"/>
    </row>
    <row r="99" spans="2:2">
      <c r="B99" s="31"/>
    </row>
  </sheetData>
  <mergeCells count="49">
    <mergeCell ref="B9:C9"/>
    <mergeCell ref="E7:G7"/>
    <mergeCell ref="E8:G8"/>
    <mergeCell ref="B13:G13"/>
    <mergeCell ref="B28:E28"/>
    <mergeCell ref="B17:G17"/>
    <mergeCell ref="B18:G18"/>
    <mergeCell ref="C19:G19"/>
    <mergeCell ref="C20:G20"/>
    <mergeCell ref="B23:G23"/>
    <mergeCell ref="B24:G24"/>
    <mergeCell ref="B25:G25"/>
    <mergeCell ref="D26:G26"/>
    <mergeCell ref="C21:G21"/>
    <mergeCell ref="B33:E33"/>
    <mergeCell ref="B34:E34"/>
    <mergeCell ref="B35:E35"/>
    <mergeCell ref="B36:E36"/>
    <mergeCell ref="B37:E37"/>
    <mergeCell ref="C54:G54"/>
    <mergeCell ref="C55:G55"/>
    <mergeCell ref="C56:G56"/>
    <mergeCell ref="C57:G57"/>
    <mergeCell ref="C58:G58"/>
    <mergeCell ref="B68:E68"/>
    <mergeCell ref="B61:E61"/>
    <mergeCell ref="C59:G59"/>
    <mergeCell ref="C60:G60"/>
    <mergeCell ref="B62:G62"/>
    <mergeCell ref="B64:G64"/>
    <mergeCell ref="B65:G65"/>
    <mergeCell ref="B66:G66"/>
    <mergeCell ref="C67:G67"/>
    <mergeCell ref="B2:D4"/>
    <mergeCell ref="B46:E46"/>
    <mergeCell ref="B47:E47"/>
    <mergeCell ref="B50:E50"/>
    <mergeCell ref="B38:E38"/>
    <mergeCell ref="B39:E39"/>
    <mergeCell ref="B40:E40"/>
    <mergeCell ref="B42:E42"/>
    <mergeCell ref="B43:E43"/>
    <mergeCell ref="B45:E45"/>
    <mergeCell ref="B48:E48"/>
    <mergeCell ref="B32:E32"/>
    <mergeCell ref="B44:E44"/>
    <mergeCell ref="B26:C26"/>
    <mergeCell ref="B30:E30"/>
    <mergeCell ref="B31:E31"/>
  </mergeCells>
  <dataValidations xWindow="452" yWindow="669" count="11">
    <dataValidation type="list" allowBlank="1" showInputMessage="1" showErrorMessage="1" sqref="H26">
      <formula1>$G$13:$G$14</formula1>
    </dataValidation>
    <dataValidation allowBlank="1" showInputMessage="1" showErrorMessage="1" promptTitle="INGRESE EL NOMBRE" prompt="Persona Natural o Persona Jurídica" sqref="B18:G18"/>
    <dataValidation type="date" operator="greaterThanOrEqual" allowBlank="1" showInputMessage="1" showErrorMessage="1" promptTitle="Ingrese la fecha" prompt="Dia-mes-año" sqref="E7:G7">
      <formula1>42457</formula1>
    </dataValidation>
    <dataValidation allowBlank="1" showInputMessage="1" showErrorMessage="1" promptTitle="Ingrese" prompt="El nombre del sistema y el área de cobertura servida" sqref="B13:G13"/>
    <dataValidation allowBlank="1" showInputMessage="1" showErrorMessage="1" promptTitle="INGRESE" prompt="Nombre del Representante Legal o Número de Cédula" sqref="C19:G19"/>
    <dataValidation allowBlank="1" showInputMessage="1" showErrorMessage="1" promptTitle="INGRESE" prompt="Número de Ruc&#10;" sqref="C20:G20"/>
    <dataValidation allowBlank="1" showInputMessage="1" showErrorMessage="1" promptTitle="ESPECIFIQUE" prompt="Nombre del Sistema" sqref="B24:G24"/>
    <dataValidation allowBlank="1" showInputMessage="1" showErrorMessage="1" promptTitle="POSEEDOR DEL TITULO HABILITANTE" prompt="En este espacio deberá suscribir la solicitud la Persona Natural o el Representante Legal de la Persona Jurídica" sqref="B62:G62"/>
    <dataValidation allowBlank="1" showInputMessage="1" showErrorMessage="1" prompt="Ingresar los Nombres y Apellidos del profesional técnico que elabora los formatos" sqref="B66:G66"/>
    <dataValidation operator="greaterThan" allowBlank="1" showInputMessage="1" showErrorMessage="1" prompt="Ingrese el Número de Registro en el SENESCYT del  Título Profesional " sqref="C67:G67"/>
    <dataValidation allowBlank="1" showInputMessage="1" showErrorMessage="1" promptTitle="INGRESE" prompt="Número de certificado de votación&#10;" sqref="C21:G21"/>
  </dataValidations>
  <printOptions horizontalCentered="1"/>
  <pageMargins left="0.70866141732283472" right="0.70866141732283472" top="0.74803149606299213" bottom="0.74803149606299213" header="0.31496062992125984" footer="0.31496062992125984"/>
  <pageSetup scale="88" fitToHeight="0" orientation="portrait" r:id="rId1"/>
  <headerFooter>
    <oddFooter>&amp;CCódigo: FO-DRS-07&amp;R&amp;P de &amp;N</oddFooter>
  </headerFooter>
  <rowBreaks count="2" manualBreakCount="2">
    <brk id="39" min="1" max="6" man="1"/>
    <brk id="69" min="1" max="6" man="1"/>
  </rowBreaks>
  <drawing r:id="rId2"/>
  <extLst>
    <ext xmlns:x14="http://schemas.microsoft.com/office/spreadsheetml/2009/9/main" uri="{CCE6A557-97BC-4b89-ADB6-D9C93CAAB3DF}">
      <x14:dataValidations xmlns:xm="http://schemas.microsoft.com/office/excel/2006/main" xWindow="452" yWindow="669" count="5">
        <x14:dataValidation type="list" allowBlank="1" showInputMessage="1" showErrorMessage="1" promptTitle="TIPO DE SISTEMA" prompt="Escoja una opción_x000a_">
          <x14:formula1>
            <xm:f>Hoja1!$A$7:$A$8</xm:f>
          </x14:formula1>
          <xm:sqref>B26:C26</xm:sqref>
        </x14:dataValidation>
        <x14:dataValidation type="list" allowBlank="1" showInputMessage="1" showErrorMessage="1" promptTitle="TIPO DE PERSONA" prompt="Escoja una opción_x000a_">
          <x14:formula1>
            <xm:f>Hoja1!$A$5:$A$6</xm:f>
          </x14:formula1>
          <xm:sqref>B17:G17</xm:sqref>
        </x14:dataValidation>
        <x14:dataValidation type="list" allowBlank="1" showInputMessage="1" showErrorMessage="1" promptTitle="Escoja" prompt="&quot;SI&quot; en caso de solicitar esta modificación ">
          <x14:formula1>
            <xm:f>Hoja1!$A$9:$A$10</xm:f>
          </x14:formula1>
          <xm:sqref>G30 G32 G34 G36 G38 G42 G44 G46 G48 G50</xm:sqref>
        </x14:dataValidation>
        <x14:dataValidation type="list" allowBlank="1" showInputMessage="1" showErrorMessage="1" promptTitle="Seleccione" prompt="&quot;SI&quot; en caso de requerir ésta modificación">
          <x14:formula1>
            <xm:f>Hoja1!$A$9</xm:f>
          </x14:formula1>
          <xm:sqref>G30 G32 G34 G36 G38 G42 G44 G46 G48 G50</xm:sqref>
        </x14:dataValidation>
        <x14:dataValidation type="list" allowBlank="1" showInputMessage="1" showErrorMessage="1" promptTitle="TIPO DE TECNOLOGÍA" prompt="Escoja una opción">
          <x14:formula1>
            <xm:f>Hoja1!$B$7:$B$8</xm:f>
          </x14:formula1>
          <xm:sqref>D26:G26</xm:sqref>
        </x14:dataValidation>
      </x14:dataValidations>
    </ext>
  </extLst>
</worksheet>
</file>

<file path=xl/worksheets/sheet3.xml><?xml version="1.0" encoding="utf-8"?>
<worksheet xmlns="http://schemas.openxmlformats.org/spreadsheetml/2006/main" xmlns:r="http://schemas.openxmlformats.org/officeDocument/2006/relationships">
  <sheetPr codeName="Hoja3">
    <pageSetUpPr fitToPage="1"/>
  </sheetPr>
  <dimension ref="A1:L41"/>
  <sheetViews>
    <sheetView view="pageBreakPreview" zoomScaleSheetLayoutView="100" workbookViewId="0">
      <selection activeCell="D31" sqref="D31"/>
    </sheetView>
  </sheetViews>
  <sheetFormatPr baseColWidth="10" defaultRowHeight="11.25"/>
  <cols>
    <col min="1" max="1" width="3.42578125" style="111" customWidth="1"/>
    <col min="2" max="2" width="29" style="111" customWidth="1"/>
    <col min="3" max="3" width="17.85546875" style="111" customWidth="1"/>
    <col min="4" max="4" width="20.7109375" style="111" customWidth="1"/>
    <col min="5" max="6" width="15.85546875" style="111" customWidth="1"/>
    <col min="7" max="7" width="24.140625" style="111" customWidth="1"/>
    <col min="8" max="8" width="3.140625" style="111" customWidth="1"/>
    <col min="9" max="9" width="11.42578125" style="113" customWidth="1"/>
    <col min="10" max="16384" width="11.42578125" style="111"/>
  </cols>
  <sheetData>
    <row r="1" spans="1:12" s="113" customFormat="1"/>
    <row r="2" spans="1:12" ht="30.75" customHeight="1">
      <c r="A2" s="113"/>
      <c r="B2" s="281" t="s">
        <v>385</v>
      </c>
      <c r="C2" s="281"/>
      <c r="D2" s="281"/>
      <c r="E2" s="281"/>
      <c r="F2" s="113"/>
      <c r="G2" s="113"/>
      <c r="H2" s="113"/>
    </row>
    <row r="3" spans="1:12" ht="30.75" customHeight="1">
      <c r="A3" s="113"/>
      <c r="B3" s="281"/>
      <c r="C3" s="281"/>
      <c r="D3" s="281"/>
      <c r="E3" s="281"/>
      <c r="F3" s="113"/>
      <c r="G3" s="113"/>
      <c r="H3" s="113"/>
    </row>
    <row r="4" spans="1:12" ht="12.75">
      <c r="A4" s="113"/>
      <c r="B4" s="181"/>
      <c r="C4" s="182"/>
      <c r="D4" s="182"/>
      <c r="E4" s="182"/>
      <c r="F4" s="182"/>
      <c r="G4" s="181"/>
      <c r="H4" s="113"/>
    </row>
    <row r="5" spans="1:12" ht="12.75">
      <c r="A5" s="113"/>
      <c r="B5" s="181"/>
      <c r="C5" s="182"/>
      <c r="D5" s="182"/>
      <c r="E5" s="182"/>
      <c r="F5" s="182"/>
      <c r="G5" s="181"/>
      <c r="H5" s="113"/>
    </row>
    <row r="6" spans="1:12">
      <c r="A6" s="113"/>
      <c r="B6" s="113"/>
      <c r="C6" s="113"/>
      <c r="D6" s="113"/>
      <c r="E6" s="113"/>
      <c r="F6" s="113"/>
      <c r="G6" s="113"/>
      <c r="H6" s="113"/>
    </row>
    <row r="7" spans="1:12" s="112" customFormat="1" ht="12.75">
      <c r="A7" s="181"/>
      <c r="B7" s="184" t="s">
        <v>28</v>
      </c>
      <c r="C7" s="181"/>
      <c r="D7" s="181"/>
      <c r="E7" s="181"/>
      <c r="F7" s="181"/>
      <c r="G7" s="181"/>
      <c r="H7" s="181"/>
      <c r="I7" s="181"/>
    </row>
    <row r="8" spans="1:12">
      <c r="A8" s="113"/>
      <c r="B8" s="113"/>
      <c r="C8" s="113"/>
      <c r="D8" s="113"/>
      <c r="E8" s="113"/>
      <c r="F8" s="113"/>
      <c r="G8" s="113"/>
      <c r="H8" s="113"/>
    </row>
    <row r="9" spans="1:12" ht="16.5" customHeight="1">
      <c r="A9" s="113"/>
      <c r="B9" s="224" t="s">
        <v>200</v>
      </c>
      <c r="C9" s="314"/>
      <c r="D9" s="314"/>
      <c r="E9" s="314"/>
      <c r="F9" s="314"/>
      <c r="G9" s="314"/>
      <c r="H9" s="113"/>
      <c r="J9" s="113"/>
      <c r="K9" s="113"/>
      <c r="L9" s="113"/>
    </row>
    <row r="10" spans="1:12" ht="16.5" customHeight="1">
      <c r="A10" s="113"/>
      <c r="B10" s="312" t="s">
        <v>24</v>
      </c>
      <c r="C10" s="313" t="s">
        <v>3</v>
      </c>
      <c r="D10" s="313"/>
      <c r="E10" s="313" t="s">
        <v>7</v>
      </c>
      <c r="F10" s="313"/>
      <c r="G10" s="224" t="s">
        <v>354</v>
      </c>
      <c r="H10" s="113"/>
    </row>
    <row r="11" spans="1:12" ht="16.5" customHeight="1">
      <c r="A11" s="113"/>
      <c r="B11" s="312"/>
      <c r="C11" s="309"/>
      <c r="D11" s="309"/>
      <c r="E11" s="309"/>
      <c r="F11" s="309"/>
      <c r="G11" s="116"/>
      <c r="H11" s="113"/>
    </row>
    <row r="12" spans="1:12" ht="16.5" customHeight="1">
      <c r="A12" s="113"/>
      <c r="B12" s="179" t="str">
        <f>"DIRECCIÓN DEL"&amp;" "&amp;C9</f>
        <v xml:space="preserve">DIRECCIÓN DEL </v>
      </c>
      <c r="C12" s="311"/>
      <c r="D12" s="311"/>
      <c r="E12" s="311"/>
      <c r="F12" s="311"/>
      <c r="G12" s="311"/>
      <c r="H12" s="113"/>
    </row>
    <row r="13" spans="1:12" ht="16.5" customHeight="1">
      <c r="A13" s="113"/>
      <c r="B13" s="310" t="str">
        <f>"COORDENADAS GEOGRÁFICAS DEL"&amp;" "&amp;C9</f>
        <v xml:space="preserve">COORDENADAS GEOGRÁFICAS DEL </v>
      </c>
      <c r="C13" s="67" t="s">
        <v>11</v>
      </c>
      <c r="D13" s="67" t="s">
        <v>358</v>
      </c>
      <c r="E13" s="67" t="s">
        <v>355</v>
      </c>
      <c r="F13" s="67" t="s">
        <v>356</v>
      </c>
      <c r="G13" s="67" t="s">
        <v>357</v>
      </c>
      <c r="H13" s="113"/>
    </row>
    <row r="14" spans="1:12" ht="16.5" customHeight="1">
      <c r="A14" s="113"/>
      <c r="B14" s="310"/>
      <c r="C14" s="179" t="s">
        <v>21</v>
      </c>
      <c r="D14" s="223"/>
      <c r="E14" s="115"/>
      <c r="F14" s="115"/>
      <c r="G14" s="99"/>
      <c r="H14" s="113"/>
    </row>
    <row r="15" spans="1:12" ht="16.5" customHeight="1">
      <c r="A15" s="113"/>
      <c r="B15" s="310"/>
      <c r="C15" s="179" t="s">
        <v>20</v>
      </c>
      <c r="D15" s="223"/>
      <c r="E15" s="115"/>
      <c r="F15" s="115"/>
      <c r="G15" s="180" t="s">
        <v>54</v>
      </c>
      <c r="H15" s="113"/>
    </row>
    <row r="16" spans="1:12" ht="16.5" customHeight="1">
      <c r="A16" s="113"/>
      <c r="B16" s="310"/>
      <c r="C16" s="179" t="s">
        <v>19</v>
      </c>
      <c r="D16" s="307"/>
      <c r="E16" s="307"/>
      <c r="F16" s="307"/>
      <c r="G16" s="180" t="s">
        <v>18</v>
      </c>
      <c r="H16" s="113"/>
    </row>
    <row r="17" spans="1:12" ht="16.5" customHeight="1">
      <c r="A17" s="113"/>
      <c r="B17" s="113"/>
      <c r="C17" s="113"/>
      <c r="D17" s="113"/>
      <c r="E17" s="113"/>
      <c r="F17" s="113"/>
      <c r="G17" s="113"/>
      <c r="H17" s="113"/>
    </row>
    <row r="18" spans="1:12" ht="16.5" customHeight="1">
      <c r="A18" s="113"/>
      <c r="B18" s="184" t="s">
        <v>27</v>
      </c>
      <c r="C18" s="113"/>
      <c r="D18" s="113"/>
      <c r="E18" s="113"/>
      <c r="F18" s="113"/>
      <c r="G18" s="113"/>
      <c r="H18" s="113"/>
    </row>
    <row r="19" spans="1:12" ht="16.5" customHeight="1">
      <c r="A19" s="113"/>
      <c r="B19" s="113"/>
      <c r="C19" s="113"/>
      <c r="D19" s="113"/>
      <c r="E19" s="113"/>
      <c r="F19" s="113"/>
      <c r="G19" s="113"/>
      <c r="H19" s="113"/>
    </row>
    <row r="20" spans="1:12" ht="16.5" customHeight="1">
      <c r="A20" s="113"/>
      <c r="B20" s="224" t="s">
        <v>200</v>
      </c>
      <c r="C20" s="314"/>
      <c r="D20" s="314"/>
      <c r="E20" s="314"/>
      <c r="F20" s="314"/>
      <c r="G20" s="314"/>
      <c r="H20" s="113"/>
      <c r="J20" s="113"/>
      <c r="K20" s="113"/>
      <c r="L20" s="113"/>
    </row>
    <row r="21" spans="1:12" ht="16.5" customHeight="1">
      <c r="A21" s="113"/>
      <c r="B21" s="312" t="s">
        <v>24</v>
      </c>
      <c r="C21" s="313" t="s">
        <v>3</v>
      </c>
      <c r="D21" s="313"/>
      <c r="E21" s="313" t="s">
        <v>7</v>
      </c>
      <c r="F21" s="313"/>
      <c r="G21" s="224" t="s">
        <v>354</v>
      </c>
      <c r="H21" s="113"/>
    </row>
    <row r="22" spans="1:12" ht="16.5" customHeight="1">
      <c r="A22" s="113"/>
      <c r="B22" s="312"/>
      <c r="C22" s="309"/>
      <c r="D22" s="309"/>
      <c r="E22" s="309"/>
      <c r="F22" s="309"/>
      <c r="G22" s="116"/>
      <c r="H22" s="113"/>
    </row>
    <row r="23" spans="1:12" ht="16.5" customHeight="1">
      <c r="A23" s="113"/>
      <c r="B23" s="179" t="str">
        <f>"DIRECCIÓN DEL"&amp;" "&amp;C20</f>
        <v xml:space="preserve">DIRECCIÓN DEL </v>
      </c>
      <c r="C23" s="309"/>
      <c r="D23" s="309"/>
      <c r="E23" s="309"/>
      <c r="F23" s="309"/>
      <c r="G23" s="309"/>
      <c r="H23" s="113"/>
    </row>
    <row r="24" spans="1:12" ht="16.5" customHeight="1">
      <c r="A24" s="113"/>
      <c r="B24" s="310" t="str">
        <f>"COORDENADAS GEOGRÁFICAS DEL"&amp;" "&amp;C20</f>
        <v xml:space="preserve">COORDENADAS GEOGRÁFICAS DEL </v>
      </c>
      <c r="C24" s="67" t="s">
        <v>11</v>
      </c>
      <c r="D24" s="67" t="s">
        <v>358</v>
      </c>
      <c r="E24" s="67" t="s">
        <v>355</v>
      </c>
      <c r="F24" s="67" t="s">
        <v>356</v>
      </c>
      <c r="G24" s="67" t="s">
        <v>357</v>
      </c>
      <c r="H24" s="113"/>
    </row>
    <row r="25" spans="1:12" ht="16.5" customHeight="1">
      <c r="A25" s="113"/>
      <c r="B25" s="310"/>
      <c r="C25" s="179" t="s">
        <v>21</v>
      </c>
      <c r="D25" s="223"/>
      <c r="E25" s="115"/>
      <c r="F25" s="115"/>
      <c r="G25" s="99"/>
      <c r="H25" s="113"/>
    </row>
    <row r="26" spans="1:12" ht="16.5" customHeight="1">
      <c r="A26" s="113"/>
      <c r="B26" s="310"/>
      <c r="C26" s="179" t="s">
        <v>20</v>
      </c>
      <c r="D26" s="223"/>
      <c r="E26" s="115"/>
      <c r="F26" s="115"/>
      <c r="G26" s="180" t="s">
        <v>54</v>
      </c>
      <c r="H26" s="113"/>
    </row>
    <row r="27" spans="1:12" ht="16.5" customHeight="1">
      <c r="A27" s="113"/>
      <c r="B27" s="310"/>
      <c r="C27" s="179" t="s">
        <v>19</v>
      </c>
      <c r="D27" s="307"/>
      <c r="E27" s="307"/>
      <c r="F27" s="307"/>
      <c r="G27" s="180" t="s">
        <v>18</v>
      </c>
      <c r="H27" s="113"/>
    </row>
    <row r="28" spans="1:12">
      <c r="A28" s="113"/>
      <c r="B28" s="113"/>
      <c r="C28" s="113"/>
      <c r="D28" s="113"/>
      <c r="E28" s="113"/>
      <c r="F28" s="113"/>
      <c r="G28" s="113"/>
      <c r="H28" s="113"/>
    </row>
    <row r="29" spans="1:12" ht="74.25" customHeight="1">
      <c r="A29" s="113"/>
      <c r="B29" s="308" t="s">
        <v>361</v>
      </c>
      <c r="C29" s="308"/>
      <c r="D29" s="308"/>
      <c r="E29" s="308"/>
      <c r="F29" s="308"/>
      <c r="G29" s="308"/>
      <c r="H29" s="113"/>
    </row>
    <row r="30" spans="1:12" s="240" customFormat="1">
      <c r="A30" s="113"/>
      <c r="B30" s="38" t="s">
        <v>409</v>
      </c>
      <c r="C30" s="113"/>
      <c r="D30" s="113"/>
      <c r="E30" s="113"/>
      <c r="F30" s="113"/>
      <c r="G30" s="113"/>
      <c r="H30" s="113"/>
    </row>
    <row r="31" spans="1:12" s="240" customFormat="1">
      <c r="A31" s="113"/>
      <c r="B31" s="38" t="s">
        <v>359</v>
      </c>
      <c r="C31" s="113"/>
      <c r="D31" s="113"/>
      <c r="E31" s="113"/>
      <c r="F31" s="113"/>
      <c r="G31" s="113"/>
      <c r="H31" s="113"/>
    </row>
    <row r="32" spans="1:12" s="185" customFormat="1">
      <c r="A32" s="111"/>
      <c r="B32" s="111"/>
      <c r="C32" s="111"/>
      <c r="D32" s="111"/>
      <c r="E32" s="111"/>
      <c r="F32" s="111"/>
      <c r="G32" s="111"/>
      <c r="H32" s="111"/>
      <c r="I32" s="240"/>
    </row>
    <row r="33" spans="9:9" s="185" customFormat="1">
      <c r="I33" s="240"/>
    </row>
    <row r="34" spans="9:9" s="185" customFormat="1">
      <c r="I34" s="240"/>
    </row>
    <row r="35" spans="9:9" s="185" customFormat="1">
      <c r="I35" s="240"/>
    </row>
    <row r="36" spans="9:9" s="185" customFormat="1">
      <c r="I36" s="240"/>
    </row>
    <row r="37" spans="9:9" s="185" customFormat="1">
      <c r="I37" s="240"/>
    </row>
    <row r="38" spans="9:9" s="185" customFormat="1">
      <c r="I38" s="240"/>
    </row>
    <row r="39" spans="9:9" s="185" customFormat="1">
      <c r="I39" s="240"/>
    </row>
    <row r="40" spans="9:9" s="185" customFormat="1">
      <c r="I40" s="240"/>
    </row>
    <row r="41" spans="9:9" s="185" customFormat="1">
      <c r="I41" s="240"/>
    </row>
  </sheetData>
  <mergeCells count="20">
    <mergeCell ref="B2:E3"/>
    <mergeCell ref="C12:G12"/>
    <mergeCell ref="B13:B16"/>
    <mergeCell ref="B21:B22"/>
    <mergeCell ref="C21:D21"/>
    <mergeCell ref="E21:F21"/>
    <mergeCell ref="C20:G20"/>
    <mergeCell ref="B10:B11"/>
    <mergeCell ref="C10:D10"/>
    <mergeCell ref="E10:F10"/>
    <mergeCell ref="C9:G9"/>
    <mergeCell ref="C11:D11"/>
    <mergeCell ref="E11:F11"/>
    <mergeCell ref="D27:F27"/>
    <mergeCell ref="D16:F16"/>
    <mergeCell ref="B29:G29"/>
    <mergeCell ref="C23:G23"/>
    <mergeCell ref="B24:B27"/>
    <mergeCell ref="E22:F22"/>
    <mergeCell ref="C22:D22"/>
  </mergeCells>
  <dataValidations count="3">
    <dataValidation type="decimal" allowBlank="1" showInputMessage="1" showErrorMessage="1" sqref="E14:F15 E25:F26">
      <formula1>0</formula1>
      <formula2>60</formula2>
    </dataValidation>
    <dataValidation type="whole" allowBlank="1" showInputMessage="1" showErrorMessage="1" sqref="D14 D25">
      <formula1>0</formula1>
      <formula2>5</formula2>
    </dataValidation>
    <dataValidation type="whole" allowBlank="1" showInputMessage="1" showErrorMessage="1" sqref="D15 D26">
      <formula1>75</formula1>
      <formula2>91</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&amp;CCódigo: FO-DRS-08&amp;R&amp;P de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Escoja una opción">
          <x14:formula1>
            <xm:f>Hoja1!$A$15:$A$16</xm:f>
          </x14:formula1>
          <xm:sqref>G14 G25</xm:sqref>
        </x14:dataValidation>
        <x14:dataValidation type="list" allowBlank="1" showInputMessage="1" showErrorMessage="1" promptTitle="SELECCIONE" prompt="La opción">
          <x14:formula1>
            <xm:f>Hoja1!$A$15:$A$16</xm:f>
          </x14:formula1>
          <xm:sqref>G14 G25</xm:sqref>
        </x14:dataValidation>
        <x14:dataValidation type="list" allowBlank="1" showInputMessage="1" showErrorMessage="1" prompt="Escoja una opción">
          <x14:formula1>
            <xm:f>Hoja1!$A$12:$A$13</xm:f>
          </x14:formula1>
          <xm:sqref>C9:G9 C20:G20</xm:sqref>
        </x14:dataValidation>
      </x14:dataValidations>
    </ext>
  </extLst>
</worksheet>
</file>

<file path=xl/worksheets/sheet4.xml><?xml version="1.0" encoding="utf-8"?>
<worksheet xmlns="http://schemas.openxmlformats.org/spreadsheetml/2006/main" xmlns:r="http://schemas.openxmlformats.org/officeDocument/2006/relationships">
  <sheetPr codeName="Hoja4">
    <pageSetUpPr fitToPage="1"/>
  </sheetPr>
  <dimension ref="A1:I37"/>
  <sheetViews>
    <sheetView view="pageBreakPreview" zoomScaleSheetLayoutView="100" workbookViewId="0"/>
  </sheetViews>
  <sheetFormatPr baseColWidth="10" defaultRowHeight="11.25"/>
  <cols>
    <col min="1" max="1" width="3.28515625" style="113" customWidth="1"/>
    <col min="2" max="2" width="23.28515625" style="111" customWidth="1"/>
    <col min="3" max="6" width="18.7109375" style="111" customWidth="1"/>
    <col min="7" max="7" width="25.5703125" style="111" customWidth="1"/>
    <col min="8" max="8" width="3.7109375" style="111" customWidth="1"/>
    <col min="9" max="9" width="11.42578125" style="113"/>
    <col min="10" max="16384" width="11.42578125" style="111"/>
  </cols>
  <sheetData>
    <row r="1" spans="2:8" s="113" customFormat="1"/>
    <row r="2" spans="2:8" s="113" customFormat="1" ht="19.5" customHeight="1">
      <c r="B2" s="317" t="s">
        <v>208</v>
      </c>
      <c r="C2" s="317"/>
      <c r="D2" s="317"/>
      <c r="E2" s="317"/>
      <c r="F2" s="317"/>
    </row>
    <row r="3" spans="2:8" ht="19.5" customHeight="1">
      <c r="B3" s="317"/>
      <c r="C3" s="317"/>
      <c r="D3" s="317"/>
      <c r="E3" s="317"/>
      <c r="F3" s="317"/>
      <c r="G3" s="113"/>
      <c r="H3" s="113"/>
    </row>
    <row r="4" spans="2:8">
      <c r="B4" s="317"/>
      <c r="C4" s="317"/>
      <c r="D4" s="317"/>
      <c r="E4" s="317"/>
      <c r="F4" s="317"/>
      <c r="H4" s="113"/>
    </row>
    <row r="5" spans="2:8" ht="12.75">
      <c r="B5" s="181"/>
      <c r="C5" s="182"/>
      <c r="D5" s="182"/>
      <c r="E5" s="182"/>
      <c r="F5" s="182"/>
      <c r="G5" s="181"/>
      <c r="H5" s="113"/>
    </row>
    <row r="6" spans="2:8">
      <c r="B6" s="113"/>
      <c r="C6" s="113"/>
      <c r="D6" s="113"/>
      <c r="E6" s="113"/>
      <c r="F6" s="113"/>
      <c r="G6" s="113"/>
      <c r="H6" s="113"/>
    </row>
    <row r="7" spans="2:8" ht="12.75">
      <c r="B7" s="183" t="s">
        <v>334</v>
      </c>
      <c r="C7" s="113"/>
      <c r="D7" s="113"/>
      <c r="E7" s="113"/>
      <c r="F7" s="113"/>
      <c r="G7" s="113"/>
      <c r="H7" s="113"/>
    </row>
    <row r="8" spans="2:8">
      <c r="B8" s="113"/>
      <c r="C8" s="113"/>
      <c r="D8" s="113"/>
      <c r="E8" s="113"/>
      <c r="F8" s="113"/>
      <c r="G8" s="113"/>
      <c r="H8" s="113"/>
    </row>
    <row r="9" spans="2:8" ht="16.5" customHeight="1">
      <c r="B9" s="312" t="s">
        <v>24</v>
      </c>
      <c r="C9" s="315" t="s">
        <v>3</v>
      </c>
      <c r="D9" s="316"/>
      <c r="E9" s="315" t="s">
        <v>7</v>
      </c>
      <c r="F9" s="316"/>
      <c r="G9" s="153" t="s">
        <v>12</v>
      </c>
      <c r="H9" s="113"/>
    </row>
    <row r="10" spans="2:8" ht="16.5" customHeight="1">
      <c r="B10" s="312"/>
      <c r="C10" s="318"/>
      <c r="D10" s="319"/>
      <c r="E10" s="318"/>
      <c r="F10" s="319"/>
      <c r="G10" s="116"/>
      <c r="H10" s="113"/>
    </row>
    <row r="11" spans="2:8" ht="16.5" customHeight="1">
      <c r="B11" s="179" t="s">
        <v>23</v>
      </c>
      <c r="C11" s="318"/>
      <c r="D11" s="320"/>
      <c r="E11" s="320"/>
      <c r="F11" s="320"/>
      <c r="G11" s="319"/>
      <c r="H11" s="113"/>
    </row>
    <row r="12" spans="2:8" ht="16.5" customHeight="1">
      <c r="B12" s="310" t="s">
        <v>22</v>
      </c>
      <c r="C12" s="67" t="s">
        <v>11</v>
      </c>
      <c r="D12" s="67" t="s">
        <v>358</v>
      </c>
      <c r="E12" s="67" t="s">
        <v>355</v>
      </c>
      <c r="F12" s="67" t="s">
        <v>356</v>
      </c>
      <c r="G12" s="67" t="s">
        <v>360</v>
      </c>
      <c r="H12" s="113"/>
    </row>
    <row r="13" spans="2:8" ht="16.5" customHeight="1">
      <c r="B13" s="310"/>
      <c r="C13" s="179" t="s">
        <v>21</v>
      </c>
      <c r="D13" s="152"/>
      <c r="E13" s="115"/>
      <c r="F13" s="115"/>
      <c r="G13" s="99"/>
      <c r="H13" s="113"/>
    </row>
    <row r="14" spans="2:8" ht="16.5" customHeight="1">
      <c r="B14" s="310"/>
      <c r="C14" s="179" t="s">
        <v>20</v>
      </c>
      <c r="D14" s="152"/>
      <c r="E14" s="115"/>
      <c r="F14" s="115"/>
      <c r="G14" s="180" t="s">
        <v>54</v>
      </c>
      <c r="H14" s="113"/>
    </row>
    <row r="15" spans="2:8" ht="16.5" customHeight="1">
      <c r="B15" s="310"/>
      <c r="C15" s="179" t="s">
        <v>19</v>
      </c>
      <c r="D15" s="321"/>
      <c r="E15" s="322"/>
      <c r="F15" s="323"/>
      <c r="G15" s="180" t="s">
        <v>18</v>
      </c>
      <c r="H15" s="113"/>
    </row>
    <row r="16" spans="2:8" ht="16.5" customHeight="1">
      <c r="B16" s="113"/>
      <c r="C16" s="113"/>
      <c r="D16" s="113"/>
      <c r="E16" s="113"/>
      <c r="F16" s="113"/>
      <c r="G16" s="113"/>
      <c r="H16" s="113"/>
    </row>
    <row r="17" spans="2:8" ht="16.5" customHeight="1">
      <c r="B17" s="183" t="s">
        <v>335</v>
      </c>
      <c r="C17" s="113"/>
      <c r="D17" s="113"/>
      <c r="E17" s="113"/>
      <c r="F17" s="113"/>
      <c r="G17" s="113"/>
      <c r="H17" s="113"/>
    </row>
    <row r="18" spans="2:8" ht="16.5" customHeight="1">
      <c r="B18" s="113"/>
      <c r="C18" s="113"/>
      <c r="D18" s="113"/>
      <c r="E18" s="113"/>
      <c r="F18" s="113"/>
      <c r="G18" s="113"/>
      <c r="H18" s="113"/>
    </row>
    <row r="19" spans="2:8" ht="16.5" customHeight="1">
      <c r="B19" s="312" t="s">
        <v>24</v>
      </c>
      <c r="C19" s="315" t="s">
        <v>3</v>
      </c>
      <c r="D19" s="316"/>
      <c r="E19" s="315" t="s">
        <v>7</v>
      </c>
      <c r="F19" s="316"/>
      <c r="G19" s="153" t="s">
        <v>12</v>
      </c>
      <c r="H19" s="113"/>
    </row>
    <row r="20" spans="2:8" ht="16.5" customHeight="1">
      <c r="B20" s="312"/>
      <c r="C20" s="318"/>
      <c r="D20" s="319"/>
      <c r="E20" s="318"/>
      <c r="F20" s="319"/>
      <c r="G20" s="116"/>
      <c r="H20" s="113"/>
    </row>
    <row r="21" spans="2:8" ht="16.5" customHeight="1">
      <c r="B21" s="179" t="s">
        <v>23</v>
      </c>
      <c r="C21" s="318"/>
      <c r="D21" s="320"/>
      <c r="E21" s="320"/>
      <c r="F21" s="320"/>
      <c r="G21" s="319"/>
      <c r="H21" s="113"/>
    </row>
    <row r="22" spans="2:8" ht="16.5" customHeight="1">
      <c r="B22" s="310" t="s">
        <v>22</v>
      </c>
      <c r="C22" s="67" t="s">
        <v>11</v>
      </c>
      <c r="D22" s="67" t="s">
        <v>358</v>
      </c>
      <c r="E22" s="67" t="s">
        <v>355</v>
      </c>
      <c r="F22" s="67" t="s">
        <v>356</v>
      </c>
      <c r="G22" s="67" t="s">
        <v>360</v>
      </c>
      <c r="H22" s="113"/>
    </row>
    <row r="23" spans="2:8" ht="16.5" customHeight="1">
      <c r="B23" s="310"/>
      <c r="C23" s="179" t="s">
        <v>21</v>
      </c>
      <c r="D23" s="152"/>
      <c r="E23" s="115"/>
      <c r="F23" s="115"/>
      <c r="G23" s="99"/>
      <c r="H23" s="113"/>
    </row>
    <row r="24" spans="2:8" ht="16.5" customHeight="1">
      <c r="B24" s="310"/>
      <c r="C24" s="179" t="s">
        <v>20</v>
      </c>
      <c r="D24" s="152"/>
      <c r="E24" s="115"/>
      <c r="F24" s="115"/>
      <c r="G24" s="180" t="s">
        <v>54</v>
      </c>
      <c r="H24" s="113"/>
    </row>
    <row r="25" spans="2:8" ht="16.5" customHeight="1">
      <c r="B25" s="310"/>
      <c r="C25" s="179" t="s">
        <v>19</v>
      </c>
      <c r="D25" s="321"/>
      <c r="E25" s="322"/>
      <c r="F25" s="323"/>
      <c r="G25" s="180" t="s">
        <v>18</v>
      </c>
      <c r="H25" s="113"/>
    </row>
    <row r="26" spans="2:8" ht="16.5" customHeight="1">
      <c r="B26" s="113"/>
      <c r="C26" s="113"/>
      <c r="D26" s="113"/>
      <c r="E26" s="113"/>
      <c r="F26" s="113"/>
      <c r="G26" s="113"/>
      <c r="H26" s="113"/>
    </row>
    <row r="27" spans="2:8" ht="16.5" customHeight="1">
      <c r="B27" s="184" t="s">
        <v>290</v>
      </c>
      <c r="C27" s="184"/>
      <c r="D27" s="184"/>
      <c r="E27" s="184"/>
      <c r="F27" s="184"/>
      <c r="G27" s="117"/>
      <c r="H27" s="113"/>
    </row>
    <row r="28" spans="2:8" ht="16.5" customHeight="1">
      <c r="B28" s="118"/>
      <c r="C28" s="118"/>
      <c r="D28" s="118"/>
      <c r="E28" s="117"/>
      <c r="F28" s="117"/>
      <c r="G28" s="117"/>
      <c r="H28" s="113"/>
    </row>
    <row r="29" spans="2:8" ht="30" customHeight="1">
      <c r="B29" s="67" t="s">
        <v>33</v>
      </c>
      <c r="C29" s="67" t="s">
        <v>58</v>
      </c>
      <c r="D29" s="67" t="s">
        <v>59</v>
      </c>
      <c r="E29" s="67" t="s">
        <v>61</v>
      </c>
      <c r="F29" s="67" t="s">
        <v>60</v>
      </c>
      <c r="G29" s="67" t="s">
        <v>40</v>
      </c>
      <c r="H29" s="113"/>
    </row>
    <row r="30" spans="2:8" ht="16.5" customHeight="1">
      <c r="B30" s="225">
        <v>1</v>
      </c>
      <c r="C30" s="151"/>
      <c r="D30" s="114"/>
      <c r="E30" s="114"/>
      <c r="F30" s="114"/>
      <c r="G30" s="114"/>
      <c r="H30" s="113"/>
    </row>
    <row r="31" spans="2:8">
      <c r="B31" s="113" t="s">
        <v>362</v>
      </c>
      <c r="C31" s="113"/>
      <c r="D31" s="113"/>
      <c r="E31" s="113"/>
      <c r="F31" s="113"/>
      <c r="G31" s="113"/>
      <c r="H31" s="113"/>
    </row>
    <row r="32" spans="2:8">
      <c r="B32" s="113"/>
      <c r="C32" s="113"/>
      <c r="D32" s="113"/>
      <c r="E32" s="113"/>
      <c r="F32" s="113"/>
      <c r="G32" s="113"/>
      <c r="H32" s="113"/>
    </row>
    <row r="33" spans="2:8" ht="12.75">
      <c r="B33" s="184" t="s">
        <v>291</v>
      </c>
      <c r="C33" s="113"/>
      <c r="D33" s="113"/>
      <c r="E33" s="113"/>
      <c r="F33" s="113"/>
      <c r="G33" s="113"/>
      <c r="H33" s="113"/>
    </row>
    <row r="34" spans="2:8" ht="27.75" customHeight="1">
      <c r="B34" s="324" t="s">
        <v>336</v>
      </c>
      <c r="C34" s="324"/>
      <c r="D34" s="324"/>
      <c r="E34" s="324"/>
      <c r="F34" s="324"/>
      <c r="G34" s="324"/>
      <c r="H34" s="113"/>
    </row>
    <row r="35" spans="2:8">
      <c r="B35" s="38" t="s">
        <v>410</v>
      </c>
      <c r="C35" s="113"/>
      <c r="D35" s="113"/>
      <c r="E35" s="113"/>
      <c r="F35" s="113"/>
      <c r="G35" s="113"/>
      <c r="H35" s="113"/>
    </row>
    <row r="36" spans="2:8">
      <c r="B36" s="38" t="s">
        <v>359</v>
      </c>
      <c r="C36" s="113"/>
      <c r="D36" s="113"/>
      <c r="E36" s="113"/>
      <c r="F36" s="113"/>
      <c r="G36" s="113"/>
      <c r="H36" s="113"/>
    </row>
    <row r="37" spans="2:8">
      <c r="B37" s="113"/>
      <c r="C37" s="113"/>
      <c r="D37" s="113"/>
      <c r="E37" s="113"/>
      <c r="F37" s="113"/>
      <c r="G37" s="113"/>
      <c r="H37" s="113"/>
    </row>
  </sheetData>
  <mergeCells count="18">
    <mergeCell ref="B34:G34"/>
    <mergeCell ref="B22:B25"/>
    <mergeCell ref="D25:F25"/>
    <mergeCell ref="C21:G21"/>
    <mergeCell ref="B19:B20"/>
    <mergeCell ref="C19:D19"/>
    <mergeCell ref="E9:F9"/>
    <mergeCell ref="B2:F4"/>
    <mergeCell ref="E19:F19"/>
    <mergeCell ref="C20:D20"/>
    <mergeCell ref="E20:F20"/>
    <mergeCell ref="B12:B15"/>
    <mergeCell ref="C11:G11"/>
    <mergeCell ref="D15:F15"/>
    <mergeCell ref="B9:B10"/>
    <mergeCell ref="C10:D10"/>
    <mergeCell ref="C9:D9"/>
    <mergeCell ref="E10:F10"/>
  </mergeCells>
  <dataValidations count="3">
    <dataValidation type="whole" allowBlank="1" showInputMessage="1" showErrorMessage="1" sqref="D14 D24">
      <formula1>75</formula1>
      <formula2>91</formula2>
    </dataValidation>
    <dataValidation type="whole" allowBlank="1" showInputMessage="1" showErrorMessage="1" sqref="D13 D23">
      <formula1>0</formula1>
      <formula2>5</formula2>
    </dataValidation>
    <dataValidation type="decimal" allowBlank="1" showInputMessage="1" showErrorMessage="1" sqref="E13:F14 E23:F24">
      <formula1>0</formula1>
      <formula2>60</formula2>
    </dataValidation>
  </dataValidations>
  <printOptions horizontalCentered="1"/>
  <pageMargins left="0.70866141732283472" right="0.70866141732283472" top="0.74803149606299213" bottom="0.74803149606299213" header="0.31496062992125984" footer="0.31496062992125984"/>
  <pageSetup scale="74" fitToHeight="0" orientation="portrait" r:id="rId1"/>
  <headerFooter>
    <oddFooter>&amp;CCódigo: FO-DRS-09&amp;R&amp;P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scoja una opción">
          <x14:formula1>
            <xm:f>Hoja1!$A$15:$A$16</xm:f>
          </x14:formula1>
          <xm:sqref>G13 G23</xm:sqref>
        </x14:dataValidation>
        <x14:dataValidation type="list" allowBlank="1" showInputMessage="1" showErrorMessage="1" promptTitle="SELECCIONE" prompt="La opción">
          <x14:formula1>
            <xm:f>Hoja1!$A$15:$A$16</xm:f>
          </x14:formula1>
          <xm:sqref>G13 G23</xm:sqref>
        </x14:dataValidation>
      </x14:dataValidations>
    </ext>
  </extLst>
</worksheet>
</file>

<file path=xl/worksheets/sheet5.xml><?xml version="1.0" encoding="utf-8"?>
<worksheet xmlns="http://schemas.openxmlformats.org/spreadsheetml/2006/main" xmlns:r="http://schemas.openxmlformats.org/officeDocument/2006/relationships">
  <sheetPr codeName="Hoja5">
    <pageSetUpPr fitToPage="1"/>
  </sheetPr>
  <dimension ref="A1:I48"/>
  <sheetViews>
    <sheetView view="pageBreakPreview" zoomScaleNormal="85" zoomScaleSheetLayoutView="100" workbookViewId="0">
      <selection activeCell="E52" sqref="E52"/>
    </sheetView>
  </sheetViews>
  <sheetFormatPr baseColWidth="10" defaultRowHeight="12.75"/>
  <cols>
    <col min="1" max="1" width="3" style="66" customWidth="1"/>
    <col min="2" max="2" width="17.140625" style="30" customWidth="1"/>
    <col min="3" max="3" width="23.85546875" style="30" customWidth="1"/>
    <col min="4" max="4" width="24.140625" style="30" customWidth="1"/>
    <col min="5" max="5" width="23.42578125" style="30" customWidth="1"/>
    <col min="6" max="6" width="26.5703125" style="30" customWidth="1"/>
    <col min="7" max="7" width="15.42578125" style="30" customWidth="1"/>
    <col min="8" max="8" width="3.28515625" style="30" customWidth="1"/>
    <col min="9" max="9" width="11" style="66" customWidth="1"/>
    <col min="10" max="10" width="5.85546875" style="30" bestFit="1" customWidth="1"/>
    <col min="11" max="11" width="6.28515625" style="30" bestFit="1" customWidth="1"/>
    <col min="12" max="12" width="7.42578125" style="30" bestFit="1" customWidth="1"/>
    <col min="13" max="13" width="9.140625" style="30" customWidth="1"/>
    <col min="14" max="14" width="9.7109375" style="30" customWidth="1"/>
    <col min="15" max="15" width="9" style="30" customWidth="1"/>
    <col min="16" max="16" width="11.42578125" style="30" customWidth="1"/>
    <col min="17" max="17" width="10.140625" style="30" bestFit="1" customWidth="1"/>
    <col min="18" max="16384" width="11.42578125" style="30"/>
  </cols>
  <sheetData>
    <row r="1" spans="2:8" s="66" customFormat="1"/>
    <row r="2" spans="2:8" ht="19.5" customHeight="1">
      <c r="B2" s="326" t="s">
        <v>62</v>
      </c>
      <c r="C2" s="326"/>
      <c r="D2" s="326"/>
      <c r="E2" s="326"/>
      <c r="F2" s="66"/>
      <c r="G2" s="66"/>
      <c r="H2" s="66"/>
    </row>
    <row r="3" spans="2:8" ht="19.5" customHeight="1">
      <c r="B3" s="326"/>
      <c r="C3" s="326"/>
      <c r="D3" s="326"/>
      <c r="E3" s="326"/>
      <c r="F3" s="66"/>
      <c r="G3" s="66"/>
      <c r="H3" s="66"/>
    </row>
    <row r="4" spans="2:8" ht="12" customHeight="1">
      <c r="B4" s="326"/>
      <c r="C4" s="326"/>
      <c r="D4" s="326"/>
      <c r="E4" s="326"/>
      <c r="H4" s="241"/>
    </row>
    <row r="5" spans="2:8">
      <c r="B5" s="66"/>
      <c r="C5" s="69"/>
      <c r="D5" s="69"/>
      <c r="E5" s="69"/>
      <c r="F5" s="69"/>
      <c r="G5" s="69"/>
      <c r="H5" s="66"/>
    </row>
    <row r="6" spans="2:8" ht="15.75" customHeight="1">
      <c r="B6" s="119"/>
      <c r="C6" s="119"/>
      <c r="D6" s="119"/>
      <c r="E6" s="119"/>
      <c r="F6" s="119"/>
      <c r="G6" s="119"/>
      <c r="H6" s="242"/>
    </row>
    <row r="7" spans="2:8" ht="15.75" customHeight="1">
      <c r="B7" s="186" t="s">
        <v>255</v>
      </c>
      <c r="C7" s="119"/>
      <c r="D7" s="119"/>
      <c r="E7" s="119"/>
      <c r="F7" s="119"/>
      <c r="G7" s="119"/>
      <c r="H7" s="242"/>
    </row>
    <row r="8" spans="2:8" ht="15.75" customHeight="1">
      <c r="B8" s="119"/>
      <c r="C8" s="119"/>
      <c r="D8" s="119"/>
      <c r="E8" s="119"/>
      <c r="F8" s="119"/>
      <c r="G8" s="119"/>
      <c r="H8" s="242"/>
    </row>
    <row r="9" spans="2:8" ht="37.5" customHeight="1">
      <c r="B9" s="15" t="s">
        <v>317</v>
      </c>
      <c r="C9" s="100"/>
      <c r="D9" s="15" t="s">
        <v>318</v>
      </c>
      <c r="E9" s="100"/>
      <c r="F9" s="66"/>
      <c r="G9" s="66"/>
      <c r="H9" s="242"/>
    </row>
    <row r="10" spans="2:8" ht="15">
      <c r="B10" s="119"/>
      <c r="C10" s="6"/>
      <c r="D10" s="6"/>
      <c r="E10" s="6"/>
      <c r="F10" s="120"/>
      <c r="G10" s="120"/>
      <c r="H10" s="242"/>
    </row>
    <row r="11" spans="2:8" ht="15" customHeight="1">
      <c r="B11" s="186" t="s">
        <v>313</v>
      </c>
      <c r="C11" s="187"/>
      <c r="D11" s="66"/>
      <c r="E11" s="66"/>
      <c r="F11" s="66"/>
      <c r="G11" s="66"/>
      <c r="H11" s="242"/>
    </row>
    <row r="12" spans="2:8" ht="15">
      <c r="B12" s="186"/>
      <c r="C12" s="187"/>
      <c r="D12" s="66"/>
      <c r="E12" s="66"/>
      <c r="F12" s="66"/>
      <c r="G12" s="66"/>
      <c r="H12" s="66"/>
    </row>
    <row r="13" spans="2:8" ht="21.75" customHeight="1">
      <c r="B13" s="227" t="s">
        <v>53</v>
      </c>
      <c r="C13" s="155" t="s">
        <v>38</v>
      </c>
      <c r="D13" s="155" t="s">
        <v>256</v>
      </c>
      <c r="E13" s="155" t="s">
        <v>39</v>
      </c>
      <c r="F13" s="8"/>
      <c r="G13" s="8"/>
      <c r="H13" s="66"/>
    </row>
    <row r="14" spans="2:8" ht="12.75" customHeight="1">
      <c r="B14" s="233" t="s">
        <v>55</v>
      </c>
      <c r="C14" s="156"/>
      <c r="D14" s="156"/>
      <c r="E14" s="156"/>
      <c r="F14" s="8"/>
      <c r="G14" s="8"/>
      <c r="H14" s="66"/>
    </row>
    <row r="15" spans="2:8" ht="12.75" customHeight="1">
      <c r="B15" s="233" t="s">
        <v>56</v>
      </c>
      <c r="C15" s="156"/>
      <c r="D15" s="156"/>
      <c r="E15" s="156"/>
      <c r="F15" s="8"/>
      <c r="G15" s="8"/>
      <c r="H15" s="66"/>
    </row>
    <row r="16" spans="2:8" ht="13.5" customHeight="1">
      <c r="B16" s="233" t="s">
        <v>57</v>
      </c>
      <c r="C16" s="156"/>
      <c r="D16" s="156"/>
      <c r="E16" s="156"/>
      <c r="F16" s="11"/>
      <c r="G16" s="66"/>
      <c r="H16" s="66"/>
    </row>
    <row r="17" spans="1:9">
      <c r="B17" s="121"/>
      <c r="C17" s="121"/>
      <c r="D17" s="122"/>
      <c r="E17" s="122"/>
      <c r="F17" s="122"/>
      <c r="G17" s="11"/>
      <c r="H17" s="66"/>
    </row>
    <row r="18" spans="1:9" ht="15">
      <c r="B18" s="188" t="s">
        <v>316</v>
      </c>
      <c r="C18" s="187"/>
      <c r="D18" s="66"/>
      <c r="E18" s="66"/>
      <c r="F18" s="66"/>
      <c r="G18" s="11"/>
      <c r="H18" s="66"/>
    </row>
    <row r="19" spans="1:9" ht="15">
      <c r="B19" s="186"/>
      <c r="C19" s="187"/>
      <c r="D19" s="66"/>
      <c r="E19" s="66"/>
      <c r="F19" s="66"/>
      <c r="G19" s="11"/>
      <c r="H19" s="66"/>
    </row>
    <row r="20" spans="1:9" ht="24.75" customHeight="1">
      <c r="B20" s="227" t="s">
        <v>53</v>
      </c>
      <c r="C20" s="155" t="s">
        <v>38</v>
      </c>
      <c r="D20" s="155" t="s">
        <v>256</v>
      </c>
      <c r="E20" s="155" t="s">
        <v>39</v>
      </c>
      <c r="F20" s="66"/>
      <c r="G20" s="66"/>
      <c r="H20" s="66"/>
    </row>
    <row r="21" spans="1:9" ht="12.75" customHeight="1">
      <c r="B21" s="233" t="s">
        <v>55</v>
      </c>
      <c r="C21" s="156"/>
      <c r="D21" s="156"/>
      <c r="E21" s="156"/>
      <c r="F21" s="66"/>
      <c r="G21" s="66"/>
      <c r="H21" s="66"/>
    </row>
    <row r="22" spans="1:9" ht="12.75" customHeight="1">
      <c r="B22" s="233" t="s">
        <v>56</v>
      </c>
      <c r="C22" s="156"/>
      <c r="D22" s="156"/>
      <c r="E22" s="156"/>
      <c r="F22" s="66"/>
      <c r="G22" s="66"/>
      <c r="H22" s="66"/>
    </row>
    <row r="23" spans="1:9" ht="13.5" customHeight="1">
      <c r="B23" s="233" t="s">
        <v>57</v>
      </c>
      <c r="C23" s="156"/>
      <c r="D23" s="156"/>
      <c r="E23" s="156"/>
      <c r="F23" s="66"/>
      <c r="G23" s="66"/>
      <c r="H23" s="66"/>
    </row>
    <row r="24" spans="1:9" ht="11.25" customHeight="1">
      <c r="B24" s="22"/>
      <c r="C24" s="22"/>
      <c r="D24" s="22"/>
      <c r="E24" s="123"/>
      <c r="F24" s="123"/>
      <c r="G24" s="123"/>
      <c r="H24" s="66"/>
    </row>
    <row r="25" spans="1:9">
      <c r="B25" s="188" t="s">
        <v>314</v>
      </c>
      <c r="C25" s="186"/>
      <c r="D25" s="186"/>
      <c r="E25" s="186"/>
      <c r="F25" s="186"/>
      <c r="G25" s="122"/>
      <c r="H25" s="66"/>
    </row>
    <row r="26" spans="1:9">
      <c r="B26" s="121"/>
      <c r="C26" s="121"/>
      <c r="D26" s="121"/>
      <c r="E26" s="122"/>
      <c r="F26" s="122"/>
      <c r="G26" s="122"/>
      <c r="H26" s="66"/>
    </row>
    <row r="27" spans="1:9" s="90" customFormat="1" ht="41.25" customHeight="1">
      <c r="A27" s="243"/>
      <c r="B27" s="227" t="s">
        <v>33</v>
      </c>
      <c r="C27" s="155" t="s">
        <v>58</v>
      </c>
      <c r="D27" s="155" t="s">
        <v>257</v>
      </c>
      <c r="E27" s="155" t="s">
        <v>61</v>
      </c>
      <c r="F27" s="155" t="s">
        <v>258</v>
      </c>
      <c r="G27" s="155" t="s">
        <v>40</v>
      </c>
      <c r="H27" s="243"/>
      <c r="I27" s="243"/>
    </row>
    <row r="28" spans="1:9">
      <c r="B28" s="228">
        <v>1</v>
      </c>
      <c r="C28" s="160"/>
      <c r="D28" s="110"/>
      <c r="E28" s="110"/>
      <c r="F28" s="110"/>
      <c r="G28" s="110"/>
      <c r="H28" s="66"/>
    </row>
    <row r="29" spans="1:9">
      <c r="B29" s="228">
        <v>2</v>
      </c>
      <c r="C29" s="160"/>
      <c r="D29" s="110"/>
      <c r="E29" s="110"/>
      <c r="F29" s="110"/>
      <c r="G29" s="110"/>
      <c r="H29" s="66"/>
    </row>
    <row r="30" spans="1:9">
      <c r="B30" s="228">
        <v>3</v>
      </c>
      <c r="C30" s="160"/>
      <c r="D30" s="110"/>
      <c r="E30" s="110"/>
      <c r="F30" s="110"/>
      <c r="G30" s="110"/>
      <c r="H30" s="66"/>
    </row>
    <row r="31" spans="1:9">
      <c r="B31" s="228"/>
      <c r="C31" s="160"/>
      <c r="D31" s="110"/>
      <c r="E31" s="110"/>
      <c r="F31" s="110"/>
      <c r="G31" s="10"/>
      <c r="H31" s="66"/>
    </row>
    <row r="32" spans="1:9">
      <c r="B32" s="228"/>
      <c r="C32" s="160"/>
      <c r="D32" s="110"/>
      <c r="E32" s="110"/>
      <c r="F32" s="110"/>
      <c r="G32" s="10"/>
      <c r="H32" s="66"/>
    </row>
    <row r="33" spans="1:9">
      <c r="B33" s="228" t="s">
        <v>37</v>
      </c>
      <c r="C33" s="160"/>
      <c r="D33" s="110"/>
      <c r="E33" s="110"/>
      <c r="F33" s="110"/>
      <c r="G33" s="124"/>
      <c r="H33" s="66"/>
    </row>
    <row r="34" spans="1:9" ht="15">
      <c r="B34" s="189"/>
      <c r="C34" s="66"/>
      <c r="D34" s="66"/>
      <c r="E34" s="66"/>
      <c r="F34" s="66"/>
      <c r="G34" s="66"/>
      <c r="H34" s="66"/>
    </row>
    <row r="35" spans="1:9">
      <c r="B35" s="188" t="s">
        <v>315</v>
      </c>
      <c r="C35" s="186"/>
      <c r="D35" s="186"/>
      <c r="E35" s="186"/>
      <c r="F35" s="66"/>
      <c r="G35" s="66"/>
      <c r="H35" s="66"/>
    </row>
    <row r="36" spans="1:9">
      <c r="B36" s="121"/>
      <c r="C36" s="121"/>
      <c r="D36" s="121"/>
      <c r="E36" s="66"/>
      <c r="F36" s="66"/>
      <c r="G36" s="66"/>
      <c r="H36" s="66"/>
    </row>
    <row r="37" spans="1:9" s="91" customFormat="1" ht="41.25" customHeight="1">
      <c r="A37" s="244"/>
      <c r="B37" s="227" t="s">
        <v>33</v>
      </c>
      <c r="C37" s="155" t="s">
        <v>58</v>
      </c>
      <c r="D37" s="155" t="s">
        <v>257</v>
      </c>
      <c r="E37" s="155" t="s">
        <v>61</v>
      </c>
      <c r="F37" s="155" t="s">
        <v>258</v>
      </c>
      <c r="G37" s="155" t="s">
        <v>40</v>
      </c>
      <c r="H37" s="244"/>
      <c r="I37" s="244"/>
    </row>
    <row r="38" spans="1:9">
      <c r="B38" s="228">
        <v>1</v>
      </c>
      <c r="C38" s="160"/>
      <c r="D38" s="110"/>
      <c r="E38" s="110"/>
      <c r="F38" s="110"/>
      <c r="G38" s="110"/>
      <c r="H38" s="66"/>
    </row>
    <row r="39" spans="1:9">
      <c r="B39" s="228">
        <v>2</v>
      </c>
      <c r="C39" s="160"/>
      <c r="D39" s="110"/>
      <c r="E39" s="110"/>
      <c r="F39" s="110"/>
      <c r="G39" s="110"/>
      <c r="H39" s="66"/>
    </row>
    <row r="40" spans="1:9">
      <c r="B40" s="228">
        <v>3</v>
      </c>
      <c r="C40" s="160"/>
      <c r="D40" s="110"/>
      <c r="E40" s="110"/>
      <c r="F40" s="110"/>
      <c r="G40" s="110"/>
      <c r="H40" s="66"/>
    </row>
    <row r="41" spans="1:9">
      <c r="B41" s="228"/>
      <c r="C41" s="160"/>
      <c r="D41" s="110"/>
      <c r="E41" s="110"/>
      <c r="F41" s="110"/>
      <c r="G41" s="10"/>
      <c r="H41" s="66"/>
    </row>
    <row r="42" spans="1:9">
      <c r="B42" s="228"/>
      <c r="C42" s="160"/>
      <c r="D42" s="110"/>
      <c r="E42" s="110"/>
      <c r="F42" s="110"/>
      <c r="G42" s="10"/>
      <c r="H42" s="66"/>
    </row>
    <row r="43" spans="1:9">
      <c r="B43" s="228" t="s">
        <v>37</v>
      </c>
      <c r="C43" s="160"/>
      <c r="D43" s="110"/>
      <c r="E43" s="110"/>
      <c r="F43" s="110"/>
      <c r="G43" s="124"/>
      <c r="H43" s="66"/>
    </row>
    <row r="44" spans="1:9">
      <c r="B44" s="66"/>
      <c r="C44" s="66"/>
      <c r="D44" s="66"/>
      <c r="E44" s="66"/>
      <c r="F44" s="66"/>
      <c r="G44" s="66"/>
      <c r="H44" s="66"/>
    </row>
    <row r="45" spans="1:9" ht="73.5" customHeight="1">
      <c r="B45" s="325" t="s">
        <v>421</v>
      </c>
      <c r="C45" s="325"/>
      <c r="D45" s="325"/>
      <c r="E45" s="325"/>
      <c r="F45" s="325"/>
      <c r="G45" s="325"/>
      <c r="H45" s="66"/>
    </row>
    <row r="46" spans="1:9" s="66" customFormat="1"/>
    <row r="47" spans="1:9">
      <c r="B47" s="5" t="s">
        <v>411</v>
      </c>
    </row>
    <row r="48" spans="1:9">
      <c r="B48" s="5" t="s">
        <v>359</v>
      </c>
    </row>
  </sheetData>
  <mergeCells count="2">
    <mergeCell ref="B45:G45"/>
    <mergeCell ref="B2:E4"/>
  </mergeCells>
  <dataValidations count="1">
    <dataValidation type="list" allowBlank="1" showInputMessage="1" showErrorMessage="1" sqref="G16">
      <formula1>#REF!</formula1>
    </dataValidation>
  </dataValidations>
  <printOptions horizontalCentered="1"/>
  <pageMargins left="0.70866141732283472" right="0.70866141732283472" top="0.74803149606299213" bottom="0.74803149606299213" header="0.31496062992125984" footer="0.31496062992125984"/>
  <pageSetup scale="70" fitToHeight="0" orientation="portrait" r:id="rId1"/>
  <headerFooter>
    <oddFooter>&amp;CCódigo: FO-DRS-10&amp;R&amp;P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scoja una opción">
          <x14:formula1>
            <xm:f>Hoja1!$A$20:$A$22</xm:f>
          </x14:formula1>
          <xm:sqref>E9</xm:sqref>
        </x14:dataValidation>
        <x14:dataValidation type="list" allowBlank="1" showInputMessage="1" showErrorMessage="1" prompt="Escoja una opción">
          <x14:formula1>
            <xm:f>Hoja1!$A$20:$A$21</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sheetPr codeName="Hoja6">
    <pageSetUpPr fitToPage="1"/>
  </sheetPr>
  <dimension ref="A1:M72"/>
  <sheetViews>
    <sheetView view="pageBreakPreview" zoomScale="85" zoomScaleNormal="85" zoomScaleSheetLayoutView="85" workbookViewId="0"/>
  </sheetViews>
  <sheetFormatPr baseColWidth="10" defaultRowHeight="12.75"/>
  <cols>
    <col min="1" max="1" width="3" style="66" customWidth="1"/>
    <col min="2" max="2" width="24" style="30" customWidth="1"/>
    <col min="3" max="3" width="29.7109375" style="30" customWidth="1"/>
    <col min="4" max="4" width="28.42578125" style="30" customWidth="1"/>
    <col min="5" max="5" width="26.7109375" style="30" customWidth="1"/>
    <col min="6" max="6" width="29" style="30" customWidth="1"/>
    <col min="7" max="7" width="22.85546875" style="30" customWidth="1"/>
    <col min="8" max="8" width="3" style="30" customWidth="1"/>
    <col min="9" max="9" width="9.85546875" style="66" customWidth="1"/>
    <col min="10" max="10" width="5.85546875" style="30" bestFit="1" customWidth="1"/>
    <col min="11" max="11" width="6.28515625" style="30" bestFit="1" customWidth="1"/>
    <col min="12" max="12" width="7.42578125" style="30" bestFit="1" customWidth="1"/>
    <col min="13" max="13" width="11.42578125" style="30"/>
    <col min="14" max="14" width="8.85546875" style="30" customWidth="1"/>
    <col min="15" max="15" width="5.85546875" style="30" bestFit="1" customWidth="1"/>
    <col min="16" max="16" width="6.28515625" style="30" bestFit="1" customWidth="1"/>
    <col min="17" max="17" width="7.42578125" style="30" bestFit="1" customWidth="1"/>
    <col min="18" max="18" width="9.140625" style="30" customWidth="1"/>
    <col min="19" max="19" width="9.7109375" style="30" customWidth="1"/>
    <col min="20" max="20" width="9" style="30" customWidth="1"/>
    <col min="21" max="21" width="11.42578125" style="30" customWidth="1"/>
    <col min="22" max="22" width="10.140625" style="30" bestFit="1" customWidth="1"/>
    <col min="23" max="16384" width="11.42578125" style="30"/>
  </cols>
  <sheetData>
    <row r="1" spans="1:9" s="66" customFormat="1"/>
    <row r="2" spans="1:9" ht="19.5" customHeight="1">
      <c r="B2" s="333" t="s">
        <v>348</v>
      </c>
      <c r="C2" s="333"/>
      <c r="D2" s="333"/>
      <c r="E2" s="333"/>
      <c r="F2" s="66"/>
      <c r="G2" s="66"/>
      <c r="H2" s="66"/>
    </row>
    <row r="3" spans="1:9" ht="19.5" customHeight="1">
      <c r="B3" s="333"/>
      <c r="C3" s="333"/>
      <c r="D3" s="333"/>
      <c r="E3" s="333"/>
      <c r="F3" s="66"/>
      <c r="G3" s="66"/>
      <c r="H3" s="66"/>
    </row>
    <row r="4" spans="1:9" ht="19.5" customHeight="1">
      <c r="B4" s="333"/>
      <c r="C4" s="333"/>
      <c r="D4" s="333"/>
      <c r="E4" s="333"/>
      <c r="H4" s="66"/>
    </row>
    <row r="5" spans="1:9">
      <c r="B5" s="66"/>
      <c r="C5" s="69"/>
      <c r="D5" s="69"/>
      <c r="E5" s="69"/>
      <c r="F5" s="69"/>
      <c r="G5" s="69"/>
      <c r="H5" s="66"/>
    </row>
    <row r="6" spans="1:9">
      <c r="B6" s="66"/>
      <c r="C6" s="69"/>
      <c r="D6" s="69"/>
      <c r="E6" s="69"/>
      <c r="F6" s="69"/>
      <c r="G6" s="69"/>
      <c r="H6" s="66"/>
    </row>
    <row r="7" spans="1:9" s="9" customFormat="1" ht="12.75" customHeight="1">
      <c r="A7" s="11"/>
      <c r="B7" s="2"/>
      <c r="C7" s="2"/>
      <c r="D7" s="2"/>
      <c r="E7" s="150"/>
      <c r="F7" s="150"/>
      <c r="G7" s="150"/>
      <c r="H7" s="11"/>
      <c r="I7" s="11"/>
    </row>
    <row r="8" spans="1:9" s="9" customFormat="1" ht="15">
      <c r="A8" s="11"/>
      <c r="B8" s="187" t="s">
        <v>328</v>
      </c>
      <c r="C8" s="6"/>
      <c r="D8" s="11"/>
      <c r="E8" s="11"/>
      <c r="F8" s="11"/>
      <c r="G8" s="11"/>
      <c r="H8" s="11"/>
      <c r="I8" s="11"/>
    </row>
    <row r="9" spans="1:9" s="9" customFormat="1" ht="11.25">
      <c r="A9" s="11"/>
      <c r="B9" s="11"/>
      <c r="C9" s="191"/>
      <c r="D9" s="11"/>
      <c r="E9" s="11"/>
      <c r="F9" s="11"/>
      <c r="G9" s="11"/>
      <c r="H9" s="11"/>
      <c r="I9" s="11"/>
    </row>
    <row r="10" spans="1:9" s="9" customFormat="1" ht="18" customHeight="1">
      <c r="A10" s="11"/>
      <c r="B10" s="332" t="s">
        <v>13</v>
      </c>
      <c r="C10" s="248" t="s">
        <v>11</v>
      </c>
      <c r="D10" s="249" t="s">
        <v>7</v>
      </c>
      <c r="E10" s="249" t="s">
        <v>3</v>
      </c>
      <c r="F10" s="11"/>
      <c r="G10" s="11"/>
      <c r="H10" s="11"/>
      <c r="I10" s="11"/>
    </row>
    <row r="11" spans="1:9" s="9" customFormat="1" ht="24" customHeight="1">
      <c r="A11" s="11"/>
      <c r="B11" s="332"/>
      <c r="C11" s="250" t="s">
        <v>36</v>
      </c>
      <c r="D11" s="251"/>
      <c r="E11" s="251"/>
      <c r="F11" s="11"/>
      <c r="G11" s="11"/>
      <c r="H11" s="11"/>
      <c r="I11" s="11"/>
    </row>
    <row r="12" spans="1:9" s="9" customFormat="1" ht="23.25" customHeight="1">
      <c r="A12" s="11"/>
      <c r="B12" s="332"/>
      <c r="C12" s="250" t="s">
        <v>320</v>
      </c>
      <c r="D12" s="251"/>
      <c r="E12" s="251"/>
      <c r="F12" s="11"/>
      <c r="G12" s="11"/>
      <c r="H12" s="11"/>
      <c r="I12" s="11"/>
    </row>
    <row r="13" spans="1:9" s="9" customFormat="1" ht="23.25" customHeight="1">
      <c r="A13" s="11"/>
      <c r="B13" s="332"/>
      <c r="C13" s="250" t="s">
        <v>321</v>
      </c>
      <c r="D13" s="251"/>
      <c r="E13" s="251"/>
      <c r="F13" s="11"/>
      <c r="G13" s="11"/>
      <c r="H13" s="11"/>
      <c r="I13" s="11"/>
    </row>
    <row r="14" spans="1:9" s="9" customFormat="1" ht="23.25" customHeight="1">
      <c r="A14" s="11"/>
      <c r="B14" s="332"/>
      <c r="C14" s="250" t="s">
        <v>322</v>
      </c>
      <c r="D14" s="251"/>
      <c r="E14" s="251"/>
      <c r="F14" s="11"/>
      <c r="G14" s="11"/>
      <c r="H14" s="11"/>
      <c r="I14" s="11"/>
    </row>
    <row r="15" spans="1:9" s="9" customFormat="1" ht="23.25" customHeight="1">
      <c r="A15" s="11"/>
      <c r="B15" s="332"/>
      <c r="C15" s="250"/>
      <c r="D15" s="251"/>
      <c r="E15" s="251"/>
      <c r="F15" s="11"/>
      <c r="G15" s="11"/>
      <c r="H15" s="11"/>
      <c r="I15" s="11"/>
    </row>
    <row r="16" spans="1:9" s="9" customFormat="1" ht="23.25" customHeight="1">
      <c r="A16" s="11"/>
      <c r="B16" s="332"/>
      <c r="C16" s="250"/>
      <c r="D16" s="251"/>
      <c r="E16" s="251"/>
      <c r="F16" s="11"/>
      <c r="G16" s="11"/>
      <c r="H16" s="11"/>
      <c r="I16" s="11"/>
    </row>
    <row r="17" spans="1:9" s="9" customFormat="1" ht="23.25" customHeight="1">
      <c r="A17" s="11"/>
      <c r="B17" s="332" t="s">
        <v>41</v>
      </c>
      <c r="C17" s="248" t="s">
        <v>11</v>
      </c>
      <c r="D17" s="249" t="s">
        <v>7</v>
      </c>
      <c r="E17" s="249" t="s">
        <v>3</v>
      </c>
      <c r="F17" s="11"/>
      <c r="G17" s="11"/>
      <c r="H17" s="11"/>
      <c r="I17" s="11"/>
    </row>
    <row r="18" spans="1:9" s="9" customFormat="1" ht="23.25" customHeight="1">
      <c r="A18" s="11"/>
      <c r="B18" s="332"/>
      <c r="C18" s="250" t="s">
        <v>323</v>
      </c>
      <c r="D18" s="251"/>
      <c r="E18" s="251"/>
      <c r="F18" s="11"/>
      <c r="G18" s="11"/>
      <c r="H18" s="11"/>
      <c r="I18" s="11"/>
    </row>
    <row r="19" spans="1:9" s="9" customFormat="1" ht="23.25" customHeight="1">
      <c r="A19" s="11"/>
      <c r="B19" s="332"/>
      <c r="C19" s="250" t="s">
        <v>324</v>
      </c>
      <c r="D19" s="251"/>
      <c r="E19" s="251"/>
      <c r="F19" s="11"/>
      <c r="G19" s="11"/>
      <c r="H19" s="11"/>
      <c r="I19" s="11"/>
    </row>
    <row r="20" spans="1:9" s="9" customFormat="1" ht="23.25" customHeight="1">
      <c r="A20" s="11"/>
      <c r="B20" s="332"/>
      <c r="C20" s="250" t="s">
        <v>325</v>
      </c>
      <c r="D20" s="251"/>
      <c r="E20" s="251"/>
      <c r="F20" s="11"/>
      <c r="G20" s="11"/>
      <c r="H20" s="11"/>
      <c r="I20" s="11"/>
    </row>
    <row r="21" spans="1:9" s="9" customFormat="1" ht="23.25" customHeight="1">
      <c r="A21" s="11"/>
      <c r="B21" s="332"/>
      <c r="C21" s="250"/>
      <c r="D21" s="251"/>
      <c r="E21" s="251"/>
      <c r="F21" s="11"/>
      <c r="G21" s="11"/>
      <c r="H21" s="11"/>
      <c r="I21" s="11"/>
    </row>
    <row r="22" spans="1:9" s="9" customFormat="1" ht="23.25" customHeight="1">
      <c r="A22" s="11"/>
      <c r="B22" s="332"/>
      <c r="C22" s="250"/>
      <c r="D22" s="251"/>
      <c r="E22" s="251"/>
      <c r="F22" s="11"/>
      <c r="G22" s="11"/>
      <c r="H22" s="11"/>
      <c r="I22" s="11"/>
    </row>
    <row r="23" spans="1:9" s="9" customFormat="1" ht="23.25" customHeight="1">
      <c r="A23" s="11"/>
      <c r="B23" s="332"/>
      <c r="C23" s="250"/>
      <c r="D23" s="251"/>
      <c r="E23" s="251"/>
      <c r="F23" s="11"/>
      <c r="G23" s="11"/>
      <c r="H23" s="11"/>
      <c r="I23" s="11"/>
    </row>
    <row r="24" spans="1:9" s="9" customFormat="1" ht="23.25" customHeight="1">
      <c r="A24" s="11"/>
      <c r="B24" s="332"/>
      <c r="C24" s="250" t="s">
        <v>326</v>
      </c>
      <c r="D24" s="251"/>
      <c r="E24" s="251"/>
      <c r="F24" s="11"/>
      <c r="G24" s="11"/>
      <c r="H24" s="11"/>
      <c r="I24" s="11"/>
    </row>
    <row r="25" spans="1:9" s="9" customFormat="1" ht="23.25" customHeight="1">
      <c r="A25" s="11"/>
      <c r="B25" s="332" t="s">
        <v>221</v>
      </c>
      <c r="C25" s="248" t="s">
        <v>11</v>
      </c>
      <c r="D25" s="249" t="s">
        <v>7</v>
      </c>
      <c r="E25" s="249" t="s">
        <v>3</v>
      </c>
      <c r="F25" s="11"/>
      <c r="G25" s="11"/>
      <c r="H25" s="11"/>
      <c r="I25" s="11"/>
    </row>
    <row r="26" spans="1:9" s="9" customFormat="1" ht="23.25" customHeight="1">
      <c r="A26" s="11"/>
      <c r="B26" s="332"/>
      <c r="C26" s="250" t="s">
        <v>36</v>
      </c>
      <c r="D26" s="251"/>
      <c r="E26" s="252"/>
      <c r="F26" s="11"/>
      <c r="G26" s="11"/>
      <c r="H26" s="11"/>
      <c r="I26" s="11"/>
    </row>
    <row r="27" spans="1:9" s="9" customFormat="1" ht="23.25" customHeight="1">
      <c r="A27" s="11"/>
      <c r="B27" s="332"/>
      <c r="C27" s="250" t="s">
        <v>320</v>
      </c>
      <c r="D27" s="251"/>
      <c r="E27" s="252"/>
      <c r="F27" s="11"/>
      <c r="G27" s="11"/>
      <c r="H27" s="11"/>
      <c r="I27" s="11"/>
    </row>
    <row r="28" spans="1:9" s="9" customFormat="1" ht="23.25" customHeight="1">
      <c r="A28" s="11"/>
      <c r="B28" s="332"/>
      <c r="C28" s="250" t="s">
        <v>321</v>
      </c>
      <c r="D28" s="251"/>
      <c r="E28" s="252"/>
      <c r="F28" s="11"/>
      <c r="G28" s="11"/>
      <c r="H28" s="11"/>
      <c r="I28" s="11"/>
    </row>
    <row r="29" spans="1:9" s="9" customFormat="1" ht="23.25" customHeight="1">
      <c r="A29" s="11"/>
      <c r="B29" s="332"/>
      <c r="C29" s="250" t="s">
        <v>322</v>
      </c>
      <c r="D29" s="251"/>
      <c r="E29" s="252"/>
      <c r="F29" s="11"/>
      <c r="G29" s="11"/>
      <c r="H29" s="11"/>
      <c r="I29" s="11"/>
    </row>
    <row r="30" spans="1:9" s="9" customFormat="1" ht="23.25" customHeight="1">
      <c r="A30" s="11"/>
      <c r="B30" s="332"/>
      <c r="C30" s="250" t="s">
        <v>323</v>
      </c>
      <c r="D30" s="251"/>
      <c r="E30" s="252"/>
      <c r="F30" s="11"/>
      <c r="G30" s="11"/>
      <c r="H30" s="11"/>
      <c r="I30" s="11"/>
    </row>
    <row r="31" spans="1:9" s="9" customFormat="1" ht="23.25" customHeight="1">
      <c r="A31" s="11"/>
      <c r="B31" s="332"/>
      <c r="C31" s="250" t="s">
        <v>324</v>
      </c>
      <c r="D31" s="251"/>
      <c r="E31" s="252"/>
      <c r="F31" s="11"/>
      <c r="G31" s="11"/>
      <c r="H31" s="11"/>
      <c r="I31" s="11"/>
    </row>
    <row r="32" spans="1:9" s="9" customFormat="1" ht="88.5" customHeight="1">
      <c r="A32" s="11"/>
      <c r="B32" s="334" t="s">
        <v>382</v>
      </c>
      <c r="C32" s="334"/>
      <c r="D32" s="334"/>
      <c r="E32" s="334"/>
      <c r="F32" s="11"/>
      <c r="G32" s="11"/>
      <c r="H32" s="11"/>
      <c r="I32" s="11"/>
    </row>
    <row r="33" spans="1:13" s="9" customFormat="1" ht="12.75" customHeight="1">
      <c r="A33" s="11"/>
      <c r="B33" s="22"/>
      <c r="C33" s="8"/>
      <c r="D33" s="120"/>
      <c r="E33" s="11"/>
      <c r="F33" s="11"/>
      <c r="G33" s="11"/>
      <c r="H33" s="11"/>
      <c r="I33" s="11"/>
    </row>
    <row r="34" spans="1:13" s="9" customFormat="1" ht="12.75" customHeight="1">
      <c r="A34" s="11"/>
      <c r="B34" s="246" t="s">
        <v>341</v>
      </c>
      <c r="C34" s="8"/>
      <c r="D34" s="120"/>
      <c r="E34" s="11"/>
      <c r="F34" s="11"/>
      <c r="G34" s="11"/>
      <c r="H34" s="11"/>
      <c r="I34" s="11"/>
    </row>
    <row r="35" spans="1:13" s="9" customFormat="1" ht="12.75" customHeight="1">
      <c r="A35" s="11"/>
      <c r="B35" s="146"/>
      <c r="C35" s="8"/>
      <c r="D35" s="120"/>
      <c r="E35" s="11"/>
      <c r="F35" s="11"/>
      <c r="G35" s="11"/>
      <c r="H35" s="11"/>
      <c r="I35" s="11"/>
    </row>
    <row r="36" spans="1:13" s="111" customFormat="1" ht="37.5" customHeight="1">
      <c r="A36" s="113"/>
      <c r="B36" s="253" t="s">
        <v>345</v>
      </c>
      <c r="C36" s="338" t="s">
        <v>201</v>
      </c>
      <c r="D36" s="338"/>
      <c r="E36" s="338"/>
      <c r="F36" s="338"/>
      <c r="G36" s="338"/>
      <c r="H36" s="113"/>
      <c r="I36" s="113"/>
      <c r="J36" s="113"/>
      <c r="K36" s="113"/>
      <c r="L36" s="113"/>
      <c r="M36" s="113"/>
    </row>
    <row r="37" spans="1:13" s="111" customFormat="1" ht="27.75" customHeight="1">
      <c r="A37" s="113"/>
      <c r="B37" s="336" t="s">
        <v>24</v>
      </c>
      <c r="C37" s="338" t="s">
        <v>3</v>
      </c>
      <c r="D37" s="338"/>
      <c r="E37" s="338" t="s">
        <v>7</v>
      </c>
      <c r="F37" s="338"/>
      <c r="G37" s="253" t="s">
        <v>354</v>
      </c>
      <c r="H37" s="113"/>
      <c r="I37" s="113"/>
    </row>
    <row r="38" spans="1:13" s="111" customFormat="1" ht="27.75" customHeight="1">
      <c r="A38" s="113"/>
      <c r="B38" s="336"/>
      <c r="C38" s="339"/>
      <c r="D38" s="339"/>
      <c r="E38" s="339"/>
      <c r="F38" s="339"/>
      <c r="G38" s="254"/>
      <c r="H38" s="113"/>
      <c r="I38" s="113"/>
    </row>
    <row r="39" spans="1:13" s="111" customFormat="1" ht="27.75" customHeight="1">
      <c r="A39" s="113"/>
      <c r="B39" s="255" t="str">
        <f>"DIRECCIÓN DEL"&amp;" "&amp;C36</f>
        <v>DIRECCIÓN DEL HUB</v>
      </c>
      <c r="C39" s="335"/>
      <c r="D39" s="335"/>
      <c r="E39" s="335"/>
      <c r="F39" s="335"/>
      <c r="G39" s="335"/>
      <c r="H39" s="113"/>
      <c r="I39" s="113"/>
    </row>
    <row r="40" spans="1:13" s="111" customFormat="1" ht="27.75" customHeight="1">
      <c r="A40" s="113"/>
      <c r="B40" s="336" t="str">
        <f>"COORDENADAS GEOGRÁFICAS DEL"&amp;" "&amp;C36</f>
        <v>COORDENADAS GEOGRÁFICAS DEL HUB</v>
      </c>
      <c r="C40" s="253" t="s">
        <v>11</v>
      </c>
      <c r="D40" s="253" t="s">
        <v>358</v>
      </c>
      <c r="E40" s="253" t="s">
        <v>355</v>
      </c>
      <c r="F40" s="253" t="s">
        <v>356</v>
      </c>
      <c r="G40" s="253" t="s">
        <v>357</v>
      </c>
      <c r="H40" s="113"/>
      <c r="I40" s="113"/>
    </row>
    <row r="41" spans="1:13" s="111" customFormat="1" ht="27.75" customHeight="1">
      <c r="A41" s="113"/>
      <c r="B41" s="336"/>
      <c r="C41" s="255" t="s">
        <v>21</v>
      </c>
      <c r="D41" s="256"/>
      <c r="E41" s="257"/>
      <c r="F41" s="257"/>
      <c r="G41" s="258"/>
      <c r="H41" s="113"/>
      <c r="I41" s="113"/>
    </row>
    <row r="42" spans="1:13" s="111" customFormat="1" ht="27.75" customHeight="1">
      <c r="A42" s="113"/>
      <c r="B42" s="336"/>
      <c r="C42" s="255" t="s">
        <v>20</v>
      </c>
      <c r="D42" s="256"/>
      <c r="E42" s="257"/>
      <c r="F42" s="257"/>
      <c r="G42" s="259" t="s">
        <v>54</v>
      </c>
      <c r="H42" s="113"/>
      <c r="I42" s="113"/>
    </row>
    <row r="43" spans="1:13" s="111" customFormat="1" ht="27.75" customHeight="1">
      <c r="A43" s="113"/>
      <c r="B43" s="336"/>
      <c r="C43" s="255" t="s">
        <v>19</v>
      </c>
      <c r="D43" s="337"/>
      <c r="E43" s="337"/>
      <c r="F43" s="337"/>
      <c r="G43" s="259" t="s">
        <v>18</v>
      </c>
      <c r="H43" s="113"/>
      <c r="I43" s="113"/>
    </row>
    <row r="44" spans="1:13" s="9" customFormat="1" ht="29.25" customHeight="1">
      <c r="A44" s="11"/>
      <c r="B44" s="330" t="s">
        <v>383</v>
      </c>
      <c r="C44" s="330"/>
      <c r="D44" s="330"/>
      <c r="E44" s="330"/>
      <c r="F44" s="330"/>
      <c r="G44" s="330"/>
      <c r="H44" s="11"/>
      <c r="I44" s="11"/>
    </row>
    <row r="45" spans="1:13" s="9" customFormat="1" ht="12.75" customHeight="1">
      <c r="A45" s="11"/>
      <c r="B45" s="118"/>
      <c r="C45" s="118"/>
      <c r="D45" s="118"/>
      <c r="E45" s="118"/>
      <c r="F45" s="118"/>
      <c r="G45" s="118"/>
      <c r="H45" s="11"/>
      <c r="I45" s="11"/>
    </row>
    <row r="46" spans="1:13" ht="12.75" customHeight="1">
      <c r="B46" s="247" t="s">
        <v>340</v>
      </c>
      <c r="C46" s="187"/>
      <c r="D46" s="66"/>
      <c r="E46" s="66"/>
      <c r="F46" s="66"/>
      <c r="G46" s="66"/>
      <c r="H46" s="66"/>
    </row>
    <row r="47" spans="1:13" ht="12.75" customHeight="1">
      <c r="B47" s="186"/>
      <c r="C47" s="187"/>
      <c r="D47" s="66"/>
      <c r="E47" s="66"/>
      <c r="F47" s="66"/>
      <c r="G47" s="66"/>
      <c r="H47" s="66"/>
    </row>
    <row r="48" spans="1:13" ht="18.75" customHeight="1">
      <c r="B48" s="249" t="s">
        <v>53</v>
      </c>
      <c r="C48" s="249" t="s">
        <v>38</v>
      </c>
      <c r="D48" s="249" t="s">
        <v>256</v>
      </c>
      <c r="E48" s="249" t="s">
        <v>39</v>
      </c>
      <c r="F48" s="66"/>
      <c r="G48" s="8"/>
      <c r="H48" s="66"/>
    </row>
    <row r="49" spans="1:9" ht="18.75" customHeight="1">
      <c r="B49" s="250" t="s">
        <v>55</v>
      </c>
      <c r="C49" s="260"/>
      <c r="D49" s="260"/>
      <c r="E49" s="260"/>
      <c r="F49" s="66"/>
      <c r="G49" s="125"/>
      <c r="H49" s="66"/>
    </row>
    <row r="50" spans="1:9" ht="18.75" customHeight="1">
      <c r="B50" s="250" t="s">
        <v>56</v>
      </c>
      <c r="C50" s="260"/>
      <c r="D50" s="260"/>
      <c r="E50" s="260"/>
      <c r="F50" s="66"/>
      <c r="G50" s="125"/>
      <c r="H50" s="66"/>
    </row>
    <row r="51" spans="1:9" ht="18.75" customHeight="1">
      <c r="B51" s="250" t="s">
        <v>57</v>
      </c>
      <c r="C51" s="260"/>
      <c r="D51" s="260"/>
      <c r="E51" s="260"/>
      <c r="F51" s="66"/>
      <c r="G51" s="125"/>
      <c r="H51" s="66"/>
    </row>
    <row r="52" spans="1:9" ht="12.75" customHeight="1">
      <c r="B52" s="192"/>
      <c r="C52" s="66"/>
      <c r="D52" s="66"/>
      <c r="E52" s="66"/>
      <c r="F52" s="66"/>
      <c r="G52" s="66"/>
      <c r="H52" s="66"/>
    </row>
    <row r="53" spans="1:9" ht="12.75" customHeight="1">
      <c r="B53" s="187" t="s">
        <v>346</v>
      </c>
      <c r="C53" s="186"/>
      <c r="D53" s="186"/>
      <c r="E53" s="186"/>
      <c r="F53" s="66"/>
      <c r="G53" s="186"/>
      <c r="H53" s="66"/>
    </row>
    <row r="54" spans="1:9" s="9" customFormat="1" ht="12.75" customHeight="1">
      <c r="A54" s="11"/>
      <c r="B54" s="261" t="s">
        <v>327</v>
      </c>
      <c r="C54" s="74"/>
      <c r="D54" s="74"/>
      <c r="E54" s="74"/>
      <c r="F54" s="66"/>
      <c r="G54" s="11"/>
      <c r="H54" s="11"/>
      <c r="I54" s="11"/>
    </row>
    <row r="55" spans="1:9" s="9" customFormat="1" ht="47.25" customHeight="1">
      <c r="A55" s="11"/>
      <c r="B55" s="327" t="s">
        <v>419</v>
      </c>
      <c r="C55" s="327"/>
      <c r="D55" s="327"/>
      <c r="E55" s="327"/>
      <c r="F55" s="66"/>
      <c r="G55" s="11"/>
      <c r="H55" s="11"/>
      <c r="I55" s="11"/>
    </row>
    <row r="56" spans="1:9">
      <c r="B56" s="121"/>
      <c r="C56" s="121"/>
      <c r="D56" s="121"/>
      <c r="E56" s="122"/>
      <c r="F56" s="66"/>
      <c r="G56" s="66"/>
      <c r="H56" s="66"/>
    </row>
    <row r="57" spans="1:9" s="91" customFormat="1" ht="24" customHeight="1">
      <c r="A57" s="244"/>
      <c r="B57" s="249" t="s">
        <v>33</v>
      </c>
      <c r="C57" s="249" t="s">
        <v>58</v>
      </c>
      <c r="D57" s="249" t="s">
        <v>257</v>
      </c>
      <c r="E57" s="249" t="s">
        <v>61</v>
      </c>
      <c r="F57" s="249" t="s">
        <v>258</v>
      </c>
      <c r="G57" s="249" t="s">
        <v>40</v>
      </c>
      <c r="H57" s="244"/>
      <c r="I57" s="244"/>
    </row>
    <row r="58" spans="1:9" ht="24" customHeight="1">
      <c r="B58" s="260">
        <v>1</v>
      </c>
      <c r="C58" s="262"/>
      <c r="D58" s="263"/>
      <c r="E58" s="263"/>
      <c r="F58" s="263"/>
      <c r="G58" s="263"/>
      <c r="H58" s="66"/>
    </row>
    <row r="59" spans="1:9" ht="24" customHeight="1">
      <c r="B59" s="260">
        <v>2</v>
      </c>
      <c r="C59" s="262"/>
      <c r="D59" s="263"/>
      <c r="E59" s="263"/>
      <c r="F59" s="263"/>
      <c r="G59" s="263"/>
      <c r="H59" s="66"/>
    </row>
    <row r="60" spans="1:9" ht="24" customHeight="1">
      <c r="B60" s="260">
        <v>3</v>
      </c>
      <c r="C60" s="262"/>
      <c r="D60" s="263"/>
      <c r="E60" s="263"/>
      <c r="F60" s="263"/>
      <c r="G60" s="263"/>
      <c r="H60" s="66"/>
    </row>
    <row r="61" spans="1:9" ht="24" customHeight="1">
      <c r="B61" s="260"/>
      <c r="C61" s="262"/>
      <c r="D61" s="263"/>
      <c r="E61" s="263"/>
      <c r="F61" s="263"/>
      <c r="G61" s="252"/>
      <c r="H61" s="66"/>
    </row>
    <row r="62" spans="1:9" ht="24" customHeight="1">
      <c r="B62" s="260"/>
      <c r="C62" s="262"/>
      <c r="D62" s="263"/>
      <c r="E62" s="263"/>
      <c r="F62" s="263"/>
      <c r="G62" s="252"/>
      <c r="H62" s="66"/>
    </row>
    <row r="63" spans="1:9" ht="24" customHeight="1">
      <c r="B63" s="260" t="s">
        <v>37</v>
      </c>
      <c r="C63" s="262"/>
      <c r="D63" s="263"/>
      <c r="E63" s="263"/>
      <c r="F63" s="263"/>
      <c r="G63" s="252"/>
      <c r="H63" s="66"/>
    </row>
    <row r="64" spans="1:9" ht="12.75" customHeight="1">
      <c r="B64" s="189"/>
      <c r="C64" s="66"/>
      <c r="D64" s="66"/>
      <c r="E64" s="66"/>
      <c r="F64" s="66"/>
      <c r="G64" s="66"/>
      <c r="H64" s="66"/>
    </row>
    <row r="65" spans="1:9" s="9" customFormat="1" ht="29.25" customHeight="1">
      <c r="A65" s="11"/>
      <c r="B65" s="331" t="s">
        <v>347</v>
      </c>
      <c r="C65" s="331"/>
      <c r="D65" s="331"/>
      <c r="E65" s="331"/>
      <c r="F65" s="331"/>
      <c r="G65" s="331"/>
      <c r="H65" s="11"/>
      <c r="I65" s="11"/>
    </row>
    <row r="66" spans="1:9" s="9" customFormat="1" ht="12.75" customHeight="1">
      <c r="A66" s="11"/>
      <c r="B66" s="11"/>
      <c r="C66" s="191"/>
      <c r="D66" s="11"/>
      <c r="E66" s="11"/>
      <c r="F66" s="11"/>
      <c r="G66" s="11"/>
      <c r="H66" s="11"/>
      <c r="I66" s="11"/>
    </row>
    <row r="67" spans="1:9" s="9" customFormat="1" ht="51.75" customHeight="1">
      <c r="A67" s="11"/>
      <c r="B67" s="250" t="s">
        <v>13</v>
      </c>
      <c r="C67" s="274"/>
      <c r="D67" s="328"/>
      <c r="E67" s="329"/>
      <c r="F67" s="275" t="s">
        <v>342</v>
      </c>
      <c r="G67" s="11"/>
      <c r="H67" s="11"/>
      <c r="I67" s="11"/>
    </row>
    <row r="68" spans="1:9" s="9" customFormat="1" ht="51.75" customHeight="1">
      <c r="A68" s="11"/>
      <c r="B68" s="250" t="s">
        <v>329</v>
      </c>
      <c r="C68" s="264"/>
      <c r="D68" s="328"/>
      <c r="E68" s="329"/>
      <c r="F68" s="275" t="s">
        <v>343</v>
      </c>
      <c r="G68" s="11"/>
      <c r="H68" s="11"/>
      <c r="I68" s="11"/>
    </row>
    <row r="69" spans="1:9" s="9" customFormat="1" ht="51.75" customHeight="1">
      <c r="A69" s="11"/>
      <c r="B69" s="250" t="s">
        <v>42</v>
      </c>
      <c r="C69" s="264"/>
      <c r="D69" s="328"/>
      <c r="E69" s="329"/>
      <c r="F69" s="276" t="s">
        <v>344</v>
      </c>
      <c r="G69" s="11"/>
      <c r="H69" s="11"/>
      <c r="I69" s="11"/>
    </row>
    <row r="70" spans="1:9">
      <c r="B70" s="66"/>
      <c r="C70" s="66"/>
      <c r="D70" s="66"/>
      <c r="E70" s="66"/>
      <c r="F70" s="66"/>
      <c r="G70" s="66"/>
      <c r="H70" s="66"/>
    </row>
    <row r="71" spans="1:9" s="66" customFormat="1">
      <c r="B71" s="38" t="s">
        <v>412</v>
      </c>
    </row>
    <row r="72" spans="1:9">
      <c r="B72" s="5" t="s">
        <v>359</v>
      </c>
    </row>
  </sheetData>
  <mergeCells count="20">
    <mergeCell ref="C39:G39"/>
    <mergeCell ref="B40:B43"/>
    <mergeCell ref="D43:F43"/>
    <mergeCell ref="C36:G36"/>
    <mergeCell ref="B37:B38"/>
    <mergeCell ref="C37:D37"/>
    <mergeCell ref="E37:F37"/>
    <mergeCell ref="C38:D38"/>
    <mergeCell ref="E38:F38"/>
    <mergeCell ref="B10:B16"/>
    <mergeCell ref="B17:B24"/>
    <mergeCell ref="B25:B31"/>
    <mergeCell ref="B2:E4"/>
    <mergeCell ref="B32:E32"/>
    <mergeCell ref="B55:E55"/>
    <mergeCell ref="D69:E69"/>
    <mergeCell ref="D67:E67"/>
    <mergeCell ref="D68:E68"/>
    <mergeCell ref="B44:G44"/>
    <mergeCell ref="B65:G65"/>
  </mergeCells>
  <dataValidations count="4">
    <dataValidation type="whole" allowBlank="1" showInputMessage="1" showErrorMessage="1" sqref="D42">
      <formula1>75</formula1>
      <formula2>91</formula2>
    </dataValidation>
    <dataValidation type="whole" allowBlank="1" showInputMessage="1" showErrorMessage="1" sqref="D41">
      <formula1>0</formula1>
      <formula2>5</formula2>
    </dataValidation>
    <dataValidation type="decimal" allowBlank="1" showInputMessage="1" showErrorMessage="1" sqref="E41:F42">
      <formula1>0</formula1>
      <formula2>60</formula2>
    </dataValidation>
    <dataValidation type="list" allowBlank="1" showInputMessage="1" showErrorMessage="1" prompt="Escoja una opción" sqref="C67:C69">
      <formula1>$F$67:$F$69</formula1>
    </dataValidation>
  </dataValidations>
  <printOptions horizontalCentered="1"/>
  <pageMargins left="0.70866141732283472" right="0.70866141732283472" top="0.74803149606299213" bottom="0.74803149606299213" header="0.31496062992125984" footer="0.31496062992125984"/>
  <pageSetup scale="57" fitToHeight="0" orientation="portrait" r:id="rId1"/>
  <headerFooter>
    <oddFooter>&amp;CCódigo: FO-DRS-11&amp;R&amp;P de &amp;N</oddFooter>
  </headerFooter>
  <rowBreaks count="1" manualBreakCount="1">
    <brk id="44" min="1"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scoja una opción">
          <x14:formula1>
            <xm:f>Hoja1!$A$15:$A$16</xm:f>
          </x14:formula1>
          <xm:sqref>G41</xm:sqref>
        </x14:dataValidation>
        <x14:dataValidation type="list" allowBlank="1" showInputMessage="1" showErrorMessage="1">
          <x14:formula1>
            <xm:f>Hoja1!$A$15:$A$16</xm:f>
          </x14:formula1>
          <xm:sqref>G41</xm:sqref>
        </x14:dataValidation>
      </x14:dataValidations>
    </ext>
  </extLst>
</worksheet>
</file>

<file path=xl/worksheets/sheet7.xml><?xml version="1.0" encoding="utf-8"?>
<worksheet xmlns="http://schemas.openxmlformats.org/spreadsheetml/2006/main" xmlns:r="http://schemas.openxmlformats.org/officeDocument/2006/relationships">
  <sheetPr codeName="Hoja7">
    <pageSetUpPr fitToPage="1"/>
  </sheetPr>
  <dimension ref="A1:I37"/>
  <sheetViews>
    <sheetView view="pageBreakPreview" topLeftCell="A19" zoomScale="130" zoomScaleSheetLayoutView="130" workbookViewId="0">
      <selection activeCell="G10" sqref="G10"/>
    </sheetView>
  </sheetViews>
  <sheetFormatPr baseColWidth="10" defaultRowHeight="11.25"/>
  <cols>
    <col min="1" max="1" width="2.42578125" style="129" customWidth="1"/>
    <col min="2" max="2" width="18.5703125" style="126" customWidth="1"/>
    <col min="3" max="3" width="23.5703125" style="126" customWidth="1"/>
    <col min="4" max="4" width="14.42578125" style="126" customWidth="1"/>
    <col min="5" max="5" width="14.85546875" style="126" customWidth="1"/>
    <col min="6" max="6" width="15.140625" style="126" customWidth="1"/>
    <col min="7" max="7" width="12.5703125" style="126" customWidth="1"/>
    <col min="8" max="8" width="3.140625" style="129" customWidth="1"/>
    <col min="9" max="9" width="11.42578125" style="129"/>
    <col min="10" max="16384" width="11.42578125" style="126"/>
  </cols>
  <sheetData>
    <row r="1" spans="1:9" s="129" customFormat="1"/>
    <row r="2" spans="1:9" ht="19.5" customHeight="1">
      <c r="B2" s="346" t="s">
        <v>292</v>
      </c>
      <c r="C2" s="346"/>
      <c r="D2" s="346"/>
      <c r="E2" s="346"/>
      <c r="F2" s="193"/>
      <c r="G2" s="193"/>
    </row>
    <row r="3" spans="1:9" ht="19.5" customHeight="1">
      <c r="B3" s="346"/>
      <c r="C3" s="346"/>
      <c r="D3" s="346"/>
      <c r="E3" s="346"/>
      <c r="F3" s="193"/>
      <c r="G3" s="193"/>
    </row>
    <row r="4" spans="1:9" ht="12.75" customHeight="1">
      <c r="B4" s="346"/>
      <c r="C4" s="346"/>
      <c r="D4" s="346"/>
      <c r="E4" s="346"/>
      <c r="F4" s="193"/>
      <c r="G4" s="193"/>
      <c r="H4" s="140"/>
    </row>
    <row r="5" spans="1:9">
      <c r="B5" s="193"/>
      <c r="C5" s="193"/>
      <c r="D5" s="193"/>
      <c r="E5" s="193"/>
      <c r="F5" s="193"/>
      <c r="G5" s="193"/>
      <c r="H5" s="193"/>
    </row>
    <row r="6" spans="1:9">
      <c r="B6" s="129"/>
      <c r="C6" s="129"/>
      <c r="D6" s="129"/>
      <c r="E6" s="129"/>
      <c r="F6" s="129"/>
      <c r="G6" s="129"/>
    </row>
    <row r="7" spans="1:9" s="9" customFormat="1" ht="12.75">
      <c r="A7" s="11"/>
      <c r="B7" s="350" t="s">
        <v>299</v>
      </c>
      <c r="C7" s="350"/>
      <c r="D7" s="350"/>
      <c r="E7" s="350"/>
      <c r="F7" s="350"/>
      <c r="G7" s="350"/>
      <c r="H7" s="350"/>
      <c r="I7" s="11"/>
    </row>
    <row r="8" spans="1:9" s="9" customFormat="1">
      <c r="A8" s="11"/>
      <c r="B8" s="154"/>
      <c r="C8" s="154"/>
      <c r="D8" s="154"/>
      <c r="E8" s="154"/>
      <c r="F8" s="154"/>
      <c r="G8" s="154"/>
      <c r="H8" s="226"/>
      <c r="I8" s="11"/>
    </row>
    <row r="9" spans="1:9" ht="22.5">
      <c r="B9" s="227" t="s">
        <v>33</v>
      </c>
      <c r="C9" s="227" t="s">
        <v>121</v>
      </c>
      <c r="D9" s="343" t="s">
        <v>32</v>
      </c>
      <c r="E9" s="343"/>
      <c r="F9" s="227" t="s">
        <v>66</v>
      </c>
      <c r="G9" s="227" t="s">
        <v>202</v>
      </c>
      <c r="H9" s="194"/>
    </row>
    <row r="10" spans="1:9" ht="22.5">
      <c r="B10" s="228">
        <v>1</v>
      </c>
      <c r="C10" s="97"/>
      <c r="D10" s="341"/>
      <c r="E10" s="341"/>
      <c r="F10" s="228" t="s">
        <v>252</v>
      </c>
      <c r="G10" s="104"/>
      <c r="H10" s="194"/>
    </row>
    <row r="11" spans="1:9">
      <c r="B11" s="37"/>
      <c r="C11" s="120"/>
      <c r="D11" s="120"/>
      <c r="E11" s="11"/>
      <c r="F11" s="11"/>
      <c r="G11" s="129"/>
      <c r="H11" s="194"/>
    </row>
    <row r="12" spans="1:9" ht="12.75">
      <c r="B12" s="197" t="s">
        <v>295</v>
      </c>
      <c r="C12" s="129"/>
      <c r="D12" s="129"/>
      <c r="E12" s="129"/>
      <c r="F12" s="129"/>
      <c r="G12" s="129"/>
    </row>
    <row r="13" spans="1:9">
      <c r="B13" s="140"/>
      <c r="C13" s="129"/>
      <c r="D13" s="129"/>
      <c r="E13" s="129"/>
      <c r="F13" s="129"/>
      <c r="G13" s="129"/>
    </row>
    <row r="14" spans="1:9">
      <c r="B14" s="343" t="s">
        <v>24</v>
      </c>
      <c r="C14" s="221" t="s">
        <v>3</v>
      </c>
      <c r="D14" s="291" t="s">
        <v>7</v>
      </c>
      <c r="E14" s="291"/>
      <c r="F14" s="291" t="s">
        <v>354</v>
      </c>
      <c r="G14" s="291"/>
    </row>
    <row r="15" spans="1:9">
      <c r="B15" s="343"/>
      <c r="C15" s="228"/>
      <c r="D15" s="341"/>
      <c r="E15" s="341"/>
      <c r="F15" s="341"/>
      <c r="G15" s="341"/>
    </row>
    <row r="16" spans="1:9" ht="26.25" customHeight="1">
      <c r="B16" s="233" t="s">
        <v>63</v>
      </c>
      <c r="C16" s="341"/>
      <c r="D16" s="341"/>
      <c r="E16" s="341"/>
      <c r="F16" s="341"/>
      <c r="G16" s="341"/>
    </row>
    <row r="17" spans="2:8" ht="11.25" customHeight="1">
      <c r="B17" s="342" t="s">
        <v>64</v>
      </c>
      <c r="C17" s="227" t="s">
        <v>11</v>
      </c>
      <c r="D17" s="227" t="s">
        <v>358</v>
      </c>
      <c r="E17" s="227" t="s">
        <v>355</v>
      </c>
      <c r="F17" s="227" t="s">
        <v>356</v>
      </c>
      <c r="G17" s="227" t="s">
        <v>357</v>
      </c>
    </row>
    <row r="18" spans="2:8">
      <c r="B18" s="342"/>
      <c r="C18" s="233" t="s">
        <v>21</v>
      </c>
      <c r="D18" s="10"/>
      <c r="E18" s="10"/>
      <c r="F18" s="10"/>
      <c r="G18" s="101"/>
    </row>
    <row r="19" spans="2:8">
      <c r="B19" s="342"/>
      <c r="C19" s="233" t="s">
        <v>20</v>
      </c>
      <c r="D19" s="10"/>
      <c r="E19" s="10"/>
      <c r="F19" s="10"/>
      <c r="G19" s="234" t="s">
        <v>54</v>
      </c>
    </row>
    <row r="20" spans="2:8">
      <c r="B20" s="342"/>
      <c r="C20" s="233" t="s">
        <v>19</v>
      </c>
      <c r="D20" s="293"/>
      <c r="E20" s="293"/>
      <c r="F20" s="293"/>
      <c r="G20" s="234" t="s">
        <v>18</v>
      </c>
    </row>
    <row r="21" spans="2:8" ht="11.25" customHeight="1">
      <c r="B21" s="345" t="s">
        <v>65</v>
      </c>
      <c r="C21" s="345"/>
      <c r="D21" s="345"/>
      <c r="E21" s="345"/>
      <c r="F21" s="345"/>
      <c r="G21" s="345"/>
    </row>
    <row r="22" spans="2:8">
      <c r="B22" s="347"/>
      <c r="C22" s="347"/>
      <c r="D22" s="347"/>
      <c r="E22" s="347"/>
      <c r="F22" s="347"/>
      <c r="G22" s="347"/>
    </row>
    <row r="23" spans="2:8">
      <c r="B23" s="129"/>
      <c r="C23" s="129"/>
      <c r="D23" s="129"/>
      <c r="E23" s="129"/>
      <c r="F23" s="129"/>
      <c r="G23" s="129"/>
    </row>
    <row r="24" spans="2:8" ht="12.75">
      <c r="B24" s="344" t="s">
        <v>213</v>
      </c>
      <c r="C24" s="344"/>
      <c r="D24" s="344"/>
      <c r="E24" s="344"/>
      <c r="F24" s="344"/>
      <c r="G24" s="344"/>
      <c r="H24" s="140"/>
    </row>
    <row r="25" spans="2:8">
      <c r="B25" s="129"/>
      <c r="C25" s="129"/>
      <c r="D25" s="129"/>
      <c r="E25" s="129"/>
      <c r="F25" s="129"/>
      <c r="G25" s="129"/>
    </row>
    <row r="26" spans="2:8" ht="37.5" customHeight="1">
      <c r="B26" s="229" t="s">
        <v>31</v>
      </c>
      <c r="C26" s="229" t="s">
        <v>34</v>
      </c>
      <c r="D26" s="229" t="s">
        <v>30</v>
      </c>
      <c r="E26" s="229" t="s">
        <v>29</v>
      </c>
      <c r="F26" s="229" t="s">
        <v>190</v>
      </c>
      <c r="G26" s="129"/>
    </row>
    <row r="27" spans="2:8">
      <c r="B27" s="230"/>
      <c r="C27" s="107"/>
      <c r="D27" s="230"/>
      <c r="E27" s="230"/>
      <c r="F27" s="107"/>
      <c r="G27" s="129"/>
    </row>
    <row r="28" spans="2:8">
      <c r="B28" s="230"/>
      <c r="C28" s="107"/>
      <c r="D28" s="230"/>
      <c r="E28" s="230"/>
      <c r="F28" s="18"/>
      <c r="G28" s="129"/>
    </row>
    <row r="29" spans="2:8">
      <c r="B29" s="129"/>
      <c r="C29" s="129"/>
      <c r="D29" s="129"/>
      <c r="E29" s="129"/>
      <c r="F29" s="129"/>
      <c r="G29" s="129"/>
    </row>
    <row r="30" spans="2:8" ht="12.75">
      <c r="B30" s="197" t="s">
        <v>307</v>
      </c>
      <c r="C30" s="129"/>
      <c r="D30" s="129"/>
      <c r="E30" s="129"/>
      <c r="F30" s="129"/>
      <c r="G30" s="129"/>
    </row>
    <row r="31" spans="2:8">
      <c r="B31" s="140"/>
      <c r="C31" s="129"/>
      <c r="D31" s="129"/>
      <c r="E31" s="129"/>
      <c r="F31" s="129"/>
      <c r="G31" s="129"/>
    </row>
    <row r="32" spans="2:8" ht="12.75" customHeight="1">
      <c r="B32" s="236" t="s">
        <v>243</v>
      </c>
      <c r="C32" s="236" t="s">
        <v>244</v>
      </c>
      <c r="D32" s="348" t="s">
        <v>214</v>
      </c>
      <c r="E32" s="348"/>
      <c r="F32" s="348" t="s">
        <v>245</v>
      </c>
      <c r="G32" s="348"/>
    </row>
    <row r="33" spans="2:8">
      <c r="B33" s="237" t="s">
        <v>294</v>
      </c>
      <c r="C33" s="237" t="s">
        <v>36</v>
      </c>
      <c r="D33" s="349"/>
      <c r="E33" s="349"/>
      <c r="F33" s="349"/>
      <c r="G33" s="349"/>
    </row>
    <row r="34" spans="2:8">
      <c r="B34" s="128"/>
      <c r="C34" s="128"/>
      <c r="D34" s="128"/>
      <c r="E34" s="128"/>
      <c r="F34" s="128"/>
      <c r="G34" s="128"/>
    </row>
    <row r="35" spans="2:8" ht="104.25" customHeight="1">
      <c r="B35" s="340" t="s">
        <v>424</v>
      </c>
      <c r="C35" s="340"/>
      <c r="D35" s="340"/>
      <c r="E35" s="340"/>
      <c r="F35" s="340"/>
      <c r="G35" s="340"/>
      <c r="H35" s="245"/>
    </row>
    <row r="36" spans="2:8" s="129" customFormat="1">
      <c r="B36" s="38" t="s">
        <v>413</v>
      </c>
    </row>
    <row r="37" spans="2:8">
      <c r="B37" s="5" t="s">
        <v>359</v>
      </c>
    </row>
  </sheetData>
  <mergeCells count="20">
    <mergeCell ref="B2:E4"/>
    <mergeCell ref="B22:G22"/>
    <mergeCell ref="D32:E32"/>
    <mergeCell ref="F32:G32"/>
    <mergeCell ref="D33:E33"/>
    <mergeCell ref="F33:G33"/>
    <mergeCell ref="B7:H7"/>
    <mergeCell ref="D9:E9"/>
    <mergeCell ref="D10:E10"/>
    <mergeCell ref="D15:E15"/>
    <mergeCell ref="F15:G15"/>
    <mergeCell ref="B35:G35"/>
    <mergeCell ref="C16:G16"/>
    <mergeCell ref="B17:B20"/>
    <mergeCell ref="D14:E14"/>
    <mergeCell ref="F14:G14"/>
    <mergeCell ref="B14:B15"/>
    <mergeCell ref="D20:F20"/>
    <mergeCell ref="B24:G24"/>
    <mergeCell ref="B21:G21"/>
  </mergeCells>
  <dataValidations count="4">
    <dataValidation type="whole" allowBlank="1" showInputMessage="1" showErrorMessage="1" sqref="D18">
      <formula1>0</formula1>
      <formula2>5</formula2>
    </dataValidation>
    <dataValidation type="decimal" operator="greaterThanOrEqual" allowBlank="1" showInputMessage="1" showErrorMessage="1" sqref="D20:F20">
      <formula1>0</formula1>
    </dataValidation>
    <dataValidation type="whole" allowBlank="1" showInputMessage="1" showErrorMessage="1" error="Ingresar en números decimales" sqref="D19">
      <formula1>75</formula1>
      <formula2>91</formula2>
    </dataValidation>
    <dataValidation type="decimal" allowBlank="1" showInputMessage="1" showErrorMessage="1" error="Ingresar en números decimales" sqref="E18:F19">
      <formula1>0</formula1>
      <formula2>60</formula2>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&amp;CCódigo: FO-DRS-12&amp;R&amp;P de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Escoja una opción">
          <x14:formula1>
            <xm:f>Hoja1!$A$28:$A$29</xm:f>
          </x14:formula1>
          <xm:sqref>G10</xm:sqref>
        </x14:dataValidation>
        <x14:dataValidation type="list" allowBlank="1" showInputMessage="1" showErrorMessage="1" prompt="Escoja una opción">
          <x14:formula1>
            <xm:f>Hoja1!$A$15:$A$16</xm:f>
          </x14:formula1>
          <xm:sqref>G18</xm:sqref>
        </x14:dataValidation>
        <x14:dataValidation type="list" allowBlank="1" showInputMessage="1" showErrorMessage="1">
          <x14:formula1>
            <xm:f>Hoja1!$A$24:$A$26</xm:f>
          </x14:formula1>
          <xm:sqref>B22:G22</xm:sqref>
        </x14:dataValidation>
      </x14:dataValidations>
    </ext>
  </extLst>
</worksheet>
</file>

<file path=xl/worksheets/sheet8.xml><?xml version="1.0" encoding="utf-8"?>
<worksheet xmlns="http://schemas.openxmlformats.org/spreadsheetml/2006/main" xmlns:r="http://schemas.openxmlformats.org/officeDocument/2006/relationships">
  <sheetPr codeName="Hoja8">
    <pageSetUpPr fitToPage="1"/>
  </sheetPr>
  <dimension ref="A1:I34"/>
  <sheetViews>
    <sheetView view="pageBreakPreview" zoomScale="90" zoomScaleSheetLayoutView="90" workbookViewId="0"/>
  </sheetViews>
  <sheetFormatPr baseColWidth="10" defaultRowHeight="11.25"/>
  <cols>
    <col min="1" max="1" width="3.42578125" style="129" customWidth="1"/>
    <col min="2" max="2" width="21.28515625" style="126" customWidth="1"/>
    <col min="3" max="3" width="27.85546875" style="126" customWidth="1"/>
    <col min="4" max="4" width="19.42578125" style="126" customWidth="1"/>
    <col min="5" max="5" width="26.7109375" style="126" customWidth="1"/>
    <col min="6" max="6" width="15.140625" style="126" customWidth="1"/>
    <col min="7" max="7" width="15.7109375" style="126" customWidth="1"/>
    <col min="8" max="8" width="14.140625" style="127" customWidth="1"/>
    <col min="9" max="9" width="2.7109375" style="129" customWidth="1"/>
    <col min="10" max="16384" width="11.42578125" style="126"/>
  </cols>
  <sheetData>
    <row r="1" spans="2:8" s="129" customFormat="1">
      <c r="H1" s="194"/>
    </row>
    <row r="2" spans="2:8" ht="19.5" customHeight="1">
      <c r="B2" s="352" t="s">
        <v>68</v>
      </c>
      <c r="C2" s="352"/>
      <c r="D2" s="352"/>
      <c r="E2" s="352"/>
      <c r="F2" s="129"/>
      <c r="G2" s="129"/>
      <c r="H2" s="194"/>
    </row>
    <row r="3" spans="2:8" ht="19.5" customHeight="1">
      <c r="B3" s="352"/>
      <c r="C3" s="352"/>
      <c r="D3" s="352"/>
      <c r="E3" s="352"/>
      <c r="F3" s="129"/>
      <c r="G3" s="129"/>
      <c r="H3" s="194"/>
    </row>
    <row r="4" spans="2:8">
      <c r="B4" s="352"/>
      <c r="C4" s="352"/>
      <c r="D4" s="352"/>
      <c r="E4" s="352"/>
    </row>
    <row r="5" spans="2:8" ht="12.75">
      <c r="B5" s="195"/>
      <c r="C5" s="195"/>
      <c r="D5" s="195"/>
      <c r="E5" s="195"/>
      <c r="F5" s="195"/>
      <c r="G5" s="195"/>
      <c r="H5" s="196"/>
    </row>
    <row r="6" spans="2:8">
      <c r="B6" s="129"/>
      <c r="C6" s="129"/>
      <c r="D6" s="129"/>
      <c r="E6" s="129"/>
      <c r="F6" s="129"/>
      <c r="G6" s="129"/>
      <c r="H6" s="194"/>
    </row>
    <row r="7" spans="2:8" ht="15">
      <c r="B7" s="268" t="s">
        <v>75</v>
      </c>
      <c r="C7" s="129"/>
      <c r="D7" s="129"/>
      <c r="E7" s="129"/>
      <c r="F7" s="129"/>
      <c r="G7" s="194" t="s">
        <v>26</v>
      </c>
      <c r="H7" s="194"/>
    </row>
    <row r="8" spans="2:8" ht="12.75">
      <c r="B8" s="197"/>
      <c r="C8" s="129"/>
      <c r="D8" s="129"/>
      <c r="E8" s="129"/>
      <c r="F8" s="129"/>
      <c r="G8" s="194"/>
      <c r="H8" s="194"/>
    </row>
    <row r="9" spans="2:8" ht="38.25" customHeight="1">
      <c r="B9" s="249" t="s">
        <v>33</v>
      </c>
      <c r="C9" s="249" t="s">
        <v>69</v>
      </c>
      <c r="D9" s="249" t="s">
        <v>70</v>
      </c>
      <c r="E9" s="249" t="s">
        <v>71</v>
      </c>
      <c r="F9" s="249" t="s">
        <v>72</v>
      </c>
      <c r="G9" s="249" t="s">
        <v>73</v>
      </c>
      <c r="H9" s="249" t="s">
        <v>74</v>
      </c>
    </row>
    <row r="10" spans="2:8" ht="22.5" customHeight="1">
      <c r="B10" s="260">
        <v>1</v>
      </c>
      <c r="C10" s="267"/>
      <c r="D10" s="267"/>
      <c r="E10" s="260"/>
      <c r="F10" s="260"/>
      <c r="G10" s="260"/>
      <c r="H10" s="260"/>
    </row>
    <row r="11" spans="2:8" ht="22.5" customHeight="1">
      <c r="B11" s="260">
        <v>2</v>
      </c>
      <c r="C11" s="260"/>
      <c r="D11" s="260"/>
      <c r="E11" s="260"/>
      <c r="F11" s="260"/>
      <c r="G11" s="260"/>
      <c r="H11" s="260"/>
    </row>
    <row r="12" spans="2:8" ht="22.5" customHeight="1">
      <c r="B12" s="260">
        <v>3</v>
      </c>
      <c r="C12" s="260"/>
      <c r="D12" s="260"/>
      <c r="E12" s="260"/>
      <c r="F12" s="260"/>
      <c r="G12" s="260"/>
      <c r="H12" s="260"/>
    </row>
    <row r="13" spans="2:8" ht="22.5" customHeight="1">
      <c r="B13" s="260">
        <v>4</v>
      </c>
      <c r="C13" s="260"/>
      <c r="D13" s="260"/>
      <c r="E13" s="260"/>
      <c r="F13" s="260"/>
      <c r="G13" s="260"/>
      <c r="H13" s="260"/>
    </row>
    <row r="14" spans="2:8" ht="22.5" customHeight="1">
      <c r="B14" s="260">
        <v>5</v>
      </c>
      <c r="C14" s="260"/>
      <c r="D14" s="260"/>
      <c r="E14" s="260"/>
      <c r="F14" s="260"/>
      <c r="G14" s="260"/>
      <c r="H14" s="260"/>
    </row>
    <row r="15" spans="2:8" ht="22.5" customHeight="1">
      <c r="B15" s="260">
        <v>6</v>
      </c>
      <c r="C15" s="260"/>
      <c r="D15" s="260"/>
      <c r="E15" s="260"/>
      <c r="F15" s="260"/>
      <c r="G15" s="260"/>
      <c r="H15" s="260"/>
    </row>
    <row r="16" spans="2:8" ht="22.5" customHeight="1">
      <c r="B16" s="260">
        <v>7</v>
      </c>
      <c r="C16" s="260"/>
      <c r="D16" s="260"/>
      <c r="E16" s="260"/>
      <c r="F16" s="260"/>
      <c r="G16" s="260"/>
      <c r="H16" s="260"/>
    </row>
    <row r="17" spans="2:8">
      <c r="B17" s="140"/>
      <c r="C17" s="129"/>
      <c r="D17" s="129"/>
      <c r="E17" s="129"/>
      <c r="F17" s="129"/>
      <c r="G17" s="194" t="s">
        <v>25</v>
      </c>
      <c r="H17" s="194"/>
    </row>
    <row r="18" spans="2:8">
      <c r="B18" s="129"/>
      <c r="C18" s="129"/>
      <c r="D18" s="129"/>
      <c r="E18" s="129"/>
      <c r="F18" s="129"/>
      <c r="G18" s="129"/>
      <c r="H18" s="194"/>
    </row>
    <row r="19" spans="2:8" ht="15">
      <c r="B19" s="351" t="s">
        <v>170</v>
      </c>
      <c r="C19" s="351"/>
      <c r="D19" s="351"/>
      <c r="E19" s="351"/>
      <c r="F19" s="351"/>
      <c r="G19" s="351"/>
      <c r="H19" s="198"/>
    </row>
    <row r="20" spans="2:8">
      <c r="B20" s="129"/>
      <c r="C20" s="129"/>
      <c r="D20" s="129"/>
      <c r="E20" s="129"/>
      <c r="F20" s="129"/>
      <c r="G20" s="129"/>
      <c r="H20" s="194"/>
    </row>
    <row r="21" spans="2:8" ht="38.25" customHeight="1">
      <c r="B21" s="249" t="s">
        <v>33</v>
      </c>
      <c r="C21" s="249" t="s">
        <v>69</v>
      </c>
      <c r="D21" s="249" t="s">
        <v>70</v>
      </c>
      <c r="E21" s="249" t="s">
        <v>71</v>
      </c>
      <c r="F21" s="249" t="s">
        <v>72</v>
      </c>
      <c r="G21" s="249" t="s">
        <v>73</v>
      </c>
      <c r="H21" s="249" t="s">
        <v>74</v>
      </c>
    </row>
    <row r="22" spans="2:8" ht="22.5" customHeight="1">
      <c r="B22" s="260">
        <v>1</v>
      </c>
      <c r="C22" s="267"/>
      <c r="D22" s="267"/>
      <c r="E22" s="260"/>
      <c r="F22" s="260"/>
      <c r="G22" s="260"/>
      <c r="H22" s="260"/>
    </row>
    <row r="23" spans="2:8" ht="22.5" customHeight="1">
      <c r="B23" s="260">
        <v>2</v>
      </c>
      <c r="C23" s="260"/>
      <c r="D23" s="260"/>
      <c r="E23" s="260"/>
      <c r="F23" s="260"/>
      <c r="G23" s="260"/>
      <c r="H23" s="260"/>
    </row>
    <row r="24" spans="2:8" ht="22.5" customHeight="1">
      <c r="B24" s="260">
        <v>3</v>
      </c>
      <c r="C24" s="260"/>
      <c r="D24" s="260"/>
      <c r="E24" s="260"/>
      <c r="F24" s="260"/>
      <c r="G24" s="260"/>
      <c r="H24" s="260"/>
    </row>
    <row r="25" spans="2:8" ht="22.5" customHeight="1">
      <c r="B25" s="260">
        <v>4</v>
      </c>
      <c r="C25" s="260"/>
      <c r="D25" s="260"/>
      <c r="E25" s="260"/>
      <c r="F25" s="260"/>
      <c r="G25" s="260"/>
      <c r="H25" s="260"/>
    </row>
    <row r="26" spans="2:8" ht="22.5" customHeight="1">
      <c r="B26" s="260">
        <v>5</v>
      </c>
      <c r="C26" s="260"/>
      <c r="D26" s="260"/>
      <c r="E26" s="260"/>
      <c r="F26" s="260"/>
      <c r="G26" s="260"/>
      <c r="H26" s="260"/>
    </row>
    <row r="27" spans="2:8" ht="22.5" customHeight="1">
      <c r="B27" s="260">
        <v>6</v>
      </c>
      <c r="C27" s="260"/>
      <c r="D27" s="260"/>
      <c r="E27" s="260"/>
      <c r="F27" s="260"/>
      <c r="G27" s="260"/>
      <c r="H27" s="260"/>
    </row>
    <row r="28" spans="2:8" ht="22.5" customHeight="1">
      <c r="B28" s="260">
        <v>7</v>
      </c>
      <c r="C28" s="260"/>
      <c r="D28" s="260"/>
      <c r="E28" s="260"/>
      <c r="F28" s="260"/>
      <c r="G28" s="260"/>
      <c r="H28" s="260"/>
    </row>
    <row r="29" spans="2:8">
      <c r="B29" s="129"/>
      <c r="C29" s="129"/>
      <c r="D29" s="129"/>
      <c r="E29" s="129"/>
      <c r="F29" s="129"/>
      <c r="G29" s="129"/>
      <c r="H29" s="19"/>
    </row>
    <row r="30" spans="2:8" s="129" customFormat="1">
      <c r="H30" s="19"/>
    </row>
    <row r="31" spans="2:8" s="129" customFormat="1">
      <c r="B31" s="38" t="s">
        <v>414</v>
      </c>
      <c r="H31" s="194"/>
    </row>
    <row r="32" spans="2:8" s="129" customFormat="1">
      <c r="B32" s="38" t="s">
        <v>359</v>
      </c>
      <c r="H32" s="194"/>
    </row>
    <row r="33" spans="8:8" s="129" customFormat="1">
      <c r="H33" s="194"/>
    </row>
    <row r="34" spans="8:8" s="129" customFormat="1">
      <c r="H34" s="194"/>
    </row>
  </sheetData>
  <mergeCells count="2">
    <mergeCell ref="B19:G19"/>
    <mergeCell ref="B2:E4"/>
  </mergeCells>
  <dataValidations count="2">
    <dataValidation type="decimal" operator="greaterThan" allowBlank="1" showInputMessage="1" showErrorMessage="1" promptTitle="Ingrese el parámetro" prompt="Decimales incluir coma (,)" sqref="C10:C16 E10:E16 C22:C28 E22:E28">
      <formula1>0</formula1>
    </dataValidation>
    <dataValidation allowBlank="1" showInputMessage="1" showErrorMessage="1" promptTitle="Ingrese el parámetro" prompt="Decimales incluir coma (,)" sqref="D10:D16 D22:D28"/>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oddFooter>&amp;CCódigo: FO-DRS-13&amp;R&amp;P de &amp;N</oddFooter>
  </headerFooter>
  <drawing r:id="rId2"/>
</worksheet>
</file>

<file path=xl/worksheets/sheet9.xml><?xml version="1.0" encoding="utf-8"?>
<worksheet xmlns="http://schemas.openxmlformats.org/spreadsheetml/2006/main" xmlns:r="http://schemas.openxmlformats.org/officeDocument/2006/relationships">
  <sheetPr codeName="Hoja9">
    <pageSetUpPr fitToPage="1"/>
  </sheetPr>
  <dimension ref="A1:J66"/>
  <sheetViews>
    <sheetView view="pageBreakPreview" zoomScaleSheetLayoutView="100" workbookViewId="0">
      <selection activeCell="L54" sqref="L54"/>
    </sheetView>
  </sheetViews>
  <sheetFormatPr baseColWidth="10" defaultRowHeight="11.25"/>
  <cols>
    <col min="1" max="1" width="2.85546875" style="199" customWidth="1"/>
    <col min="2" max="2" width="9" style="1" customWidth="1"/>
    <col min="3" max="3" width="19.5703125" style="1" customWidth="1"/>
    <col min="4" max="4" width="24.140625" style="1" customWidth="1"/>
    <col min="5" max="5" width="28.28515625" style="1" customWidth="1"/>
    <col min="6" max="6" width="22.5703125" style="1" customWidth="1"/>
    <col min="7" max="7" width="11.85546875" style="1" customWidth="1"/>
    <col min="8" max="8" width="15.85546875" style="1" customWidth="1"/>
    <col min="9" max="9" width="2.85546875" style="1" customWidth="1"/>
    <col min="10" max="10" width="5.85546875" style="199" bestFit="1" customWidth="1"/>
    <col min="11" max="11" width="9" style="1" customWidth="1"/>
    <col min="12" max="12" width="15.5703125" style="1" customWidth="1"/>
    <col min="13" max="13" width="10.140625" style="1" bestFit="1" customWidth="1"/>
    <col min="14" max="14" width="13.5703125" style="1" customWidth="1"/>
    <col min="15" max="16384" width="11.42578125" style="1"/>
  </cols>
  <sheetData>
    <row r="1" spans="1:10" s="199" customFormat="1"/>
    <row r="2" spans="1:10" ht="26.25" customHeight="1">
      <c r="B2" s="281" t="s">
        <v>386</v>
      </c>
      <c r="C2" s="281"/>
      <c r="D2" s="281"/>
      <c r="E2" s="281"/>
      <c r="F2" s="281"/>
      <c r="G2" s="199"/>
      <c r="H2" s="199"/>
      <c r="I2" s="199"/>
    </row>
    <row r="3" spans="1:10" ht="19.5" customHeight="1">
      <c r="B3" s="281"/>
      <c r="C3" s="281"/>
      <c r="D3" s="281"/>
      <c r="E3" s="281"/>
      <c r="F3" s="281"/>
      <c r="G3" s="199"/>
      <c r="H3" s="199"/>
      <c r="I3" s="199"/>
    </row>
    <row r="4" spans="1:10" ht="19.5" customHeight="1">
      <c r="B4" s="281"/>
      <c r="C4" s="281"/>
      <c r="D4" s="281"/>
      <c r="E4" s="281"/>
      <c r="F4" s="281"/>
      <c r="I4" s="199"/>
    </row>
    <row r="5" spans="1:10" ht="12.75">
      <c r="B5" s="200"/>
      <c r="C5" s="200"/>
      <c r="D5" s="201"/>
      <c r="E5" s="201"/>
      <c r="F5" s="201"/>
      <c r="G5" s="201"/>
      <c r="H5" s="200"/>
      <c r="I5" s="199"/>
    </row>
    <row r="6" spans="1:10">
      <c r="B6" s="130"/>
      <c r="C6" s="199"/>
      <c r="D6" s="131"/>
      <c r="E6" s="131"/>
      <c r="F6" s="131"/>
      <c r="G6" s="131"/>
      <c r="H6" s="199"/>
      <c r="I6" s="199"/>
    </row>
    <row r="7" spans="1:10" ht="12.75">
      <c r="B7" s="350" t="s">
        <v>297</v>
      </c>
      <c r="C7" s="350"/>
      <c r="D7" s="350"/>
      <c r="E7" s="350"/>
      <c r="F7" s="350"/>
      <c r="G7" s="350"/>
      <c r="H7" s="350"/>
      <c r="I7" s="199"/>
    </row>
    <row r="8" spans="1:10" s="126" customFormat="1">
      <c r="A8" s="129"/>
      <c r="B8" s="129"/>
      <c r="C8" s="129"/>
      <c r="D8" s="129"/>
      <c r="E8" s="129"/>
      <c r="F8" s="129"/>
      <c r="G8" s="129"/>
      <c r="H8" s="194"/>
      <c r="I8" s="129"/>
      <c r="J8" s="129"/>
    </row>
    <row r="9" spans="1:10" s="126" customFormat="1" ht="27.75" customHeight="1">
      <c r="A9" s="129"/>
      <c r="B9" s="227" t="s">
        <v>33</v>
      </c>
      <c r="C9" s="227" t="s">
        <v>121</v>
      </c>
      <c r="D9" s="227" t="s">
        <v>32</v>
      </c>
      <c r="E9" s="227" t="s">
        <v>66</v>
      </c>
      <c r="F9" s="15" t="s">
        <v>302</v>
      </c>
      <c r="G9" s="129"/>
      <c r="H9" s="194"/>
      <c r="I9" s="129"/>
      <c r="J9" s="129"/>
    </row>
    <row r="10" spans="1:10" s="126" customFormat="1" ht="22.5">
      <c r="A10" s="129"/>
      <c r="B10" s="228">
        <v>1</v>
      </c>
      <c r="C10" s="97"/>
      <c r="D10" s="97"/>
      <c r="E10" s="232" t="s">
        <v>296</v>
      </c>
      <c r="F10" s="104"/>
      <c r="G10" s="129"/>
      <c r="H10" s="194"/>
      <c r="I10" s="129"/>
      <c r="J10" s="129"/>
    </row>
    <row r="11" spans="1:10" s="126" customFormat="1">
      <c r="A11" s="129"/>
      <c r="B11" s="132"/>
      <c r="C11" s="133"/>
      <c r="D11" s="133"/>
      <c r="E11" s="134"/>
      <c r="F11" s="134"/>
      <c r="G11" s="129"/>
      <c r="H11" s="194"/>
      <c r="I11" s="129"/>
      <c r="J11" s="129"/>
    </row>
    <row r="12" spans="1:10" s="126" customFormat="1" ht="22.5" customHeight="1">
      <c r="A12" s="129"/>
      <c r="B12" s="354" t="s">
        <v>425</v>
      </c>
      <c r="C12" s="354"/>
      <c r="D12" s="354"/>
      <c r="E12" s="354"/>
      <c r="F12" s="354"/>
      <c r="G12" s="129"/>
      <c r="H12" s="194"/>
      <c r="I12" s="129"/>
      <c r="J12" s="129"/>
    </row>
    <row r="13" spans="1:10" s="126" customFormat="1">
      <c r="A13" s="129"/>
      <c r="B13" s="158"/>
      <c r="C13" s="158"/>
      <c r="D13" s="158"/>
      <c r="E13" s="158"/>
      <c r="F13" s="158"/>
      <c r="G13" s="129"/>
      <c r="H13" s="194"/>
      <c r="I13" s="129"/>
      <c r="J13" s="129"/>
    </row>
    <row r="14" spans="1:10" ht="12.75">
      <c r="B14" s="27" t="s">
        <v>275</v>
      </c>
      <c r="C14" s="199"/>
      <c r="D14" s="199"/>
      <c r="E14" s="199"/>
      <c r="F14" s="199"/>
      <c r="G14" s="199"/>
      <c r="H14" s="199"/>
      <c r="I14" s="199"/>
    </row>
    <row r="15" spans="1:10">
      <c r="B15" s="202"/>
      <c r="C15" s="199"/>
      <c r="D15" s="199"/>
      <c r="E15" s="199"/>
      <c r="F15" s="199"/>
      <c r="G15" s="199"/>
      <c r="H15" s="199"/>
      <c r="I15" s="199"/>
    </row>
    <row r="16" spans="1:10" ht="22.5">
      <c r="B16" s="227" t="s">
        <v>99</v>
      </c>
      <c r="C16" s="343" t="s">
        <v>100</v>
      </c>
      <c r="D16" s="343"/>
      <c r="E16" s="343" t="s">
        <v>101</v>
      </c>
      <c r="F16" s="343"/>
      <c r="G16" s="343"/>
      <c r="H16" s="221" t="s">
        <v>102</v>
      </c>
      <c r="I16" s="199"/>
    </row>
    <row r="17" spans="2:9" ht="24.75" customHeight="1">
      <c r="B17" s="355">
        <f>+G17+G18+G19</f>
        <v>0</v>
      </c>
      <c r="C17" s="353" t="s">
        <v>103</v>
      </c>
      <c r="D17" s="353"/>
      <c r="E17" s="353" t="s">
        <v>104</v>
      </c>
      <c r="F17" s="353"/>
      <c r="G17" s="23"/>
      <c r="H17" s="92" t="s">
        <v>105</v>
      </c>
      <c r="I17" s="199"/>
    </row>
    <row r="18" spans="2:9" ht="12.75" customHeight="1">
      <c r="B18" s="355"/>
      <c r="C18" s="353"/>
      <c r="D18" s="353"/>
      <c r="E18" s="353" t="s">
        <v>126</v>
      </c>
      <c r="F18" s="353"/>
      <c r="G18" s="23"/>
      <c r="H18" s="92" t="s">
        <v>127</v>
      </c>
      <c r="I18" s="199"/>
    </row>
    <row r="19" spans="2:9" ht="12.75" customHeight="1">
      <c r="B19" s="355"/>
      <c r="C19" s="353"/>
      <c r="D19" s="353"/>
      <c r="E19" s="353" t="s">
        <v>229</v>
      </c>
      <c r="F19" s="353"/>
      <c r="G19" s="23"/>
      <c r="H19" s="92" t="s">
        <v>106</v>
      </c>
      <c r="I19" s="199"/>
    </row>
    <row r="20" spans="2:9" ht="12.75" customHeight="1">
      <c r="B20" s="355">
        <f>+G20+G21</f>
        <v>0</v>
      </c>
      <c r="C20" s="353" t="s">
        <v>107</v>
      </c>
      <c r="D20" s="353"/>
      <c r="E20" s="353" t="s">
        <v>108</v>
      </c>
      <c r="F20" s="353"/>
      <c r="G20" s="23"/>
      <c r="H20" s="92" t="s">
        <v>109</v>
      </c>
      <c r="I20" s="199"/>
    </row>
    <row r="21" spans="2:9" ht="21.75" customHeight="1">
      <c r="B21" s="355"/>
      <c r="C21" s="353"/>
      <c r="D21" s="353"/>
      <c r="E21" s="353" t="s">
        <v>110</v>
      </c>
      <c r="F21" s="353"/>
      <c r="G21" s="231"/>
      <c r="H21" s="92" t="s">
        <v>111</v>
      </c>
      <c r="I21" s="199"/>
    </row>
    <row r="22" spans="2:9" ht="12.75" customHeight="1">
      <c r="B22" s="355">
        <f>+G22+G23</f>
        <v>0</v>
      </c>
      <c r="C22" s="353" t="s">
        <v>128</v>
      </c>
      <c r="D22" s="353"/>
      <c r="E22" s="353" t="s">
        <v>129</v>
      </c>
      <c r="F22" s="353"/>
      <c r="G22" s="23"/>
      <c r="H22" s="92" t="s">
        <v>130</v>
      </c>
      <c r="I22" s="199"/>
    </row>
    <row r="23" spans="2:9" ht="21" customHeight="1">
      <c r="B23" s="355"/>
      <c r="C23" s="353"/>
      <c r="D23" s="353"/>
      <c r="E23" s="353" t="s">
        <v>259</v>
      </c>
      <c r="F23" s="353"/>
      <c r="G23" s="23"/>
      <c r="H23" s="92" t="s">
        <v>131</v>
      </c>
      <c r="I23" s="199"/>
    </row>
    <row r="24" spans="2:9" ht="12.75" customHeight="1">
      <c r="B24" s="231">
        <f>+G24</f>
        <v>0</v>
      </c>
      <c r="C24" s="353" t="s">
        <v>112</v>
      </c>
      <c r="D24" s="353"/>
      <c r="E24" s="353" t="s">
        <v>113</v>
      </c>
      <c r="F24" s="353"/>
      <c r="G24" s="23"/>
      <c r="H24" s="92" t="s">
        <v>114</v>
      </c>
      <c r="I24" s="199"/>
    </row>
    <row r="25" spans="2:9" ht="12.75" customHeight="1">
      <c r="B25" s="231">
        <f>+G25</f>
        <v>0</v>
      </c>
      <c r="C25" s="356" t="s">
        <v>115</v>
      </c>
      <c r="D25" s="356"/>
      <c r="E25" s="353" t="s">
        <v>116</v>
      </c>
      <c r="F25" s="353"/>
      <c r="G25" s="23"/>
      <c r="H25" s="92" t="s">
        <v>117</v>
      </c>
      <c r="I25" s="199"/>
    </row>
    <row r="26" spans="2:9" ht="22.5" customHeight="1">
      <c r="B26" s="231">
        <f>+G26</f>
        <v>0</v>
      </c>
      <c r="C26" s="353" t="s">
        <v>118</v>
      </c>
      <c r="D26" s="353"/>
      <c r="E26" s="353" t="s">
        <v>171</v>
      </c>
      <c r="F26" s="353"/>
      <c r="G26" s="23"/>
      <c r="H26" s="92" t="s">
        <v>119</v>
      </c>
      <c r="I26" s="199"/>
    </row>
    <row r="27" spans="2:9" ht="20.25" customHeight="1">
      <c r="B27" s="222">
        <f>SUM(B17:B25)</f>
        <v>0</v>
      </c>
      <c r="C27" s="292" t="s">
        <v>120</v>
      </c>
      <c r="D27" s="292"/>
      <c r="E27" s="292"/>
      <c r="F27" s="292"/>
      <c r="G27" s="292"/>
      <c r="H27" s="292"/>
      <c r="I27" s="6"/>
    </row>
    <row r="28" spans="2:9">
      <c r="B28" s="203"/>
      <c r="C28" s="24"/>
      <c r="D28" s="24"/>
      <c r="E28" s="20"/>
      <c r="F28" s="20"/>
      <c r="G28" s="199"/>
      <c r="H28" s="199"/>
      <c r="I28" s="199"/>
    </row>
    <row r="29" spans="2:9" ht="12.75">
      <c r="B29" s="27" t="s">
        <v>277</v>
      </c>
      <c r="C29" s="199"/>
      <c r="D29" s="199"/>
      <c r="E29" s="199"/>
      <c r="F29" s="199"/>
      <c r="G29" s="199"/>
      <c r="H29" s="199"/>
      <c r="I29" s="199"/>
    </row>
    <row r="30" spans="2:9">
      <c r="B30" s="202"/>
      <c r="C30" s="199"/>
      <c r="D30" s="199"/>
      <c r="E30" s="199"/>
      <c r="F30" s="199"/>
      <c r="G30" s="199"/>
      <c r="H30" s="199"/>
      <c r="I30" s="199"/>
    </row>
    <row r="31" spans="2:9" ht="22.5">
      <c r="B31" s="227" t="s">
        <v>99</v>
      </c>
      <c r="C31" s="343" t="s">
        <v>100</v>
      </c>
      <c r="D31" s="343"/>
      <c r="E31" s="343" t="s">
        <v>101</v>
      </c>
      <c r="F31" s="343"/>
      <c r="G31" s="343"/>
      <c r="H31" s="221" t="s">
        <v>102</v>
      </c>
      <c r="I31" s="199"/>
    </row>
    <row r="32" spans="2:9" ht="24.75" customHeight="1">
      <c r="B32" s="355">
        <f>+G32+G33+G34</f>
        <v>0</v>
      </c>
      <c r="C32" s="353" t="s">
        <v>103</v>
      </c>
      <c r="D32" s="353"/>
      <c r="E32" s="353" t="s">
        <v>104</v>
      </c>
      <c r="F32" s="353"/>
      <c r="G32" s="143">
        <f t="shared" ref="G32:G41" si="0">COUNTIF($H$47:$H$1004,H32)</f>
        <v>0</v>
      </c>
      <c r="H32" s="92" t="s">
        <v>105</v>
      </c>
      <c r="I32" s="199"/>
    </row>
    <row r="33" spans="2:9" ht="12.75" customHeight="1">
      <c r="B33" s="355"/>
      <c r="C33" s="353"/>
      <c r="D33" s="353"/>
      <c r="E33" s="353" t="s">
        <v>126</v>
      </c>
      <c r="F33" s="353"/>
      <c r="G33" s="143">
        <f t="shared" si="0"/>
        <v>0</v>
      </c>
      <c r="H33" s="92" t="s">
        <v>127</v>
      </c>
      <c r="I33" s="199"/>
    </row>
    <row r="34" spans="2:9" ht="12.75" customHeight="1">
      <c r="B34" s="355"/>
      <c r="C34" s="353"/>
      <c r="D34" s="353"/>
      <c r="E34" s="353" t="s">
        <v>228</v>
      </c>
      <c r="F34" s="353"/>
      <c r="G34" s="143">
        <f t="shared" si="0"/>
        <v>0</v>
      </c>
      <c r="H34" s="92" t="s">
        <v>106</v>
      </c>
      <c r="I34" s="199"/>
    </row>
    <row r="35" spans="2:9" ht="12.75" customHeight="1">
      <c r="B35" s="355">
        <f>+G35+G36</f>
        <v>0</v>
      </c>
      <c r="C35" s="353" t="s">
        <v>107</v>
      </c>
      <c r="D35" s="353"/>
      <c r="E35" s="353" t="s">
        <v>108</v>
      </c>
      <c r="F35" s="353"/>
      <c r="G35" s="143">
        <f t="shared" si="0"/>
        <v>0</v>
      </c>
      <c r="H35" s="92" t="s">
        <v>109</v>
      </c>
      <c r="I35" s="199"/>
    </row>
    <row r="36" spans="2:9" ht="21.75" customHeight="1">
      <c r="B36" s="355"/>
      <c r="C36" s="353"/>
      <c r="D36" s="353"/>
      <c r="E36" s="353" t="s">
        <v>110</v>
      </c>
      <c r="F36" s="353"/>
      <c r="G36" s="143">
        <f t="shared" si="0"/>
        <v>0</v>
      </c>
      <c r="H36" s="92" t="s">
        <v>111</v>
      </c>
      <c r="I36" s="199"/>
    </row>
    <row r="37" spans="2:9" ht="12.75" customHeight="1">
      <c r="B37" s="355">
        <f>+G37+G38</f>
        <v>0</v>
      </c>
      <c r="C37" s="353" t="s">
        <v>128</v>
      </c>
      <c r="D37" s="353"/>
      <c r="E37" s="353" t="s">
        <v>227</v>
      </c>
      <c r="F37" s="353"/>
      <c r="G37" s="143">
        <f t="shared" si="0"/>
        <v>0</v>
      </c>
      <c r="H37" s="92" t="s">
        <v>130</v>
      </c>
      <c r="I37" s="199"/>
    </row>
    <row r="38" spans="2:9" ht="21.75" customHeight="1">
      <c r="B38" s="355"/>
      <c r="C38" s="353"/>
      <c r="D38" s="353"/>
      <c r="E38" s="353" t="s">
        <v>260</v>
      </c>
      <c r="F38" s="353"/>
      <c r="G38" s="143">
        <f t="shared" si="0"/>
        <v>0</v>
      </c>
      <c r="H38" s="92" t="s">
        <v>131</v>
      </c>
      <c r="I38" s="199"/>
    </row>
    <row r="39" spans="2:9" ht="12.75" customHeight="1">
      <c r="B39" s="231">
        <f>+G39</f>
        <v>0</v>
      </c>
      <c r="C39" s="353" t="s">
        <v>112</v>
      </c>
      <c r="D39" s="353"/>
      <c r="E39" s="353" t="s">
        <v>113</v>
      </c>
      <c r="F39" s="353"/>
      <c r="G39" s="143">
        <f t="shared" si="0"/>
        <v>0</v>
      </c>
      <c r="H39" s="92" t="s">
        <v>114</v>
      </c>
      <c r="I39" s="199"/>
    </row>
    <row r="40" spans="2:9" ht="12.75" customHeight="1">
      <c r="B40" s="231">
        <f>+G40</f>
        <v>0</v>
      </c>
      <c r="C40" s="356" t="s">
        <v>115</v>
      </c>
      <c r="D40" s="356"/>
      <c r="E40" s="353" t="s">
        <v>116</v>
      </c>
      <c r="F40" s="353"/>
      <c r="G40" s="143">
        <f t="shared" si="0"/>
        <v>0</v>
      </c>
      <c r="H40" s="92" t="s">
        <v>117</v>
      </c>
      <c r="I40" s="199"/>
    </row>
    <row r="41" spans="2:9" ht="22.5" customHeight="1">
      <c r="B41" s="231">
        <f>+G41</f>
        <v>0</v>
      </c>
      <c r="C41" s="353" t="s">
        <v>118</v>
      </c>
      <c r="D41" s="353"/>
      <c r="E41" s="353" t="s">
        <v>171</v>
      </c>
      <c r="F41" s="353"/>
      <c r="G41" s="143">
        <f t="shared" si="0"/>
        <v>0</v>
      </c>
      <c r="H41" s="92" t="s">
        <v>119</v>
      </c>
      <c r="I41" s="199"/>
    </row>
    <row r="42" spans="2:9" ht="20.25" customHeight="1">
      <c r="B42" s="222">
        <f>SUM(B32:B40)</f>
        <v>0</v>
      </c>
      <c r="C42" s="292" t="s">
        <v>120</v>
      </c>
      <c r="D42" s="292"/>
      <c r="E42" s="292"/>
      <c r="F42" s="292"/>
      <c r="G42" s="292"/>
      <c r="H42" s="292"/>
      <c r="I42" s="6"/>
    </row>
    <row r="43" spans="2:9">
      <c r="B43" s="199"/>
      <c r="C43" s="199"/>
      <c r="D43" s="199"/>
      <c r="E43" s="199"/>
      <c r="F43" s="199"/>
      <c r="G43" s="199"/>
      <c r="H43" s="199"/>
      <c r="I43" s="199"/>
    </row>
    <row r="44" spans="2:9" ht="12.75">
      <c r="B44" s="27" t="s">
        <v>276</v>
      </c>
      <c r="C44" s="199"/>
      <c r="D44" s="199"/>
      <c r="E44" s="199"/>
      <c r="F44" s="199"/>
      <c r="G44" s="199"/>
      <c r="H44" s="199"/>
      <c r="I44" s="199"/>
    </row>
    <row r="45" spans="2:9" ht="12.75">
      <c r="B45" s="27"/>
      <c r="C45" s="199"/>
      <c r="D45" s="199"/>
      <c r="E45" s="199"/>
      <c r="F45" s="199"/>
      <c r="G45" s="199"/>
      <c r="H45" s="199"/>
      <c r="I45" s="199"/>
    </row>
    <row r="46" spans="2:9" ht="22.5">
      <c r="B46" s="227" t="s">
        <v>33</v>
      </c>
      <c r="C46" s="227" t="s">
        <v>121</v>
      </c>
      <c r="D46" s="227" t="s">
        <v>32</v>
      </c>
      <c r="E46" s="227" t="s">
        <v>122</v>
      </c>
      <c r="F46" s="227" t="s">
        <v>123</v>
      </c>
      <c r="G46" s="227" t="s">
        <v>124</v>
      </c>
      <c r="H46" s="227" t="s">
        <v>125</v>
      </c>
      <c r="I46" s="199"/>
    </row>
    <row r="47" spans="2:9">
      <c r="B47" s="25">
        <v>1</v>
      </c>
      <c r="C47" s="25"/>
      <c r="D47" s="28"/>
      <c r="E47" s="25"/>
      <c r="F47" s="26"/>
      <c r="G47" s="105"/>
      <c r="H47" s="106"/>
      <c r="I47" s="199"/>
    </row>
    <row r="48" spans="2:9">
      <c r="B48" s="25">
        <v>2</v>
      </c>
      <c r="C48" s="25"/>
      <c r="D48" s="28"/>
      <c r="E48" s="25"/>
      <c r="F48" s="26"/>
      <c r="G48" s="105"/>
      <c r="H48" s="106"/>
      <c r="I48" s="199"/>
    </row>
    <row r="49" spans="2:9">
      <c r="B49" s="25">
        <v>3</v>
      </c>
      <c r="C49" s="25"/>
      <c r="D49" s="28"/>
      <c r="E49" s="25"/>
      <c r="F49" s="26"/>
      <c r="G49" s="105"/>
      <c r="H49" s="106"/>
      <c r="I49" s="199"/>
    </row>
    <row r="50" spans="2:9">
      <c r="B50" s="25">
        <v>4</v>
      </c>
      <c r="C50" s="25"/>
      <c r="D50" s="28"/>
      <c r="E50" s="25"/>
      <c r="F50" s="26"/>
      <c r="G50" s="105"/>
      <c r="H50" s="106"/>
      <c r="I50" s="199"/>
    </row>
    <row r="51" spans="2:9">
      <c r="B51" s="25">
        <v>5</v>
      </c>
      <c r="C51" s="25"/>
      <c r="D51" s="28"/>
      <c r="E51" s="25"/>
      <c r="F51" s="26"/>
      <c r="G51" s="105"/>
      <c r="H51" s="106"/>
      <c r="I51" s="199"/>
    </row>
    <row r="52" spans="2:9">
      <c r="B52" s="25">
        <v>6</v>
      </c>
      <c r="C52" s="25"/>
      <c r="D52" s="28"/>
      <c r="E52" s="25"/>
      <c r="F52" s="26"/>
      <c r="G52" s="105"/>
      <c r="H52" s="106"/>
      <c r="I52" s="199"/>
    </row>
    <row r="53" spans="2:9">
      <c r="B53" s="25">
        <v>7</v>
      </c>
      <c r="C53" s="25"/>
      <c r="D53" s="28"/>
      <c r="E53" s="25"/>
      <c r="F53" s="26"/>
      <c r="G53" s="105"/>
      <c r="H53" s="106"/>
      <c r="I53" s="199"/>
    </row>
    <row r="54" spans="2:9">
      <c r="B54" s="25"/>
      <c r="C54" s="25"/>
      <c r="D54" s="28"/>
      <c r="E54" s="25"/>
      <c r="F54" s="26"/>
      <c r="G54" s="105"/>
      <c r="H54" s="106"/>
      <c r="I54" s="199"/>
    </row>
    <row r="55" spans="2:9">
      <c r="B55" s="25"/>
      <c r="C55" s="25"/>
      <c r="D55" s="28"/>
      <c r="E55" s="25"/>
      <c r="F55" s="26"/>
      <c r="G55" s="105"/>
      <c r="H55" s="106"/>
      <c r="I55" s="199"/>
    </row>
    <row r="56" spans="2:9">
      <c r="B56" s="25"/>
      <c r="C56" s="25"/>
      <c r="D56" s="28"/>
      <c r="E56" s="25"/>
      <c r="F56" s="26"/>
      <c r="G56" s="105"/>
      <c r="H56" s="106"/>
      <c r="I56" s="199"/>
    </row>
    <row r="57" spans="2:9">
      <c r="B57" s="25"/>
      <c r="C57" s="25"/>
      <c r="D57" s="28"/>
      <c r="E57" s="25"/>
      <c r="F57" s="26"/>
      <c r="G57" s="105"/>
      <c r="H57" s="106"/>
      <c r="I57" s="199"/>
    </row>
    <row r="58" spans="2:9">
      <c r="B58" s="25"/>
      <c r="C58" s="25"/>
      <c r="D58" s="28"/>
      <c r="E58" s="25"/>
      <c r="F58" s="26"/>
      <c r="G58" s="105"/>
      <c r="H58" s="106"/>
      <c r="I58" s="199"/>
    </row>
    <row r="59" spans="2:9">
      <c r="B59" s="25"/>
      <c r="C59" s="25"/>
      <c r="D59" s="28"/>
      <c r="E59" s="25"/>
      <c r="F59" s="26"/>
      <c r="G59" s="105"/>
      <c r="H59" s="106"/>
      <c r="I59" s="199"/>
    </row>
    <row r="60" spans="2:9">
      <c r="B60" s="25"/>
      <c r="C60" s="25"/>
      <c r="D60" s="28"/>
      <c r="E60" s="25"/>
      <c r="F60" s="26"/>
      <c r="G60" s="105"/>
      <c r="H60" s="106"/>
      <c r="I60" s="199"/>
    </row>
    <row r="61" spans="2:9">
      <c r="B61" s="25"/>
      <c r="C61" s="25"/>
      <c r="D61" s="28"/>
      <c r="E61" s="25"/>
      <c r="F61" s="26"/>
      <c r="G61" s="105"/>
      <c r="H61" s="106"/>
      <c r="I61" s="199"/>
    </row>
    <row r="62" spans="2:9">
      <c r="B62" s="25" t="s">
        <v>37</v>
      </c>
      <c r="C62" s="25"/>
      <c r="D62" s="28"/>
      <c r="E62" s="25"/>
      <c r="F62" s="26"/>
      <c r="G62" s="105"/>
      <c r="H62" s="106"/>
      <c r="I62" s="199"/>
    </row>
    <row r="63" spans="2:9">
      <c r="B63" s="199"/>
      <c r="C63" s="199"/>
      <c r="D63" s="199"/>
      <c r="E63" s="199"/>
      <c r="F63" s="199"/>
      <c r="G63" s="199"/>
      <c r="H63" s="199"/>
      <c r="I63" s="199"/>
    </row>
    <row r="64" spans="2:9" s="199" customFormat="1">
      <c r="B64" s="70" t="s">
        <v>415</v>
      </c>
      <c r="C64" s="70"/>
    </row>
    <row r="65" spans="2:2" s="199" customFormat="1">
      <c r="B65" s="38" t="s">
        <v>359</v>
      </c>
    </row>
    <row r="66" spans="2:2" s="199" customFormat="1"/>
  </sheetData>
  <mergeCells count="47">
    <mergeCell ref="B2:F4"/>
    <mergeCell ref="B7:H7"/>
    <mergeCell ref="C42:H42"/>
    <mergeCell ref="C39:D39"/>
    <mergeCell ref="E39:F39"/>
    <mergeCell ref="C40:D40"/>
    <mergeCell ref="E40:F40"/>
    <mergeCell ref="C41:D41"/>
    <mergeCell ref="E41:F41"/>
    <mergeCell ref="B35:B36"/>
    <mergeCell ref="C35:D36"/>
    <mergeCell ref="E35:F35"/>
    <mergeCell ref="E36:F36"/>
    <mergeCell ref="B37:B38"/>
    <mergeCell ref="C37:D38"/>
    <mergeCell ref="E37:F37"/>
    <mergeCell ref="E38:F38"/>
    <mergeCell ref="C31:D31"/>
    <mergeCell ref="E31:G31"/>
    <mergeCell ref="B32:B34"/>
    <mergeCell ref="C32:D34"/>
    <mergeCell ref="E32:F32"/>
    <mergeCell ref="E33:F33"/>
    <mergeCell ref="E34:F34"/>
    <mergeCell ref="B12:F12"/>
    <mergeCell ref="B22:B23"/>
    <mergeCell ref="C22:D23"/>
    <mergeCell ref="C24:D24"/>
    <mergeCell ref="C25:D25"/>
    <mergeCell ref="C16:D16"/>
    <mergeCell ref="E16:G16"/>
    <mergeCell ref="B20:B21"/>
    <mergeCell ref="C20:D21"/>
    <mergeCell ref="E20:F20"/>
    <mergeCell ref="E21:F21"/>
    <mergeCell ref="B17:B19"/>
    <mergeCell ref="C17:D19"/>
    <mergeCell ref="E17:F17"/>
    <mergeCell ref="E18:F18"/>
    <mergeCell ref="E19:F19"/>
    <mergeCell ref="E22:F22"/>
    <mergeCell ref="C27:H27"/>
    <mergeCell ref="E26:F26"/>
    <mergeCell ref="E25:F25"/>
    <mergeCell ref="E24:F24"/>
    <mergeCell ref="E23:F23"/>
    <mergeCell ref="C26:D26"/>
  </mergeCells>
  <dataValidations count="1">
    <dataValidation type="whole" operator="greaterThanOrEqual" allowBlank="1" showInputMessage="1" showErrorMessage="1" sqref="G17:G26 G32:G41">
      <formula1>0</formula1>
    </dataValidation>
  </dataValidations>
  <printOptions horizontalCentered="1"/>
  <pageMargins left="0.70866141732283472" right="0.70866141732283472" top="0.74803149606299213" bottom="0.74803149606299213" header="0.31496062992125984" footer="0.31496062992125984"/>
  <pageSetup scale="70" fitToHeight="0" orientation="portrait" r:id="rId1"/>
  <headerFooter>
    <oddFooter>&amp;CCódigo: FO-DRS-14&amp;R&amp;P de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Hoja1!$A$28:$A$29</xm:f>
          </x14:formula1>
          <xm:sqref>F11</xm:sqref>
        </x14:dataValidation>
        <x14:dataValidation type="list" allowBlank="1" showInputMessage="1" showErrorMessage="1" prompt="Escoja una opción">
          <x14:formula1>
            <xm:f>Hoja1!$A$28:$A$30</xm:f>
          </x14:formula1>
          <xm:sqref>F10</xm:sqref>
        </x14:dataValidation>
        <x14:dataValidation type="list" allowBlank="1" showInputMessage="1" showErrorMessage="1" prompt="Escoja una opción">
          <x14:formula1>
            <xm:f>Hoja1!$A$43:$A$44</xm:f>
          </x14:formula1>
          <xm:sqref>G48:G62</xm:sqref>
        </x14:dataValidation>
        <x14:dataValidation type="list" allowBlank="1" showInputMessage="1" showErrorMessage="1" prompt="Escoja una opción">
          <x14:formula1>
            <xm:f>Hoja1!$A$32:$A$41</xm:f>
          </x14:formula1>
          <xm:sqref>H47:H62</xm:sqref>
        </x14:dataValidation>
        <x14:dataValidation type="list" allowBlank="1" showInputMessage="1" showErrorMessage="1" prompt="Escoja una opción">
          <x14:formula1>
            <xm:f>Hoja1!$A$43:$A$45</xm:f>
          </x14:formula1>
          <xm:sqref>G47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MENU</vt:lpstr>
      <vt:lpstr>FO-DRS-07</vt:lpstr>
      <vt:lpstr>FO-DRS-08</vt:lpstr>
      <vt:lpstr>FO-DRS-09</vt:lpstr>
      <vt:lpstr>FO-DRS-10</vt:lpstr>
      <vt:lpstr>FO-DRS-11</vt:lpstr>
      <vt:lpstr>FO-DRS-12</vt:lpstr>
      <vt:lpstr>FO-DRS-13</vt:lpstr>
      <vt:lpstr>FO-DRS-14</vt:lpstr>
      <vt:lpstr>FO-DRS-15</vt:lpstr>
      <vt:lpstr>Hoja1</vt:lpstr>
      <vt:lpstr>FO-DRS-16</vt:lpstr>
      <vt:lpstr>FO-DRS-17</vt:lpstr>
      <vt:lpstr>FO-DRS-18</vt:lpstr>
      <vt:lpstr>FO-DRS-19</vt:lpstr>
      <vt:lpstr>'FO-DRS-07'!Área_de_impresión</vt:lpstr>
      <vt:lpstr>'FO-DRS-08'!Área_de_impresión</vt:lpstr>
      <vt:lpstr>'FO-DRS-09'!Área_de_impresión</vt:lpstr>
      <vt:lpstr>'FO-DRS-10'!Área_de_impresión</vt:lpstr>
      <vt:lpstr>'FO-DRS-11'!Área_de_impresión</vt:lpstr>
      <vt:lpstr>'FO-DRS-12'!Área_de_impresión</vt:lpstr>
      <vt:lpstr>'FO-DRS-13'!Área_de_impresión</vt:lpstr>
      <vt:lpstr>'FO-DRS-14'!Área_de_impresión</vt:lpstr>
      <vt:lpstr>'FO-DRS-15'!Área_de_impresión</vt:lpstr>
      <vt:lpstr>'FO-DRS-16'!Área_de_impresión</vt:lpstr>
      <vt:lpstr>'FO-DRS-17'!Área_de_impresión</vt:lpstr>
      <vt:lpstr>'FO-DRS-18'!Área_de_impresión</vt:lpstr>
      <vt:lpstr>'FO-DRS-19'!Área_de_impresión</vt:lpstr>
      <vt:lpstr>'FO-DRS-13'!Títulos_a_imprimir</vt:lpstr>
      <vt:lpstr>'FO-DRS-14'!Títulos_a_imprimir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2016-05-13T16:01:43Z</cp:lastPrinted>
  <dcterms:created xsi:type="dcterms:W3CDTF">2010-11-29T20:32:54Z</dcterms:created>
  <dcterms:modified xsi:type="dcterms:W3CDTF">2016-08-25T20:36:06Z</dcterms:modified>
</cp:coreProperties>
</file>