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\PROYECTOS-CRDM\ESTADISTICAS\PUBLICACIONES\MAYO\Ivan\"/>
    </mc:Choice>
  </mc:AlternateContent>
  <bookViews>
    <workbookView xWindow="0" yWindow="0" windowWidth="19200" windowHeight="11595" tabRatio="784"/>
  </bookViews>
  <sheets>
    <sheet name="Indice" sheetId="10" r:id="rId1"/>
    <sheet name="TV ABIERTA (DATOS)" sheetId="4" r:id="rId2"/>
    <sheet name="TV ABIERTA (GRAFICO)" sheetId="5" r:id="rId3"/>
    <sheet name="TV ABIERTA UHF Y VHF" sheetId="8" r:id="rId4"/>
    <sheet name="TV ABIERTA (GRAFICO) UHF y VHF" sheetId="9" r:id="rId5"/>
    <sheet name="TV ABIERTA M-R (DATOS)" sheetId="11" r:id="rId6"/>
    <sheet name="TV ABIERTA M -R (GRAFICO)" sheetId="12" r:id="rId7"/>
    <sheet name="Hoja1" sheetId="7" state="hidden" r:id="rId8"/>
  </sheets>
  <calcPr calcId="152511"/>
</workbook>
</file>

<file path=xl/calcChain.xml><?xml version="1.0" encoding="utf-8"?>
<calcChain xmlns="http://schemas.openxmlformats.org/spreadsheetml/2006/main">
  <c r="B6" i="9" l="1"/>
  <c r="B6" i="5"/>
  <c r="B6" i="4"/>
  <c r="I12" i="4" l="1"/>
  <c r="H37" i="8" l="1"/>
  <c r="E37" i="8" l="1"/>
  <c r="E36" i="4"/>
  <c r="B7" i="8" l="1"/>
  <c r="B7" i="4" l="1"/>
  <c r="B8" i="5" l="1"/>
  <c r="G36" i="11" l="1"/>
  <c r="D36" i="11" l="1"/>
  <c r="B8" i="4" l="1"/>
  <c r="B8" i="12" l="1"/>
  <c r="B7" i="12"/>
  <c r="E36" i="11"/>
  <c r="F36" i="11"/>
  <c r="H36" i="11"/>
  <c r="C36" i="11"/>
  <c r="B8" i="9" l="1"/>
  <c r="B7" i="9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13" i="8"/>
  <c r="D37" i="8"/>
  <c r="F37" i="8"/>
  <c r="G37" i="8"/>
  <c r="C37" i="8"/>
  <c r="B8" i="8"/>
  <c r="B7" i="5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D36" i="4"/>
  <c r="G36" i="4"/>
  <c r="H36" i="4"/>
  <c r="C36" i="4"/>
  <c r="I36" i="4" l="1"/>
  <c r="I37" i="8"/>
</calcChain>
</file>

<file path=xl/sharedStrings.xml><?xml version="1.0" encoding="utf-8"?>
<sst xmlns="http://schemas.openxmlformats.org/spreadsheetml/2006/main" count="283" uniqueCount="72">
  <si>
    <t>PROVINCIA</t>
  </si>
  <si>
    <t>Comercial 
Privada</t>
  </si>
  <si>
    <t>Servicio 
Público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</si>
  <si>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</si>
  <si>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</si>
  <si>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</si>
  <si>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</si>
  <si>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</si>
  <si>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</si>
  <si>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</si>
  <si>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</si>
  <si>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</si>
  <si>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</si>
  <si>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</si>
  <si>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</si>
  <si>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</si>
  <si>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</si>
  <si>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</si>
  <si>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</si>
  <si>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</si>
  <si>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</si>
  <si>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</si>
  <si>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</si>
  <si>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</si>
  <si>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</si>
  <si>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</si>
  <si>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</si>
  <si>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Servicio Público Comunitario</t>
  </si>
  <si>
    <t>Santo Domingo de los Tsáchilas</t>
  </si>
  <si>
    <t>TV Abierta Analógica</t>
  </si>
  <si>
    <t>TDT</t>
  </si>
  <si>
    <t>Fecha de publicación: 20 de Septiembre de 2015</t>
  </si>
  <si>
    <t>Fecha de Corte: Agosto de 2015</t>
  </si>
  <si>
    <t>Número de Estaciones Concesionadas de TV (TDT y Analógica) por Provincia y por Tipo (Comunitario, Comercial, Público)</t>
  </si>
  <si>
    <t>Gráfico de Estaciones Concesionadas de TV (TDT y Analógica) por Provincia y por Tipo (Comunitario, Comercial, Público)</t>
  </si>
  <si>
    <t>VHF</t>
  </si>
  <si>
    <t>UHF</t>
  </si>
  <si>
    <t>RADIODIFUSIÓN SONORA Y TELEVISIÓN ABIERTA</t>
  </si>
  <si>
    <t>Categoria: Infraestructura</t>
  </si>
  <si>
    <t>Archivo</t>
  </si>
  <si>
    <t>Descripción</t>
  </si>
  <si>
    <t>Indicador: Número de Estaciones Concesionadas de TV Abierta Analógica y TDT por provincia y por tipo</t>
  </si>
  <si>
    <t>1. TV ABIERTA (DATOS)</t>
  </si>
  <si>
    <t>2. TV ABIERTA (GRAFICO)</t>
  </si>
  <si>
    <t>3. TV ABIERTA UHF Y VHF</t>
  </si>
  <si>
    <t>4. TV ABIERTA (GRAFICO) UHF y VHF</t>
  </si>
  <si>
    <t>Número de Estaciones Concesionadas de TV por Provincia y por Frecuencia (UHF, VHF)</t>
  </si>
  <si>
    <t>Gráfico de Estaciones Concesionadas de TV por Provincia y por Frecuencia (UHF, VHF)</t>
  </si>
  <si>
    <t>Regresar al Índice</t>
  </si>
  <si>
    <t>Número de Estaciones Concesionadas de TV Abierta Analógica y TDT por provincia y por tipo</t>
  </si>
  <si>
    <t>Gráfico de Estaciones Concesionadas de TV Abierta Analógica y TDT por provincia y por tipo</t>
  </si>
  <si>
    <t>5. TV ABIERTA MATRIZ Y REPETIDORAS</t>
  </si>
  <si>
    <t>4. TV ABIERTA (GRAFICO) MATRIZ Y REPETIDORAS</t>
  </si>
  <si>
    <t>Número de Estaciones Concesionadas de TV  (matrices y repetidoras) por Provincia y por Tipo (Comunitario, Comercial, Público)</t>
  </si>
  <si>
    <t>Número de Estaciones Concesionadas de TV(matrices y repetidoras) por Provincia y por Tipo (Comunitario, Comercial, Público)</t>
  </si>
  <si>
    <t xml:space="preserve">Número de Estaciones Concesionadas de TV Abierta (matrices y repetidoras) por Provincia y por Tipo </t>
  </si>
  <si>
    <t xml:space="preserve">Gráfico de de Estaciones Concesionadas de TV Abierta (matrices y repetidoras) por Provincia y por Tipo </t>
  </si>
  <si>
    <t>Matrices</t>
  </si>
  <si>
    <t>Repetidoras</t>
  </si>
  <si>
    <t>Servicio Público</t>
  </si>
  <si>
    <t>Total General</t>
  </si>
  <si>
    <t>Total por Provincia</t>
  </si>
  <si>
    <t>Total</t>
  </si>
  <si>
    <t>Fuente: ARCOTEL</t>
  </si>
  <si>
    <t>Se incluyen canales de TV abierta analógica y digital</t>
  </si>
  <si>
    <t>Fecha de publicación: Mayo de 2018</t>
  </si>
  <si>
    <t>Fecha de corte: Abril de 2018</t>
  </si>
  <si>
    <t>Nota: La información presentada se encuentran actualizada al mes de Abril de 2018.</t>
  </si>
  <si>
    <t>Nota: La información presentada se encuentran actualizada al mes de abril de 2018.</t>
  </si>
  <si>
    <t>Nota: La información presentada se encuentra actualizada al mes de abril de 2018</t>
  </si>
  <si>
    <t>Nota: La información presentada se encuentran actualizada al mes de abril de 2018</t>
  </si>
  <si>
    <t>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</si>
</sst>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127">
    <xf numFmtId="0" fontId="0" fillId="0" borderId="0" xfId="0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3" fillId="3" borderId="0" xfId="0" applyFont="1" applyFill="1" applyBorder="1"/>
    <xf numFmtId="0" fontId="14" fillId="4" borderId="10" xfId="4" applyFill="1" applyBorder="1"/>
    <xf numFmtId="0" fontId="14" fillId="4" borderId="11" xfId="4" applyFill="1" applyBorder="1"/>
    <xf numFmtId="0" fontId="14" fillId="4" borderId="12" xfId="4" applyFill="1" applyBorder="1"/>
    <xf numFmtId="0" fontId="14" fillId="4" borderId="13" xfId="4" applyFill="1" applyBorder="1"/>
    <xf numFmtId="0" fontId="6" fillId="4" borderId="0" xfId="4" applyFont="1" applyFill="1" applyBorder="1"/>
    <xf numFmtId="0" fontId="14" fillId="4" borderId="0" xfId="4" applyFill="1" applyBorder="1"/>
    <xf numFmtId="0" fontId="14" fillId="4" borderId="14" xfId="4" applyFill="1" applyBorder="1"/>
    <xf numFmtId="0" fontId="1" fillId="4" borderId="0" xfId="4" applyFont="1" applyFill="1" applyBorder="1"/>
    <xf numFmtId="0" fontId="15" fillId="4" borderId="0" xfId="4" applyFont="1" applyFill="1" applyBorder="1"/>
    <xf numFmtId="0" fontId="14" fillId="5" borderId="10" xfId="4" applyFill="1" applyBorder="1"/>
    <xf numFmtId="0" fontId="16" fillId="5" borderId="11" xfId="4" applyFont="1" applyFill="1" applyBorder="1"/>
    <xf numFmtId="0" fontId="14" fillId="5" borderId="11" xfId="4" applyFill="1" applyBorder="1"/>
    <xf numFmtId="0" fontId="14" fillId="5" borderId="12" xfId="4" applyFill="1" applyBorder="1"/>
    <xf numFmtId="0" fontId="14" fillId="5" borderId="13" xfId="4" applyFill="1" applyBorder="1"/>
    <xf numFmtId="0" fontId="18" fillId="5" borderId="0" xfId="4" applyFont="1" applyFill="1" applyBorder="1"/>
    <xf numFmtId="0" fontId="14" fillId="5" borderId="0" xfId="4" applyFill="1" applyBorder="1"/>
    <xf numFmtId="0" fontId="14" fillId="5" borderId="14" xfId="4" applyFill="1" applyBorder="1"/>
    <xf numFmtId="0" fontId="14" fillId="5" borderId="15" xfId="4" applyFill="1" applyBorder="1"/>
    <xf numFmtId="0" fontId="18" fillId="5" borderId="1" xfId="4" applyFont="1" applyFill="1" applyBorder="1"/>
    <xf numFmtId="0" fontId="14" fillId="5" borderId="1" xfId="4" applyFill="1" applyBorder="1"/>
    <xf numFmtId="0" fontId="14" fillId="5" borderId="16" xfId="4" applyFill="1" applyBorder="1"/>
    <xf numFmtId="0" fontId="14" fillId="3" borderId="10" xfId="4" applyFill="1" applyBorder="1"/>
    <xf numFmtId="0" fontId="18" fillId="3" borderId="11" xfId="4" applyFont="1" applyFill="1" applyBorder="1"/>
    <xf numFmtId="0" fontId="14" fillId="3" borderId="11" xfId="4" applyFill="1" applyBorder="1"/>
    <xf numFmtId="0" fontId="14" fillId="3" borderId="12" xfId="4" applyFill="1" applyBorder="1"/>
    <xf numFmtId="0" fontId="7" fillId="6" borderId="0" xfId="0" applyFont="1" applyFill="1" applyBorder="1" applyAlignment="1">
      <alignment horizontal="center" vertical="top"/>
    </xf>
    <xf numFmtId="0" fontId="7" fillId="6" borderId="14" xfId="0" applyFont="1" applyFill="1" applyBorder="1" applyAlignment="1">
      <alignment horizontal="center" vertical="top"/>
    </xf>
    <xf numFmtId="0" fontId="14" fillId="3" borderId="0" xfId="4" applyFill="1" applyBorder="1"/>
    <xf numFmtId="0" fontId="14" fillId="3" borderId="13" xfId="4" applyFill="1" applyBorder="1"/>
    <xf numFmtId="0" fontId="14" fillId="3" borderId="14" xfId="4" applyFill="1" applyBorder="1"/>
    <xf numFmtId="0" fontId="14" fillId="3" borderId="21" xfId="4" applyFill="1" applyBorder="1"/>
    <xf numFmtId="0" fontId="4" fillId="3" borderId="0" xfId="1" applyFont="1" applyFill="1"/>
    <xf numFmtId="0" fontId="10" fillId="7" borderId="0" xfId="1" applyFont="1" applyFill="1" applyAlignment="1">
      <alignment horizontal="left"/>
    </xf>
    <xf numFmtId="0" fontId="19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9" fillId="7" borderId="0" xfId="1" applyFont="1" applyFill="1" applyAlignment="1"/>
    <xf numFmtId="0" fontId="10" fillId="7" borderId="0" xfId="1" applyFont="1" applyFill="1" applyAlignment="1"/>
    <xf numFmtId="0" fontId="20" fillId="5" borderId="0" xfId="3" applyFont="1" applyFill="1" applyBorder="1" applyAlignment="1" applyProtection="1"/>
    <xf numFmtId="0" fontId="14" fillId="3" borderId="15" xfId="4" applyFill="1" applyBorder="1"/>
    <xf numFmtId="0" fontId="14" fillId="3" borderId="1" xfId="4" applyFill="1" applyBorder="1"/>
    <xf numFmtId="0" fontId="14" fillId="3" borderId="16" xfId="4" applyFill="1" applyBorder="1"/>
    <xf numFmtId="0" fontId="7" fillId="6" borderId="23" xfId="0" applyFont="1" applyFill="1" applyBorder="1" applyAlignment="1">
      <alignment horizontal="center" vertical="top"/>
    </xf>
    <xf numFmtId="0" fontId="14" fillId="3" borderId="23" xfId="4" applyFill="1" applyBorder="1"/>
    <xf numFmtId="0" fontId="0" fillId="3" borderId="0" xfId="0" applyFill="1"/>
    <xf numFmtId="0" fontId="19" fillId="6" borderId="7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4" borderId="13" xfId="4" applyFont="1" applyFill="1" applyBorder="1"/>
    <xf numFmtId="0" fontId="1" fillId="4" borderId="13" xfId="4" applyFont="1" applyFill="1" applyBorder="1"/>
    <xf numFmtId="0" fontId="15" fillId="4" borderId="13" xfId="4" applyFont="1" applyFill="1" applyBorder="1"/>
    <xf numFmtId="0" fontId="18" fillId="5" borderId="13" xfId="4" applyFont="1" applyFill="1" applyBorder="1"/>
    <xf numFmtId="0" fontId="18" fillId="5" borderId="15" xfId="4" applyFont="1" applyFill="1" applyBorder="1"/>
    <xf numFmtId="0" fontId="14" fillId="5" borderId="0" xfId="4" applyFont="1" applyFill="1" applyBorder="1"/>
    <xf numFmtId="0" fontId="21" fillId="5" borderId="0" xfId="4" applyFont="1" applyFill="1" applyBorder="1"/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5" borderId="1" xfId="4" applyFont="1" applyFill="1" applyBorder="1"/>
    <xf numFmtId="0" fontId="0" fillId="3" borderId="29" xfId="0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2" fillId="8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" borderId="42" xfId="0" applyFill="1" applyBorder="1" applyAlignment="1">
      <alignment horizontal="center"/>
    </xf>
    <xf numFmtId="0" fontId="2" fillId="8" borderId="43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/>
    </xf>
    <xf numFmtId="0" fontId="0" fillId="0" borderId="44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22" fillId="3" borderId="0" xfId="0" applyFont="1" applyFill="1"/>
    <xf numFmtId="0" fontId="23" fillId="5" borderId="0" xfId="4" applyFon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9" fillId="6" borderId="5" xfId="0" applyFont="1" applyFill="1" applyBorder="1" applyAlignment="1">
      <alignment horizontal="center" vertical="center" wrapText="1"/>
    </xf>
    <xf numFmtId="0" fontId="0" fillId="0" borderId="46" xfId="0" quotePrefix="1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17" fillId="5" borderId="10" xfId="4" applyFont="1" applyFill="1" applyBorder="1"/>
    <xf numFmtId="0" fontId="17" fillId="5" borderId="11" xfId="4" applyFont="1" applyFill="1" applyBorder="1"/>
    <xf numFmtId="0" fontId="24" fillId="3" borderId="0" xfId="0" applyFont="1" applyFill="1" applyAlignment="1">
      <alignment horizontal="left" vertical="center"/>
    </xf>
    <xf numFmtId="0" fontId="8" fillId="2" borderId="17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/>
    </xf>
    <xf numFmtId="0" fontId="7" fillId="2" borderId="22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0" fillId="6" borderId="19" xfId="0" applyFill="1" applyBorder="1" applyAlignment="1">
      <alignment horizontal="center" vertical="top"/>
    </xf>
    <xf numFmtId="0" fontId="0" fillId="6" borderId="20" xfId="0" applyFill="1" applyBorder="1" applyAlignment="1">
      <alignment horizontal="center" vertical="top"/>
    </xf>
    <xf numFmtId="0" fontId="0" fillId="6" borderId="0" xfId="0" applyFill="1" applyBorder="1" applyAlignment="1">
      <alignment horizontal="center" vertical="top"/>
    </xf>
    <xf numFmtId="0" fontId="13" fillId="0" borderId="13" xfId="3" applyBorder="1" applyAlignment="1" applyProtection="1">
      <alignment horizontal="left" vertical="top"/>
    </xf>
    <xf numFmtId="0" fontId="13" fillId="0" borderId="0" xfId="3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3" fillId="0" borderId="0" xfId="3"/>
    <xf numFmtId="0" fontId="10" fillId="7" borderId="0" xfId="1" applyFont="1" applyFill="1" applyAlignment="1">
      <alignment horizontal="left"/>
    </xf>
    <xf numFmtId="0" fontId="19" fillId="6" borderId="9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9" fillId="6" borderId="36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Estaciones</a:t>
            </a:r>
            <a:r>
              <a:rPr lang="es-EC" baseline="0"/>
              <a:t> </a:t>
            </a:r>
            <a:r>
              <a:rPr lang="es-EC"/>
              <a:t>TV ABIERTA ANALÓGICA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(DATOS)'!$C$12:$C$35</c:f>
              <c:numCache>
                <c:formatCode>General</c:formatCode>
                <c:ptCount val="24"/>
                <c:pt idx="0">
                  <c:v>24</c:v>
                </c:pt>
                <c:pt idx="1">
                  <c:v>6</c:v>
                </c:pt>
                <c:pt idx="2">
                  <c:v>11</c:v>
                </c:pt>
                <c:pt idx="3">
                  <c:v>14</c:v>
                </c:pt>
                <c:pt idx="4">
                  <c:v>19</c:v>
                </c:pt>
                <c:pt idx="5">
                  <c:v>11</c:v>
                </c:pt>
                <c:pt idx="6">
                  <c:v>12</c:v>
                </c:pt>
                <c:pt idx="7">
                  <c:v>14</c:v>
                </c:pt>
                <c:pt idx="8">
                  <c:v>15</c:v>
                </c:pt>
                <c:pt idx="9">
                  <c:v>21</c:v>
                </c:pt>
                <c:pt idx="10">
                  <c:v>11</c:v>
                </c:pt>
                <c:pt idx="11">
                  <c:v>26</c:v>
                </c:pt>
                <c:pt idx="12">
                  <c:v>10</c:v>
                </c:pt>
                <c:pt idx="13">
                  <c:v>22</c:v>
                </c:pt>
                <c:pt idx="14">
                  <c:v>13</c:v>
                </c:pt>
                <c:pt idx="15">
                  <c:v>12</c:v>
                </c:pt>
                <c:pt idx="17">
                  <c:v>8</c:v>
                </c:pt>
                <c:pt idx="18">
                  <c:v>27</c:v>
                </c:pt>
                <c:pt idx="19">
                  <c:v>13</c:v>
                </c:pt>
                <c:pt idx="20">
                  <c:v>10</c:v>
                </c:pt>
                <c:pt idx="21">
                  <c:v>6</c:v>
                </c:pt>
                <c:pt idx="22">
                  <c:v>18</c:v>
                </c:pt>
                <c:pt idx="2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58-47DA-8EB7-B4FED2B4EBE5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(DATOS)'!$E$12:$E$35</c:f>
              <c:numCache>
                <c:formatCode>General</c:formatCode>
                <c:ptCount val="24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21</c:v>
                </c:pt>
                <c:pt idx="8">
                  <c:v>7</c:v>
                </c:pt>
                <c:pt idx="9">
                  <c:v>10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21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7</c:v>
                </c:pt>
                <c:pt idx="19">
                  <c:v>7</c:v>
                </c:pt>
                <c:pt idx="20">
                  <c:v>3</c:v>
                </c:pt>
                <c:pt idx="21">
                  <c:v>12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58-47DA-8EB7-B4FED2B4EBE5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(DATOS)'!$G$12:$G$35</c:f>
              <c:numCache>
                <c:formatCode>General</c:formatCode>
                <c:ptCount val="24"/>
                <c:pt idx="0">
                  <c:v>1</c:v>
                </c:pt>
                <c:pt idx="4">
                  <c:v>1</c:v>
                </c:pt>
                <c:pt idx="9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58-47DA-8EB7-B4FED2B4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797004256"/>
        <c:axId val="797007616"/>
      </c:barChart>
      <c:catAx>
        <c:axId val="79700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97007616"/>
        <c:crosses val="autoZero"/>
        <c:auto val="1"/>
        <c:lblAlgn val="ctr"/>
        <c:lblOffset val="100"/>
        <c:noMultiLvlLbl val="0"/>
      </c:catAx>
      <c:valAx>
        <c:axId val="79700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97004256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800"/>
            </a:pPr>
            <a:r>
              <a:rPr lang="es-EC" sz="1800"/>
              <a:t>Nro. Estaciones TV ABIERTA DIGITAL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(DATOS)'!$D$12:$D$35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C6-4BA8-B3A6-648745E567D6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'TV ABIERTA (DATOS)'!$F$12:$F$35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C6-4BA8-B3A6-648745E567D6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C6-4BA8-B3A6-648745E56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97008736"/>
        <c:axId val="797005376"/>
      </c:barChart>
      <c:catAx>
        <c:axId val="79700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EC"/>
          </a:p>
        </c:txPr>
        <c:crossAx val="797005376"/>
        <c:crosses val="autoZero"/>
        <c:auto val="0"/>
        <c:lblAlgn val="ctr"/>
        <c:lblOffset val="100"/>
        <c:noMultiLvlLbl val="0"/>
      </c:catAx>
      <c:valAx>
        <c:axId val="79700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C"/>
          </a:p>
        </c:txPr>
        <c:crossAx val="797008736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vert="horz"/>
        <a:lstStyle/>
        <a:p>
          <a:pPr>
            <a:defRPr sz="1600"/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400"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Número</a:t>
            </a:r>
            <a:r>
              <a:rPr lang="es-EC" baseline="0"/>
              <a:t> Estaciones </a:t>
            </a:r>
            <a:r>
              <a:rPr lang="es-EC"/>
              <a:t>TV abierta analógica y digital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VHF</a:t>
            </a:r>
          </a:p>
        </c:rich>
      </c:tx>
      <c:layout>
        <c:manualLayout>
          <c:xMode val="edge"/>
          <c:yMode val="edge"/>
          <c:x val="0.39045065986470001"/>
          <c:y val="2.02474708597177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UHF Y VHF'!$C$11:$D$11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VHF'!$C$13:$C$36</c:f>
              <c:numCache>
                <c:formatCode>General</c:formatCode>
                <c:ptCount val="24"/>
                <c:pt idx="0">
                  <c:v>16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7</c:v>
                </c:pt>
                <c:pt idx="6">
                  <c:v>4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6</c:v>
                </c:pt>
                <c:pt idx="11">
                  <c:v>19</c:v>
                </c:pt>
                <c:pt idx="12">
                  <c:v>3</c:v>
                </c:pt>
                <c:pt idx="13">
                  <c:v>10</c:v>
                </c:pt>
                <c:pt idx="14">
                  <c:v>11</c:v>
                </c:pt>
                <c:pt idx="15">
                  <c:v>10</c:v>
                </c:pt>
                <c:pt idx="17">
                  <c:v>6</c:v>
                </c:pt>
                <c:pt idx="18">
                  <c:v>13</c:v>
                </c:pt>
                <c:pt idx="19">
                  <c:v>7</c:v>
                </c:pt>
                <c:pt idx="20">
                  <c:v>5</c:v>
                </c:pt>
                <c:pt idx="21">
                  <c:v>4</c:v>
                </c:pt>
                <c:pt idx="22">
                  <c:v>11</c:v>
                </c:pt>
                <c:pt idx="2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1C-40F8-8AA5-2B74A6A07C49}"/>
            </c:ext>
          </c:extLst>
        </c:ser>
        <c:ser>
          <c:idx val="1"/>
          <c:order val="1"/>
          <c:tx>
            <c:strRef>
              <c:f>'TV ABIERTA UHF Y VHF'!$E$11:$F$11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VHF'!$E$13:$E$36</c:f>
              <c:numCache>
                <c:formatCode>General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6</c:v>
                </c:pt>
                <c:pt idx="13">
                  <c:v>10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9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01C-40F8-8AA5-2B74A6A07C49}"/>
            </c:ext>
          </c:extLst>
        </c:ser>
        <c:ser>
          <c:idx val="2"/>
          <c:order val="2"/>
          <c:tx>
            <c:strRef>
              <c:f>'TV ABIERTA UHF Y VHF'!$G$11:$H$11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VHF'!$G$13:$G$36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01C-40F8-8AA5-2B74A6A0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96998096"/>
        <c:axId val="797005936"/>
      </c:barChart>
      <c:catAx>
        <c:axId val="79699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97005936"/>
        <c:crosses val="autoZero"/>
        <c:auto val="1"/>
        <c:lblAlgn val="ctr"/>
        <c:lblOffset val="100"/>
        <c:noMultiLvlLbl val="0"/>
      </c:catAx>
      <c:valAx>
        <c:axId val="79700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96998096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Número de Estaciones</a:t>
            </a:r>
            <a:r>
              <a:rPr lang="es-EC" baseline="0"/>
              <a:t> TV Abierta analógica y digital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aseline="0"/>
              <a:t>UHF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UHF Y VHF'!$C$11:$D$11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VHF'!$D$13:$D$36</c:f>
              <c:numCache>
                <c:formatCode>General</c:formatCode>
                <c:ptCount val="24"/>
                <c:pt idx="0">
                  <c:v>9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  <c:pt idx="8">
                  <c:v>6</c:v>
                </c:pt>
                <c:pt idx="9">
                  <c:v>18</c:v>
                </c:pt>
                <c:pt idx="10">
                  <c:v>4</c:v>
                </c:pt>
                <c:pt idx="11">
                  <c:v>7</c:v>
                </c:pt>
                <c:pt idx="12">
                  <c:v>7</c:v>
                </c:pt>
                <c:pt idx="13">
                  <c:v>14</c:v>
                </c:pt>
                <c:pt idx="14">
                  <c:v>3</c:v>
                </c:pt>
                <c:pt idx="15">
                  <c:v>2</c:v>
                </c:pt>
                <c:pt idx="17">
                  <c:v>3</c:v>
                </c:pt>
                <c:pt idx="18">
                  <c:v>24</c:v>
                </c:pt>
                <c:pt idx="19">
                  <c:v>6</c:v>
                </c:pt>
                <c:pt idx="20">
                  <c:v>5</c:v>
                </c:pt>
                <c:pt idx="21">
                  <c:v>2</c:v>
                </c:pt>
                <c:pt idx="22">
                  <c:v>9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8C-4C49-9862-9C0B1D83F627}"/>
            </c:ext>
          </c:extLst>
        </c:ser>
        <c:ser>
          <c:idx val="1"/>
          <c:order val="1"/>
          <c:tx>
            <c:strRef>
              <c:f>'TV ABIERTA UHF Y VHF'!$E$11:$F$11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VHF'!$F$13:$F$36</c:f>
              <c:numCache>
                <c:formatCode>General</c:formatCode>
                <c:ptCount val="24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11</c:v>
                </c:pt>
                <c:pt idx="8">
                  <c:v>5</c:v>
                </c:pt>
                <c:pt idx="9">
                  <c:v>8</c:v>
                </c:pt>
                <c:pt idx="10">
                  <c:v>7</c:v>
                </c:pt>
                <c:pt idx="11">
                  <c:v>5</c:v>
                </c:pt>
                <c:pt idx="12">
                  <c:v>3</c:v>
                </c:pt>
                <c:pt idx="13">
                  <c:v>11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5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8C-4C49-9862-9C0B1D83F627}"/>
            </c:ext>
          </c:extLst>
        </c:ser>
        <c:ser>
          <c:idx val="2"/>
          <c:order val="2"/>
          <c:tx>
            <c:strRef>
              <c:f>'TV ABIERTA UHF Y VHF'!$G$11:$H$11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VHF'!$H$13:$H$36</c:f>
              <c:numCache>
                <c:formatCode>General</c:formatCode>
                <c:ptCount val="24"/>
                <c:pt idx="0">
                  <c:v>1</c:v>
                </c:pt>
                <c:pt idx="4">
                  <c:v>1</c:v>
                </c:pt>
                <c:pt idx="9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8C-4C49-9862-9C0B1D83F6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54093360"/>
        <c:axId val="262920736"/>
      </c:barChart>
      <c:catAx>
        <c:axId val="25409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62920736"/>
        <c:crosses val="autoZero"/>
        <c:auto val="0"/>
        <c:lblAlgn val="ctr"/>
        <c:lblOffset val="100"/>
        <c:noMultiLvlLbl val="0"/>
      </c:catAx>
      <c:valAx>
        <c:axId val="26292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54093360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Matrices de TV ABIERTA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(DATOS)'!$C$12:$C$35</c:f>
              <c:numCache>
                <c:formatCode>General</c:formatCode>
                <c:ptCount val="2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20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21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0-4825-B8BA-E529AA541E12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(DATOS)'!$E$12:$E$35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0-4825-B8BA-E529AA541E12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(DATOS)'!$G$12:$G$35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0-4825-B8BA-E529AA54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806689136"/>
        <c:axId val="805485648"/>
      </c:barChart>
      <c:catAx>
        <c:axId val="80668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05485648"/>
        <c:crosses val="autoZero"/>
        <c:auto val="1"/>
        <c:lblAlgn val="ctr"/>
        <c:lblOffset val="100"/>
        <c:noMultiLvlLbl val="0"/>
      </c:catAx>
      <c:valAx>
        <c:axId val="80548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06689136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</a:t>
            </a:r>
            <a:r>
              <a:rPr lang="es-EC" baseline="0"/>
              <a:t> </a:t>
            </a:r>
            <a:r>
              <a:rPr lang="es-EC"/>
              <a:t>Repetidoras</a:t>
            </a:r>
            <a:r>
              <a:rPr lang="es-EC" baseline="0"/>
              <a:t> TV ABIERTA </a:t>
            </a:r>
            <a:endParaRPr lang="es-EC"/>
          </a:p>
        </c:rich>
      </c:tx>
      <c:layout>
        <c:manualLayout>
          <c:xMode val="edge"/>
          <c:yMode val="edge"/>
          <c:x val="0.40763376794766126"/>
          <c:y val="2.777777777777780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(DATOS)'!$D$12:$D$35</c:f>
              <c:numCache>
                <c:formatCode>General</c:formatCode>
                <c:ptCount val="24"/>
                <c:pt idx="0">
                  <c:v>21</c:v>
                </c:pt>
                <c:pt idx="1">
                  <c:v>6</c:v>
                </c:pt>
                <c:pt idx="2">
                  <c:v>9</c:v>
                </c:pt>
                <c:pt idx="3">
                  <c:v>13</c:v>
                </c:pt>
                <c:pt idx="4">
                  <c:v>18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13</c:v>
                </c:pt>
                <c:pt idx="9">
                  <c:v>9</c:v>
                </c:pt>
                <c:pt idx="10">
                  <c:v>10</c:v>
                </c:pt>
                <c:pt idx="11">
                  <c:v>23</c:v>
                </c:pt>
                <c:pt idx="12">
                  <c:v>8</c:v>
                </c:pt>
                <c:pt idx="13">
                  <c:v>18</c:v>
                </c:pt>
                <c:pt idx="14">
                  <c:v>13</c:v>
                </c:pt>
                <c:pt idx="15">
                  <c:v>12</c:v>
                </c:pt>
                <c:pt idx="17">
                  <c:v>8</c:v>
                </c:pt>
                <c:pt idx="18">
                  <c:v>16</c:v>
                </c:pt>
                <c:pt idx="19">
                  <c:v>12</c:v>
                </c:pt>
                <c:pt idx="20">
                  <c:v>7</c:v>
                </c:pt>
                <c:pt idx="21">
                  <c:v>3</c:v>
                </c:pt>
                <c:pt idx="22">
                  <c:v>16</c:v>
                </c:pt>
                <c:pt idx="2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C-47CE-A744-91C3F90836F3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(DATOS)'!$F$12:$F$35</c:f>
              <c:numCache>
                <c:formatCode>General</c:formatCode>
                <c:ptCount val="24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3</c:v>
                </c:pt>
                <c:pt idx="7">
                  <c:v>21</c:v>
                </c:pt>
                <c:pt idx="8">
                  <c:v>7</c:v>
                </c:pt>
                <c:pt idx="9">
                  <c:v>8</c:v>
                </c:pt>
                <c:pt idx="10">
                  <c:v>5</c:v>
                </c:pt>
                <c:pt idx="11">
                  <c:v>7</c:v>
                </c:pt>
                <c:pt idx="12">
                  <c:v>9</c:v>
                </c:pt>
                <c:pt idx="13">
                  <c:v>21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12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EC-47CE-A744-91C3F90836F3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EC-47CE-A744-91C3F9083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17857968"/>
        <c:axId val="317858528"/>
        <c:axId val="0"/>
      </c:bar3DChart>
      <c:catAx>
        <c:axId val="31785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7858528"/>
        <c:crosses val="autoZero"/>
        <c:auto val="1"/>
        <c:lblAlgn val="ctr"/>
        <c:lblOffset val="100"/>
        <c:noMultiLvlLbl val="0"/>
      </c:catAx>
      <c:valAx>
        <c:axId val="31785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1785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48481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1460764</xdr:colOff>
      <xdr:row>1</xdr:row>
      <xdr:rowOff>83081</xdr:rowOff>
    </xdr:from>
    <xdr:to>
      <xdr:col>12</xdr:col>
      <xdr:colOff>3672904</xdr:colOff>
      <xdr:row>3</xdr:row>
      <xdr:rowOff>116418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4931" y="273581"/>
          <a:ext cx="2212140" cy="456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19100"/>
          <a:ext cx="0" cy="820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102289</xdr:colOff>
      <xdr:row>1</xdr:row>
      <xdr:rowOff>103947</xdr:rowOff>
    </xdr:from>
    <xdr:to>
      <xdr:col>8</xdr:col>
      <xdr:colOff>271731</xdr:colOff>
      <xdr:row>3</xdr:row>
      <xdr:rowOff>103532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2017" y="248893"/>
          <a:ext cx="2219388" cy="434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11906</xdr:colOff>
      <xdr:row>1</xdr:row>
      <xdr:rowOff>114001</xdr:rowOff>
    </xdr:from>
    <xdr:to>
      <xdr:col>14</xdr:col>
      <xdr:colOff>421482</xdr:colOff>
      <xdr:row>3</xdr:row>
      <xdr:rowOff>95249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906" y="256876"/>
          <a:ext cx="1933576" cy="386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35719</xdr:colOff>
      <xdr:row>8</xdr:row>
      <xdr:rowOff>116681</xdr:rowOff>
    </xdr:from>
    <xdr:to>
      <xdr:col>14</xdr:col>
      <xdr:colOff>714374</xdr:colOff>
      <xdr:row>40</xdr:row>
      <xdr:rowOff>35717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41</xdr:row>
      <xdr:rowOff>21431</xdr:rowOff>
    </xdr:from>
    <xdr:to>
      <xdr:col>14</xdr:col>
      <xdr:colOff>690563</xdr:colOff>
      <xdr:row>68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151405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117431</xdr:colOff>
      <xdr:row>1</xdr:row>
      <xdr:rowOff>114302</xdr:rowOff>
    </xdr:from>
    <xdr:to>
      <xdr:col>8</xdr:col>
      <xdr:colOff>537371</xdr:colOff>
      <xdr:row>3</xdr:row>
      <xdr:rowOff>197000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3116" y="257829"/>
          <a:ext cx="2468467" cy="526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187388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624417</xdr:colOff>
      <xdr:row>1</xdr:row>
      <xdr:rowOff>124583</xdr:rowOff>
    </xdr:from>
    <xdr:to>
      <xdr:col>14</xdr:col>
      <xdr:colOff>409576</xdr:colOff>
      <xdr:row>3</xdr:row>
      <xdr:rowOff>42334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6417" y="272750"/>
          <a:ext cx="2071159" cy="41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137583</xdr:colOff>
      <xdr:row>8</xdr:row>
      <xdr:rowOff>131232</xdr:rowOff>
    </xdr:from>
    <xdr:to>
      <xdr:col>14</xdr:col>
      <xdr:colOff>740833</xdr:colOff>
      <xdr:row>28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29</xdr:row>
      <xdr:rowOff>67732</xdr:rowOff>
    </xdr:from>
    <xdr:to>
      <xdr:col>14</xdr:col>
      <xdr:colOff>709083</xdr:colOff>
      <xdr:row>54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867058</xdr:colOff>
      <xdr:row>1</xdr:row>
      <xdr:rowOff>61384</xdr:rowOff>
    </xdr:from>
    <xdr:to>
      <xdr:col>7</xdr:col>
      <xdr:colOff>1599364</xdr:colOff>
      <xdr:row>3</xdr:row>
      <xdr:rowOff>127000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8391" y="209551"/>
          <a:ext cx="2425640" cy="49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74084</xdr:colOff>
      <xdr:row>1</xdr:row>
      <xdr:rowOff>82251</xdr:rowOff>
    </xdr:from>
    <xdr:to>
      <xdr:col>14</xdr:col>
      <xdr:colOff>483660</xdr:colOff>
      <xdr:row>3</xdr:row>
      <xdr:rowOff>52917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8084" y="230418"/>
          <a:ext cx="1933576" cy="383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184150</xdr:rowOff>
    </xdr:from>
    <xdr:to>
      <xdr:col>15</xdr:col>
      <xdr:colOff>10582</xdr:colOff>
      <xdr:row>30</xdr:row>
      <xdr:rowOff>74083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32</xdr:row>
      <xdr:rowOff>120649</xdr:rowOff>
    </xdr:from>
    <xdr:to>
      <xdr:col>15</xdr:col>
      <xdr:colOff>10583</xdr:colOff>
      <xdr:row>53</xdr:row>
      <xdr:rowOff>84666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90" zoomScaleNormal="90" workbookViewId="0">
      <pane xSplit="17" ySplit="36" topLeftCell="R37" activePane="bottomRight" state="frozen"/>
      <selection pane="topRight" activeCell="R1" sqref="R1"/>
      <selection pane="bottomLeft" activeCell="A37" sqref="A37"/>
      <selection pane="bottomRight" activeCell="I25" sqref="I25"/>
    </sheetView>
  </sheetViews>
  <sheetFormatPr baseColWidth="10" defaultColWidth="11.42578125" defaultRowHeight="15" x14ac:dyDescent="0.25"/>
  <cols>
    <col min="12" max="12" width="6" customWidth="1"/>
    <col min="13" max="13" width="60.42578125" customWidth="1"/>
    <col min="14" max="16" width="11.42578125" style="51"/>
    <col min="17" max="17" width="18.42578125" style="51" customWidth="1"/>
  </cols>
  <sheetData>
    <row r="1" spans="1:13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ht="18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x14ac:dyDescent="0.25">
      <c r="A4" s="11"/>
      <c r="B4" s="16" t="s">
        <v>41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ht="15.75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5">
      <c r="A6" s="17"/>
      <c r="B6" s="97" t="s">
        <v>63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x14ac:dyDescent="0.25">
      <c r="A7" s="21"/>
      <c r="B7" s="22" t="s">
        <v>65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15.75" thickBot="1" x14ac:dyDescent="0.3">
      <c r="A8" s="25"/>
      <c r="B8" s="26" t="s">
        <v>66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</row>
    <row r="9" spans="1:13" ht="15.75" thickBot="1" x14ac:dyDescent="0.3">
      <c r="A9" s="29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25">
      <c r="A10" s="99" t="s">
        <v>39</v>
      </c>
      <c r="B10" s="100"/>
      <c r="C10" s="100"/>
      <c r="D10" s="100"/>
      <c r="E10" s="100"/>
      <c r="F10" s="101"/>
      <c r="G10" s="102" t="s">
        <v>40</v>
      </c>
      <c r="H10" s="103"/>
      <c r="I10" s="103"/>
      <c r="J10" s="103"/>
      <c r="K10" s="103"/>
      <c r="L10" s="103"/>
      <c r="M10" s="104"/>
    </row>
    <row r="11" spans="1:13" x14ac:dyDescent="0.25">
      <c r="A11" s="105"/>
      <c r="B11" s="106"/>
      <c r="C11" s="106"/>
      <c r="D11" s="106"/>
      <c r="E11" s="106"/>
      <c r="F11" s="107"/>
      <c r="G11" s="49"/>
      <c r="H11" s="33"/>
      <c r="I11" s="33"/>
      <c r="J11" s="33"/>
      <c r="K11" s="33"/>
      <c r="L11" s="33"/>
      <c r="M11" s="34"/>
    </row>
    <row r="12" spans="1:13" x14ac:dyDescent="0.25">
      <c r="A12" s="108" t="s">
        <v>42</v>
      </c>
      <c r="B12" s="109"/>
      <c r="C12" s="109"/>
      <c r="D12" s="109"/>
      <c r="E12" s="109"/>
      <c r="F12" s="109"/>
      <c r="G12" s="50"/>
      <c r="H12" s="110" t="s">
        <v>33</v>
      </c>
      <c r="I12" s="110"/>
      <c r="J12" s="110"/>
      <c r="K12" s="110"/>
      <c r="L12" s="110"/>
      <c r="M12" s="111"/>
    </row>
    <row r="13" spans="1:13" x14ac:dyDescent="0.25">
      <c r="A13" s="36"/>
      <c r="B13" s="35"/>
      <c r="C13" s="35"/>
      <c r="D13" s="35"/>
      <c r="E13" s="35"/>
      <c r="F13" s="35"/>
      <c r="G13" s="50"/>
      <c r="H13" s="35"/>
      <c r="I13" s="35"/>
      <c r="J13" s="35"/>
      <c r="K13" s="35"/>
      <c r="L13" s="35"/>
      <c r="M13" s="37"/>
    </row>
    <row r="14" spans="1:13" x14ac:dyDescent="0.25">
      <c r="A14" s="108" t="s">
        <v>43</v>
      </c>
      <c r="B14" s="109"/>
      <c r="C14" s="109"/>
      <c r="D14" s="109"/>
      <c r="E14" s="109"/>
      <c r="F14" s="109"/>
      <c r="G14" s="50"/>
      <c r="H14" s="110" t="s">
        <v>34</v>
      </c>
      <c r="I14" s="110"/>
      <c r="J14" s="110"/>
      <c r="K14" s="110"/>
      <c r="L14" s="110"/>
      <c r="M14" s="111"/>
    </row>
    <row r="15" spans="1:13" x14ac:dyDescent="0.25">
      <c r="A15" s="36"/>
      <c r="B15" s="35"/>
      <c r="C15" s="35"/>
      <c r="D15" s="35"/>
      <c r="E15" s="35"/>
      <c r="F15" s="35"/>
      <c r="G15" s="50"/>
      <c r="H15" s="35"/>
      <c r="I15" s="35"/>
      <c r="J15" s="35"/>
      <c r="K15" s="35"/>
      <c r="L15" s="35"/>
      <c r="M15" s="37"/>
    </row>
    <row r="16" spans="1:13" ht="15" customHeight="1" x14ac:dyDescent="0.25">
      <c r="A16" s="108" t="s">
        <v>44</v>
      </c>
      <c r="B16" s="109"/>
      <c r="C16" s="109"/>
      <c r="D16" s="109"/>
      <c r="E16" s="109"/>
      <c r="F16" s="109"/>
      <c r="G16" s="50"/>
      <c r="H16" s="110" t="s">
        <v>46</v>
      </c>
      <c r="I16" s="110"/>
      <c r="J16" s="110"/>
      <c r="K16" s="110"/>
      <c r="L16" s="110"/>
      <c r="M16" s="111"/>
    </row>
    <row r="17" spans="1:13" x14ac:dyDescent="0.25">
      <c r="A17" s="36"/>
      <c r="B17" s="35"/>
      <c r="C17" s="35"/>
      <c r="D17" s="35"/>
      <c r="E17" s="35"/>
      <c r="F17" s="35"/>
      <c r="G17" s="50"/>
      <c r="H17" s="35"/>
      <c r="I17" s="35"/>
      <c r="J17" s="35"/>
      <c r="K17" s="35"/>
      <c r="L17" s="35"/>
      <c r="M17" s="37"/>
    </row>
    <row r="18" spans="1:13" ht="15" customHeight="1" x14ac:dyDescent="0.25">
      <c r="A18" s="108" t="s">
        <v>45</v>
      </c>
      <c r="B18" s="109"/>
      <c r="C18" s="109"/>
      <c r="D18" s="109"/>
      <c r="E18" s="109"/>
      <c r="F18" s="109"/>
      <c r="G18" s="50"/>
      <c r="H18" s="110" t="s">
        <v>47</v>
      </c>
      <c r="I18" s="110"/>
      <c r="J18" s="110"/>
      <c r="K18" s="110"/>
      <c r="L18" s="110"/>
      <c r="M18" s="111"/>
    </row>
    <row r="19" spans="1:13" ht="15" customHeight="1" x14ac:dyDescent="0.25">
      <c r="A19" s="36"/>
      <c r="B19" s="35"/>
      <c r="C19" s="35"/>
      <c r="D19" s="35"/>
      <c r="E19" s="35"/>
      <c r="F19" s="35"/>
      <c r="G19" s="50"/>
      <c r="H19" s="35"/>
      <c r="I19" s="35"/>
      <c r="J19" s="35"/>
      <c r="K19" s="35"/>
      <c r="L19" s="35"/>
      <c r="M19" s="37"/>
    </row>
    <row r="20" spans="1:13" ht="15" customHeight="1" x14ac:dyDescent="0.25">
      <c r="A20" s="112" t="s">
        <v>51</v>
      </c>
      <c r="B20" s="112"/>
      <c r="C20" s="112"/>
      <c r="D20" s="112"/>
      <c r="E20" s="112"/>
      <c r="F20" s="112"/>
      <c r="G20" s="50"/>
      <c r="H20" s="110" t="s">
        <v>53</v>
      </c>
      <c r="I20" s="110"/>
      <c r="J20" s="110"/>
      <c r="K20" s="110"/>
      <c r="L20" s="110"/>
      <c r="M20" s="111"/>
    </row>
    <row r="21" spans="1:13" ht="15" customHeight="1" x14ac:dyDescent="0.25">
      <c r="A21" s="36"/>
      <c r="B21" s="35"/>
      <c r="C21" s="35"/>
      <c r="D21" s="35"/>
      <c r="E21" s="35"/>
      <c r="F21" s="35"/>
      <c r="G21" s="50"/>
      <c r="H21" s="35"/>
      <c r="I21" s="35"/>
      <c r="J21" s="35"/>
      <c r="K21" s="35"/>
      <c r="L21" s="35"/>
      <c r="M21" s="37"/>
    </row>
    <row r="22" spans="1:13" ht="15" customHeight="1" x14ac:dyDescent="0.25">
      <c r="A22" s="112" t="s">
        <v>52</v>
      </c>
      <c r="B22" s="112"/>
      <c r="C22" s="112"/>
      <c r="D22" s="112"/>
      <c r="E22" s="112"/>
      <c r="F22" s="112"/>
      <c r="G22" s="50"/>
      <c r="H22" s="110" t="s">
        <v>54</v>
      </c>
      <c r="I22" s="110"/>
      <c r="J22" s="110"/>
      <c r="K22" s="110"/>
      <c r="L22" s="110"/>
      <c r="M22" s="111"/>
    </row>
    <row r="23" spans="1:13" ht="15.75" thickBot="1" x14ac:dyDescent="0.3">
      <c r="A23" s="46"/>
      <c r="B23" s="47"/>
      <c r="C23" s="47"/>
      <c r="D23" s="47"/>
      <c r="E23" s="47"/>
      <c r="F23" s="47"/>
      <c r="G23" s="38"/>
      <c r="H23" s="47"/>
      <c r="I23" s="47"/>
      <c r="J23" s="47"/>
      <c r="K23" s="47"/>
      <c r="L23" s="47"/>
      <c r="M23" s="48"/>
    </row>
    <row r="24" spans="1:13" s="51" customFormat="1" x14ac:dyDescent="0.25"/>
    <row r="25" spans="1:13" s="51" customFormat="1" x14ac:dyDescent="0.25"/>
    <row r="26" spans="1:13" s="51" customFormat="1" x14ac:dyDescent="0.25"/>
    <row r="27" spans="1:13" s="51" customFormat="1" x14ac:dyDescent="0.25"/>
    <row r="28" spans="1:13" s="51" customFormat="1" x14ac:dyDescent="0.25"/>
    <row r="29" spans="1:13" s="51" customFormat="1" x14ac:dyDescent="0.25"/>
    <row r="30" spans="1:13" s="51" customFormat="1" x14ac:dyDescent="0.25"/>
    <row r="31" spans="1:13" s="51" customFormat="1" x14ac:dyDescent="0.25"/>
    <row r="32" spans="1:13" s="51" customFormat="1" x14ac:dyDescent="0.25"/>
    <row r="33" s="51" customFormat="1" x14ac:dyDescent="0.25"/>
    <row r="34" s="51" customFormat="1" x14ac:dyDescent="0.25"/>
    <row r="35" s="51" customFormat="1" x14ac:dyDescent="0.25"/>
    <row r="36" s="51" customFormat="1" ht="89.25" customHeight="1" x14ac:dyDescent="0.25"/>
  </sheetData>
  <mergeCells count="15">
    <mergeCell ref="A22:F22"/>
    <mergeCell ref="H20:M20"/>
    <mergeCell ref="H22:M22"/>
    <mergeCell ref="A14:F14"/>
    <mergeCell ref="H14:M14"/>
    <mergeCell ref="A16:F16"/>
    <mergeCell ref="H16:M16"/>
    <mergeCell ref="A18:F18"/>
    <mergeCell ref="H18:M18"/>
    <mergeCell ref="A20:F20"/>
    <mergeCell ref="A10:F10"/>
    <mergeCell ref="G10:M10"/>
    <mergeCell ref="A11:F11"/>
    <mergeCell ref="A12:F12"/>
    <mergeCell ref="H12:M12"/>
  </mergeCells>
  <hyperlinks>
    <hyperlink ref="A12" location="Cuentas100hab!A1" display="1. Cuentas del Servicio de Acceso a Internet Fijo y Móvil"/>
    <hyperlink ref="A14" location="' D Provincia'!A1" display="2. Datos de Cuentas y Usuarios de Internet por Provincia"/>
    <hyperlink ref="A16" location="'D Prestador'!A1" display="3. Datos de Cuentas y Usuarios de Internet por Prestador"/>
    <hyperlink ref="A18" location="'G. Cuentas Prov - Int Fijo'!A1" display="4. Gráfico Distribución de Cuentas de Internet Fijo por Provincia"/>
    <hyperlink ref="A12:F12" location="'TV ABIERTA (DATOS)'!A1" display="1. TV ABIERTA (DATOS)"/>
    <hyperlink ref="A14:F14" location="'TV ABIERTA (GRAFICO)'!A1" display="2. TV ABIERTA (GRAFICO)"/>
    <hyperlink ref="A16:F16" location="'TV ABIERTA UHF Y VHF'!A1" display="3. TV ABIERTA UHF Y VHF"/>
    <hyperlink ref="A18:F18" location="'TV ABIERTA (GRAFICO) UHF y VHF'!A1" display="4. TV ABIERTA (GRAFICO) UHF y VHF"/>
    <hyperlink ref="A20:F20" location="'TV ABIERTA M-R (DATOS)'!A1" display="5. TV ABIERTA MATRIZ Y REPETIDORAS"/>
    <hyperlink ref="A22:F22" location="'TV ABIERTA M -R (GRAFICO)'!A1" display="4. TV ABIERTA (GRAFICO) MATRIZ Y REPETIDORA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8"/>
  <sheetViews>
    <sheetView topLeftCell="A7" zoomScale="92" zoomScaleNormal="92" workbookViewId="0">
      <selection activeCell="C43" sqref="C43"/>
    </sheetView>
  </sheetViews>
  <sheetFormatPr baseColWidth="10" defaultColWidth="11.42578125" defaultRowHeight="15" x14ac:dyDescent="0.25"/>
  <cols>
    <col min="1" max="1" width="2.42578125" style="3" customWidth="1"/>
    <col min="2" max="3" width="23.28515625" style="78" customWidth="1"/>
    <col min="4" max="5" width="22.42578125" style="51" customWidth="1"/>
    <col min="6" max="7" width="25.42578125" style="51" customWidth="1"/>
    <col min="8" max="8" width="30.7109375" style="51" customWidth="1"/>
    <col min="9" max="9" width="13.8554687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2:16" ht="11.25" customHeight="1" x14ac:dyDescent="0.35">
      <c r="B1" s="9"/>
      <c r="C1" s="9"/>
      <c r="D1" s="9"/>
      <c r="E1" s="9"/>
      <c r="F1" s="9"/>
      <c r="G1" s="9"/>
      <c r="H1" s="9"/>
      <c r="I1" s="14"/>
      <c r="J1" s="35"/>
      <c r="K1" s="35"/>
      <c r="L1" s="35"/>
      <c r="M1" s="35"/>
      <c r="N1" s="1"/>
      <c r="O1" s="1"/>
      <c r="P1" s="2"/>
    </row>
    <row r="2" spans="2:16" ht="19.5" customHeight="1" x14ac:dyDescent="0.35">
      <c r="B2" s="12" t="s">
        <v>37</v>
      </c>
      <c r="C2" s="13"/>
      <c r="D2" s="13"/>
      <c r="E2" s="13"/>
      <c r="F2" s="13"/>
      <c r="G2" s="13"/>
      <c r="H2" s="13"/>
      <c r="I2" s="14"/>
      <c r="J2" s="35"/>
      <c r="K2" s="35"/>
      <c r="L2" s="35"/>
      <c r="M2" s="35"/>
      <c r="N2" s="1"/>
      <c r="O2" s="1"/>
      <c r="P2" s="2"/>
    </row>
    <row r="3" spans="2:16" ht="15" customHeight="1" x14ac:dyDescent="0.35">
      <c r="B3" s="15" t="s">
        <v>38</v>
      </c>
      <c r="C3" s="13"/>
      <c r="D3" s="13"/>
      <c r="E3" s="13"/>
      <c r="F3" s="13"/>
      <c r="G3" s="13"/>
      <c r="H3" s="13"/>
      <c r="I3" s="14"/>
      <c r="J3" s="35"/>
      <c r="K3" s="35"/>
      <c r="L3" s="35"/>
      <c r="M3" s="35"/>
      <c r="N3" s="1"/>
      <c r="O3" s="1"/>
      <c r="P3" s="2"/>
    </row>
    <row r="4" spans="2:16" ht="15" customHeight="1" x14ac:dyDescent="0.35">
      <c r="B4" s="16" t="s">
        <v>49</v>
      </c>
      <c r="C4" s="13"/>
      <c r="D4" s="13"/>
      <c r="E4" s="13"/>
      <c r="F4" s="13"/>
      <c r="G4" s="13"/>
      <c r="H4" s="13"/>
      <c r="I4" s="14"/>
      <c r="J4" s="35"/>
      <c r="K4" s="35"/>
      <c r="L4" s="35"/>
      <c r="M4" s="35"/>
      <c r="N4" s="1"/>
      <c r="O4" s="1"/>
      <c r="P4" s="2"/>
    </row>
    <row r="5" spans="2:16" ht="15" customHeight="1" thickBot="1" x14ac:dyDescent="0.4">
      <c r="B5" s="13"/>
      <c r="C5" s="13"/>
      <c r="D5" s="13"/>
      <c r="E5" s="13"/>
      <c r="F5" s="13"/>
      <c r="G5" s="13"/>
      <c r="H5" s="13"/>
      <c r="I5" s="14"/>
      <c r="J5" s="35"/>
      <c r="K5" s="35"/>
      <c r="L5" s="35"/>
      <c r="M5" s="35"/>
      <c r="N5" s="1"/>
      <c r="O5" s="1"/>
      <c r="P5" s="2"/>
    </row>
    <row r="6" spans="2:16" ht="23.25" customHeight="1" x14ac:dyDescent="0.35">
      <c r="B6" s="97" t="str">
        <f>Indice!B6</f>
        <v>Fuente: ARCOTEL</v>
      </c>
      <c r="C6" s="19"/>
      <c r="D6" s="19"/>
      <c r="E6" s="19"/>
      <c r="F6" s="19"/>
      <c r="G6" s="19"/>
      <c r="H6" s="19"/>
      <c r="I6" s="20"/>
      <c r="J6" s="35"/>
      <c r="K6" s="35"/>
      <c r="L6" s="35"/>
      <c r="M6" s="35"/>
      <c r="N6" s="1"/>
      <c r="O6" s="1"/>
      <c r="P6" s="2"/>
    </row>
    <row r="7" spans="2:16" ht="27.75" customHeight="1" x14ac:dyDescent="0.35">
      <c r="B7" s="22" t="str">
        <f>Indice!B7</f>
        <v>Fecha de publicación: Mayo de 2018</v>
      </c>
      <c r="C7" s="68"/>
      <c r="D7" s="23"/>
      <c r="E7" s="23"/>
      <c r="F7" s="23"/>
      <c r="G7" s="23"/>
      <c r="H7" s="45" t="s">
        <v>48</v>
      </c>
      <c r="I7" s="24"/>
      <c r="J7" s="35"/>
      <c r="K7" s="35"/>
      <c r="L7" s="35"/>
      <c r="M7" s="35"/>
      <c r="N7" s="1"/>
      <c r="O7" s="1"/>
      <c r="P7" s="2"/>
    </row>
    <row r="8" spans="2:16" ht="25.5" customHeight="1" thickBot="1" x14ac:dyDescent="0.4">
      <c r="B8" s="26" t="str">
        <f>Indice!B8</f>
        <v>Fecha de corte: Abril de 2018</v>
      </c>
      <c r="C8" s="27"/>
      <c r="D8" s="27"/>
      <c r="E8" s="27"/>
      <c r="F8" s="27"/>
      <c r="G8" s="27"/>
      <c r="H8" s="27"/>
      <c r="I8" s="28"/>
      <c r="J8" s="35"/>
      <c r="K8" s="35"/>
      <c r="L8" s="35"/>
      <c r="M8" s="35"/>
      <c r="N8" s="1"/>
      <c r="O8" s="1"/>
      <c r="P8" s="2"/>
    </row>
    <row r="9" spans="2:16" ht="15.75" customHeight="1" thickBot="1" x14ac:dyDescent="0.4">
      <c r="B9" s="113"/>
      <c r="C9" s="113"/>
      <c r="D9" s="113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2"/>
    </row>
    <row r="10" spans="2:16" ht="26.25" customHeight="1" thickBot="1" x14ac:dyDescent="0.3">
      <c r="B10" s="116" t="s">
        <v>0</v>
      </c>
      <c r="C10" s="118" t="s">
        <v>1</v>
      </c>
      <c r="D10" s="119"/>
      <c r="E10" s="120" t="s">
        <v>59</v>
      </c>
      <c r="F10" s="121"/>
      <c r="G10" s="120" t="s">
        <v>27</v>
      </c>
      <c r="H10" s="121"/>
      <c r="I10" s="114" t="s">
        <v>61</v>
      </c>
    </row>
    <row r="11" spans="2:16" ht="27.75" customHeight="1" thickBot="1" x14ac:dyDescent="0.3">
      <c r="B11" s="117"/>
      <c r="C11" s="41" t="s">
        <v>29</v>
      </c>
      <c r="D11" s="42" t="s">
        <v>30</v>
      </c>
      <c r="E11" s="41" t="s">
        <v>29</v>
      </c>
      <c r="F11" s="42" t="s">
        <v>30</v>
      </c>
      <c r="G11" s="41" t="s">
        <v>29</v>
      </c>
      <c r="H11" s="42" t="s">
        <v>30</v>
      </c>
      <c r="I11" s="115"/>
    </row>
    <row r="12" spans="2:16" x14ac:dyDescent="0.25">
      <c r="B12" s="53" t="s">
        <v>3</v>
      </c>
      <c r="C12" s="69">
        <v>24</v>
      </c>
      <c r="D12" s="69">
        <v>1</v>
      </c>
      <c r="E12" s="69">
        <v>9</v>
      </c>
      <c r="F12" s="69">
        <v>1</v>
      </c>
      <c r="G12" s="69">
        <v>1</v>
      </c>
      <c r="H12" s="70" t="s">
        <v>4</v>
      </c>
      <c r="I12" s="91">
        <f>SUM(C12:H12)</f>
        <v>36</v>
      </c>
    </row>
    <row r="13" spans="2:16" x14ac:dyDescent="0.25">
      <c r="B13" s="55" t="s">
        <v>5</v>
      </c>
      <c r="C13" s="71">
        <v>6</v>
      </c>
      <c r="D13" s="71" t="s">
        <v>4</v>
      </c>
      <c r="E13" s="71">
        <v>6</v>
      </c>
      <c r="F13" s="71" t="s">
        <v>4</v>
      </c>
      <c r="G13" s="71"/>
      <c r="H13" s="72" t="s">
        <v>4</v>
      </c>
      <c r="I13" s="91">
        <f t="shared" ref="I13:I36" si="0">SUM(C13:H13)</f>
        <v>12</v>
      </c>
    </row>
    <row r="14" spans="2:16" x14ac:dyDescent="0.25">
      <c r="B14" s="55" t="s">
        <v>6</v>
      </c>
      <c r="C14" s="71">
        <v>11</v>
      </c>
      <c r="D14" s="71" t="s">
        <v>4</v>
      </c>
      <c r="E14" s="71">
        <v>6</v>
      </c>
      <c r="F14" s="71" t="s">
        <v>4</v>
      </c>
      <c r="G14" s="71"/>
      <c r="H14" s="72" t="s">
        <v>4</v>
      </c>
      <c r="I14" s="91">
        <f t="shared" si="0"/>
        <v>17</v>
      </c>
    </row>
    <row r="15" spans="2:16" x14ac:dyDescent="0.25">
      <c r="B15" s="55" t="s">
        <v>7</v>
      </c>
      <c r="C15" s="71">
        <v>14</v>
      </c>
      <c r="D15" s="71" t="s">
        <v>4</v>
      </c>
      <c r="E15" s="71">
        <v>11</v>
      </c>
      <c r="F15" s="71" t="s">
        <v>4</v>
      </c>
      <c r="G15" s="71"/>
      <c r="H15" s="72" t="s">
        <v>4</v>
      </c>
      <c r="I15" s="91">
        <f t="shared" si="0"/>
        <v>25</v>
      </c>
    </row>
    <row r="16" spans="2:16" x14ac:dyDescent="0.25">
      <c r="B16" s="55" t="s">
        <v>8</v>
      </c>
      <c r="C16" s="71">
        <v>19</v>
      </c>
      <c r="D16" s="71" t="s">
        <v>4</v>
      </c>
      <c r="E16" s="71">
        <v>7</v>
      </c>
      <c r="F16" s="71" t="s">
        <v>4</v>
      </c>
      <c r="G16" s="71">
        <v>1</v>
      </c>
      <c r="H16" s="72" t="s">
        <v>4</v>
      </c>
      <c r="I16" s="91">
        <f t="shared" si="0"/>
        <v>27</v>
      </c>
    </row>
    <row r="17" spans="2:9" x14ac:dyDescent="0.25">
      <c r="B17" s="55" t="s">
        <v>9</v>
      </c>
      <c r="C17" s="71">
        <v>11</v>
      </c>
      <c r="D17" s="71">
        <v>1</v>
      </c>
      <c r="E17" s="71">
        <v>4</v>
      </c>
      <c r="F17" s="71">
        <v>1</v>
      </c>
      <c r="G17" s="71"/>
      <c r="H17" s="72" t="s">
        <v>4</v>
      </c>
      <c r="I17" s="91">
        <f t="shared" si="0"/>
        <v>17</v>
      </c>
    </row>
    <row r="18" spans="2:9" x14ac:dyDescent="0.25">
      <c r="B18" s="55" t="s">
        <v>10</v>
      </c>
      <c r="C18" s="71">
        <v>12</v>
      </c>
      <c r="D18" s="71" t="s">
        <v>4</v>
      </c>
      <c r="E18" s="71">
        <v>3</v>
      </c>
      <c r="F18" s="71" t="s">
        <v>4</v>
      </c>
      <c r="G18" s="71"/>
      <c r="H18" s="72" t="s">
        <v>4</v>
      </c>
      <c r="I18" s="91">
        <f t="shared" si="0"/>
        <v>15</v>
      </c>
    </row>
    <row r="19" spans="2:9" x14ac:dyDescent="0.25">
      <c r="B19" s="55" t="s">
        <v>11</v>
      </c>
      <c r="C19" s="71">
        <v>14</v>
      </c>
      <c r="D19" s="71" t="s">
        <v>4</v>
      </c>
      <c r="E19" s="71">
        <v>21</v>
      </c>
      <c r="F19" s="71" t="s">
        <v>4</v>
      </c>
      <c r="G19" s="71"/>
      <c r="H19" s="72" t="s">
        <v>4</v>
      </c>
      <c r="I19" s="91">
        <f t="shared" si="0"/>
        <v>35</v>
      </c>
    </row>
    <row r="20" spans="2:9" x14ac:dyDescent="0.25">
      <c r="B20" s="55" t="s">
        <v>12</v>
      </c>
      <c r="C20" s="71">
        <v>15</v>
      </c>
      <c r="D20" s="71" t="s">
        <v>4</v>
      </c>
      <c r="E20" s="71">
        <v>7</v>
      </c>
      <c r="F20" s="71" t="s">
        <v>4</v>
      </c>
      <c r="G20" s="71"/>
      <c r="H20" s="72" t="s">
        <v>4</v>
      </c>
      <c r="I20" s="91">
        <f t="shared" si="0"/>
        <v>22</v>
      </c>
    </row>
    <row r="21" spans="2:9" x14ac:dyDescent="0.25">
      <c r="B21" s="55" t="s">
        <v>13</v>
      </c>
      <c r="C21" s="71">
        <v>21</v>
      </c>
      <c r="D21" s="71">
        <v>8</v>
      </c>
      <c r="E21" s="71">
        <v>10</v>
      </c>
      <c r="F21" s="71">
        <v>1</v>
      </c>
      <c r="G21" s="71">
        <v>1</v>
      </c>
      <c r="H21" s="72" t="s">
        <v>4</v>
      </c>
      <c r="I21" s="91">
        <f t="shared" si="0"/>
        <v>41</v>
      </c>
    </row>
    <row r="22" spans="2:9" x14ac:dyDescent="0.25">
      <c r="B22" s="55" t="s">
        <v>14</v>
      </c>
      <c r="C22" s="71">
        <v>11</v>
      </c>
      <c r="D22" s="71" t="s">
        <v>4</v>
      </c>
      <c r="E22" s="71">
        <v>8</v>
      </c>
      <c r="F22" s="71">
        <v>1</v>
      </c>
      <c r="G22" s="71"/>
      <c r="H22" s="72" t="s">
        <v>4</v>
      </c>
      <c r="I22" s="91">
        <f t="shared" si="0"/>
        <v>20</v>
      </c>
    </row>
    <row r="23" spans="2:9" x14ac:dyDescent="0.25">
      <c r="B23" s="55" t="s">
        <v>15</v>
      </c>
      <c r="C23" s="71">
        <v>26</v>
      </c>
      <c r="D23" s="71" t="s">
        <v>4</v>
      </c>
      <c r="E23" s="71">
        <v>9</v>
      </c>
      <c r="F23" s="71" t="s">
        <v>4</v>
      </c>
      <c r="G23" s="71"/>
      <c r="H23" s="72" t="s">
        <v>4</v>
      </c>
      <c r="I23" s="91">
        <f t="shared" si="0"/>
        <v>35</v>
      </c>
    </row>
    <row r="24" spans="2:9" x14ac:dyDescent="0.25">
      <c r="B24" s="55" t="s">
        <v>16</v>
      </c>
      <c r="C24" s="71">
        <v>10</v>
      </c>
      <c r="D24" s="71" t="s">
        <v>4</v>
      </c>
      <c r="E24" s="71">
        <v>9</v>
      </c>
      <c r="F24" s="71" t="s">
        <v>4</v>
      </c>
      <c r="G24" s="71"/>
      <c r="H24" s="72" t="s">
        <v>4</v>
      </c>
      <c r="I24" s="91">
        <f t="shared" si="0"/>
        <v>19</v>
      </c>
    </row>
    <row r="25" spans="2:9" x14ac:dyDescent="0.25">
      <c r="B25" s="55" t="s">
        <v>17</v>
      </c>
      <c r="C25" s="71">
        <v>22</v>
      </c>
      <c r="D25" s="71">
        <v>2</v>
      </c>
      <c r="E25" s="71">
        <v>21</v>
      </c>
      <c r="F25" s="71" t="s">
        <v>4</v>
      </c>
      <c r="G25" s="71"/>
      <c r="H25" s="72" t="s">
        <v>4</v>
      </c>
      <c r="I25" s="91">
        <f t="shared" si="0"/>
        <v>45</v>
      </c>
    </row>
    <row r="26" spans="2:9" x14ac:dyDescent="0.25">
      <c r="B26" s="55" t="s">
        <v>18</v>
      </c>
      <c r="C26" s="71">
        <v>13</v>
      </c>
      <c r="D26" s="71">
        <v>1</v>
      </c>
      <c r="E26" s="71">
        <v>5</v>
      </c>
      <c r="F26" s="71" t="s">
        <v>4</v>
      </c>
      <c r="G26" s="71"/>
      <c r="H26" s="72" t="s">
        <v>4</v>
      </c>
      <c r="I26" s="91">
        <f t="shared" si="0"/>
        <v>19</v>
      </c>
    </row>
    <row r="27" spans="2:9" x14ac:dyDescent="0.25">
      <c r="B27" s="55" t="s">
        <v>19</v>
      </c>
      <c r="C27" s="71">
        <v>12</v>
      </c>
      <c r="D27" s="71" t="s">
        <v>4</v>
      </c>
      <c r="E27" s="71">
        <v>6</v>
      </c>
      <c r="F27" s="71" t="s">
        <v>4</v>
      </c>
      <c r="G27" s="71"/>
      <c r="H27" s="72" t="s">
        <v>4</v>
      </c>
      <c r="I27" s="91">
        <f t="shared" si="0"/>
        <v>18</v>
      </c>
    </row>
    <row r="28" spans="2:9" x14ac:dyDescent="0.25">
      <c r="B28" s="55" t="s">
        <v>20</v>
      </c>
      <c r="C28" s="71"/>
      <c r="D28" s="71" t="s">
        <v>4</v>
      </c>
      <c r="E28" s="71">
        <v>6</v>
      </c>
      <c r="F28" s="71" t="s">
        <v>4</v>
      </c>
      <c r="G28" s="71"/>
      <c r="H28" s="72" t="s">
        <v>4</v>
      </c>
      <c r="I28" s="91">
        <f t="shared" si="0"/>
        <v>6</v>
      </c>
    </row>
    <row r="29" spans="2:9" x14ac:dyDescent="0.25">
      <c r="B29" s="55" t="s">
        <v>21</v>
      </c>
      <c r="C29" s="71">
        <v>8</v>
      </c>
      <c r="D29" s="71">
        <v>1</v>
      </c>
      <c r="E29" s="71">
        <v>4</v>
      </c>
      <c r="F29" s="71" t="s">
        <v>4</v>
      </c>
      <c r="G29" s="71"/>
      <c r="H29" s="72" t="s">
        <v>4</v>
      </c>
      <c r="I29" s="91">
        <f t="shared" si="0"/>
        <v>13</v>
      </c>
    </row>
    <row r="30" spans="2:9" x14ac:dyDescent="0.25">
      <c r="B30" s="55" t="s">
        <v>22</v>
      </c>
      <c r="C30" s="71">
        <v>27</v>
      </c>
      <c r="D30" s="71">
        <v>10</v>
      </c>
      <c r="E30" s="71">
        <v>7</v>
      </c>
      <c r="F30" s="71">
        <v>1</v>
      </c>
      <c r="G30" s="71">
        <v>1</v>
      </c>
      <c r="H30" s="72" t="s">
        <v>4</v>
      </c>
      <c r="I30" s="91">
        <f t="shared" si="0"/>
        <v>46</v>
      </c>
    </row>
    <row r="31" spans="2:9" x14ac:dyDescent="0.25">
      <c r="B31" s="55" t="s">
        <v>23</v>
      </c>
      <c r="C31" s="71">
        <v>13</v>
      </c>
      <c r="D31" s="71" t="s">
        <v>4</v>
      </c>
      <c r="E31" s="71">
        <v>7</v>
      </c>
      <c r="F31" s="71" t="s">
        <v>4</v>
      </c>
      <c r="G31" s="71">
        <v>1</v>
      </c>
      <c r="H31" s="72" t="s">
        <v>4</v>
      </c>
      <c r="I31" s="91">
        <f t="shared" si="0"/>
        <v>21</v>
      </c>
    </row>
    <row r="32" spans="2:9" ht="30" x14ac:dyDescent="0.25">
      <c r="B32" s="58" t="s">
        <v>28</v>
      </c>
      <c r="C32" s="71">
        <v>10</v>
      </c>
      <c r="D32" s="71" t="s">
        <v>4</v>
      </c>
      <c r="E32" s="71">
        <v>3</v>
      </c>
      <c r="F32" s="71" t="s">
        <v>4</v>
      </c>
      <c r="G32" s="71"/>
      <c r="H32" s="72" t="s">
        <v>4</v>
      </c>
      <c r="I32" s="91">
        <f t="shared" si="0"/>
        <v>13</v>
      </c>
    </row>
    <row r="33" spans="2:9" x14ac:dyDescent="0.25">
      <c r="B33" s="55" t="s">
        <v>24</v>
      </c>
      <c r="C33" s="71">
        <v>6</v>
      </c>
      <c r="D33" s="71" t="s">
        <v>4</v>
      </c>
      <c r="E33" s="71">
        <v>12</v>
      </c>
      <c r="F33" s="71" t="s">
        <v>4</v>
      </c>
      <c r="G33" s="71">
        <v>1</v>
      </c>
      <c r="H33" s="72" t="s">
        <v>4</v>
      </c>
      <c r="I33" s="91">
        <f t="shared" si="0"/>
        <v>19</v>
      </c>
    </row>
    <row r="34" spans="2:9" x14ac:dyDescent="0.25">
      <c r="B34" s="55" t="s">
        <v>25</v>
      </c>
      <c r="C34" s="71">
        <v>18</v>
      </c>
      <c r="D34" s="71">
        <v>2</v>
      </c>
      <c r="E34" s="71">
        <v>4</v>
      </c>
      <c r="F34" s="71" t="s">
        <v>4</v>
      </c>
      <c r="G34" s="71">
        <v>1</v>
      </c>
      <c r="H34" s="72" t="s">
        <v>4</v>
      </c>
      <c r="I34" s="91">
        <f t="shared" si="0"/>
        <v>25</v>
      </c>
    </row>
    <row r="35" spans="2:9" x14ac:dyDescent="0.25">
      <c r="B35" s="55" t="s">
        <v>26</v>
      </c>
      <c r="C35" s="71">
        <v>15</v>
      </c>
      <c r="D35" s="71" t="s">
        <v>4</v>
      </c>
      <c r="E35" s="71">
        <v>4</v>
      </c>
      <c r="F35" s="71" t="s">
        <v>4</v>
      </c>
      <c r="G35" s="71">
        <v>2</v>
      </c>
      <c r="H35" s="72" t="s">
        <v>4</v>
      </c>
      <c r="I35" s="91">
        <f t="shared" si="0"/>
        <v>21</v>
      </c>
    </row>
    <row r="36" spans="2:9" ht="15.75" thickBot="1" x14ac:dyDescent="0.3">
      <c r="B36" s="59" t="s">
        <v>60</v>
      </c>
      <c r="C36" s="73">
        <f>SUM(C12:C35)</f>
        <v>338</v>
      </c>
      <c r="D36" s="73">
        <f t="shared" ref="D36:H36" si="1">SUM(D12:D35)</f>
        <v>26</v>
      </c>
      <c r="E36" s="73">
        <f>SUM(E12:E35)</f>
        <v>189</v>
      </c>
      <c r="F36" s="73">
        <v>5</v>
      </c>
      <c r="G36" s="73">
        <f t="shared" si="1"/>
        <v>9</v>
      </c>
      <c r="H36" s="74">
        <f t="shared" si="1"/>
        <v>0</v>
      </c>
      <c r="I36" s="92">
        <f t="shared" si="0"/>
        <v>567</v>
      </c>
    </row>
    <row r="37" spans="2:9" s="3" customFormat="1" x14ac:dyDescent="0.25">
      <c r="B37" s="4"/>
      <c r="C37" s="4"/>
    </row>
    <row r="38" spans="2:9" s="3" customFormat="1" x14ac:dyDescent="0.25">
      <c r="B38" s="87" t="s">
        <v>70</v>
      </c>
      <c r="C38" s="5"/>
    </row>
  </sheetData>
  <mergeCells count="6">
    <mergeCell ref="B9:D9"/>
    <mergeCell ref="I10:I11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1"/>
  <sheetViews>
    <sheetView topLeftCell="A34" zoomScaleNormal="100" workbookViewId="0">
      <selection activeCell="B71" sqref="B71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7.2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1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11"/>
      <c r="B4" s="16" t="s">
        <v>50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2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21" customHeight="1" x14ac:dyDescent="0.25">
      <c r="A6" s="17"/>
      <c r="B6" s="18" t="str">
        <f>Indice!B6</f>
        <v>Fuente: ARCOTEL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5.75" customHeight="1" x14ac:dyDescent="0.25">
      <c r="A7" s="21"/>
      <c r="B7" s="22" t="str">
        <f>Indice!B7</f>
        <v>Fecha de publicación: Mayo de 2018</v>
      </c>
      <c r="C7" s="23"/>
      <c r="D7" s="67"/>
      <c r="E7" s="23"/>
      <c r="F7" s="23"/>
      <c r="G7" s="23"/>
      <c r="H7" s="23"/>
      <c r="I7" s="23"/>
      <c r="J7" s="23"/>
      <c r="K7" s="23"/>
      <c r="L7" s="23"/>
      <c r="M7" s="23"/>
      <c r="N7" s="45" t="s">
        <v>48</v>
      </c>
      <c r="O7" s="24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3.25" customHeight="1" thickBot="1" x14ac:dyDescent="0.3">
      <c r="A8" s="25"/>
      <c r="B8" s="26" t="str">
        <f>Indice!B8</f>
        <v>Fecha de corte: Abril de 2018</v>
      </c>
      <c r="C8" s="75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43"/>
      <c r="C9" s="43"/>
      <c r="D9" s="39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ht="11.25" customHeight="1" x14ac:dyDescent="0.25">
      <c r="B10" s="122"/>
      <c r="C10" s="122"/>
      <c r="D10" s="122"/>
      <c r="E10" s="122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71" spans="2:2" s="3" customFormat="1" x14ac:dyDescent="0.25">
      <c r="B71" s="79" t="s">
        <v>67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0"/>
  <sheetViews>
    <sheetView zoomScale="91" zoomScaleNormal="91" workbookViewId="0">
      <selection activeCell="B8" sqref="B8"/>
    </sheetView>
  </sheetViews>
  <sheetFormatPr baseColWidth="10" defaultColWidth="11.42578125" defaultRowHeight="15" x14ac:dyDescent="0.25"/>
  <cols>
    <col min="1" max="1" width="3" style="3" customWidth="1"/>
    <col min="2" max="3" width="23.28515625" style="78" customWidth="1"/>
    <col min="4" max="5" width="22.42578125" style="51" customWidth="1"/>
    <col min="6" max="7" width="25.42578125" style="51" customWidth="1"/>
    <col min="8" max="8" width="30.7109375" style="51" customWidth="1"/>
    <col min="9" max="9" width="15.570312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2:16" ht="11.25" customHeight="1" x14ac:dyDescent="0.35">
      <c r="B1" s="8"/>
      <c r="C1" s="9"/>
      <c r="D1" s="9"/>
      <c r="E1" s="9"/>
      <c r="F1" s="9"/>
      <c r="G1" s="9"/>
      <c r="H1" s="9"/>
      <c r="I1" s="14"/>
      <c r="J1" s="1"/>
      <c r="K1" s="1"/>
      <c r="L1" s="1"/>
      <c r="M1" s="1"/>
      <c r="N1" s="1"/>
      <c r="O1" s="1"/>
      <c r="P1" s="2"/>
    </row>
    <row r="2" spans="2:16" ht="16.5" customHeight="1" x14ac:dyDescent="0.35">
      <c r="B2" s="62" t="s">
        <v>37</v>
      </c>
      <c r="C2" s="13"/>
      <c r="D2" s="13"/>
      <c r="E2" s="13"/>
      <c r="F2" s="13"/>
      <c r="G2" s="13"/>
      <c r="H2" s="13"/>
      <c r="I2" s="14"/>
      <c r="J2" s="1"/>
      <c r="K2" s="1"/>
      <c r="L2" s="1"/>
      <c r="M2" s="1"/>
      <c r="N2" s="1"/>
      <c r="O2" s="1"/>
      <c r="P2" s="2"/>
    </row>
    <row r="3" spans="2:16" ht="18" customHeight="1" x14ac:dyDescent="0.35">
      <c r="B3" s="63" t="s">
        <v>38</v>
      </c>
      <c r="C3" s="13"/>
      <c r="D3" s="13"/>
      <c r="E3" s="13"/>
      <c r="F3" s="13"/>
      <c r="G3" s="13"/>
      <c r="H3" s="13"/>
      <c r="I3" s="14"/>
      <c r="J3" s="1"/>
      <c r="K3" s="1"/>
      <c r="L3" s="1"/>
      <c r="M3" s="1"/>
      <c r="N3" s="1"/>
      <c r="O3" s="1"/>
      <c r="P3" s="2"/>
    </row>
    <row r="4" spans="2:16" ht="19.5" customHeight="1" x14ac:dyDescent="0.35">
      <c r="B4" s="64" t="s">
        <v>46</v>
      </c>
      <c r="C4" s="13"/>
      <c r="D4" s="13"/>
      <c r="E4" s="13"/>
      <c r="F4" s="13"/>
      <c r="G4" s="13"/>
      <c r="H4" s="13"/>
      <c r="I4" s="14"/>
      <c r="J4" s="1"/>
      <c r="K4" s="1"/>
      <c r="L4" s="1"/>
      <c r="M4" s="1"/>
      <c r="N4" s="1"/>
      <c r="O4" s="1"/>
      <c r="P4" s="2"/>
    </row>
    <row r="5" spans="2:16" ht="15" customHeight="1" thickBot="1" x14ac:dyDescent="0.4">
      <c r="B5" s="11"/>
      <c r="C5" s="13"/>
      <c r="D5" s="13"/>
      <c r="E5" s="13"/>
      <c r="F5" s="13"/>
      <c r="G5" s="13"/>
      <c r="H5" s="13"/>
      <c r="I5" s="14"/>
      <c r="J5" s="1"/>
      <c r="K5" s="1"/>
      <c r="L5" s="1"/>
      <c r="M5" s="1"/>
      <c r="N5" s="1"/>
      <c r="O5" s="1"/>
      <c r="P5" s="2"/>
    </row>
    <row r="6" spans="2:16" ht="24" customHeight="1" x14ac:dyDescent="0.35">
      <c r="B6" s="96" t="s">
        <v>63</v>
      </c>
      <c r="C6" s="19"/>
      <c r="D6" s="19"/>
      <c r="E6" s="19"/>
      <c r="F6" s="19"/>
      <c r="G6" s="19"/>
      <c r="H6" s="19"/>
      <c r="I6" s="20"/>
      <c r="J6" s="1"/>
      <c r="K6" s="1"/>
      <c r="L6" s="1"/>
      <c r="M6" s="1"/>
      <c r="N6" s="1"/>
      <c r="O6" s="1"/>
      <c r="P6" s="2"/>
    </row>
    <row r="7" spans="2:16" ht="15" customHeight="1" x14ac:dyDescent="0.35">
      <c r="B7" s="65" t="str">
        <f>Indice!B7</f>
        <v>Fecha de publicación: Mayo de 2018</v>
      </c>
      <c r="C7" s="90" t="s">
        <v>71</v>
      </c>
      <c r="D7" s="23"/>
      <c r="E7" s="23"/>
      <c r="F7" s="23"/>
      <c r="G7" s="23"/>
      <c r="H7" s="45" t="s">
        <v>48</v>
      </c>
      <c r="I7" s="24"/>
      <c r="J7" s="1"/>
      <c r="K7" s="1"/>
      <c r="L7" s="1"/>
      <c r="M7" s="1"/>
      <c r="N7" s="1"/>
      <c r="O7" s="1"/>
      <c r="P7" s="2"/>
    </row>
    <row r="8" spans="2:16" ht="23.25" customHeight="1" thickBot="1" x14ac:dyDescent="0.4">
      <c r="B8" s="66" t="str">
        <f>Indice!B8</f>
        <v>Fecha de corte: Abril de 2018</v>
      </c>
      <c r="C8" s="27"/>
      <c r="D8" s="27"/>
      <c r="E8" s="27"/>
      <c r="F8" s="27"/>
      <c r="G8" s="27"/>
      <c r="H8" s="27"/>
      <c r="I8" s="28"/>
      <c r="J8" s="1"/>
      <c r="K8" s="1"/>
      <c r="L8" s="1"/>
      <c r="M8" s="1"/>
      <c r="N8" s="1"/>
      <c r="O8" s="1"/>
      <c r="P8" s="2"/>
    </row>
    <row r="9" spans="2:16" ht="15" customHeight="1" x14ac:dyDescent="0.35">
      <c r="B9" s="113"/>
      <c r="C9" s="113"/>
      <c r="D9" s="113"/>
      <c r="E9" s="40"/>
      <c r="F9" s="44"/>
      <c r="G9" s="44"/>
      <c r="H9" s="39"/>
      <c r="I9" s="1"/>
      <c r="J9" s="1"/>
      <c r="K9" s="1"/>
      <c r="L9" s="1"/>
      <c r="M9" s="1"/>
      <c r="N9" s="1"/>
      <c r="O9" s="1"/>
      <c r="P9" s="2"/>
    </row>
    <row r="10" spans="2:16" ht="8.25" customHeight="1" thickBot="1" x14ac:dyDescent="0.3">
      <c r="B10" s="123"/>
      <c r="C10" s="123"/>
      <c r="D10" s="123"/>
      <c r="E10" s="123"/>
      <c r="F10" s="123"/>
      <c r="G10" s="123"/>
      <c r="H10" s="123"/>
    </row>
    <row r="11" spans="2:16" ht="37.5" customHeight="1" thickBot="1" x14ac:dyDescent="0.3">
      <c r="B11" s="116" t="s">
        <v>0</v>
      </c>
      <c r="C11" s="118" t="s">
        <v>1</v>
      </c>
      <c r="D11" s="119"/>
      <c r="E11" s="120" t="s">
        <v>2</v>
      </c>
      <c r="F11" s="121"/>
      <c r="G11" s="120" t="s">
        <v>27</v>
      </c>
      <c r="H11" s="126"/>
      <c r="I11" s="124" t="s">
        <v>60</v>
      </c>
    </row>
    <row r="12" spans="2:16" ht="27.75" customHeight="1" thickBot="1" x14ac:dyDescent="0.3">
      <c r="B12" s="117"/>
      <c r="C12" s="41" t="s">
        <v>35</v>
      </c>
      <c r="D12" s="42" t="s">
        <v>36</v>
      </c>
      <c r="E12" s="41" t="s">
        <v>35</v>
      </c>
      <c r="F12" s="42" t="s">
        <v>36</v>
      </c>
      <c r="G12" s="41" t="s">
        <v>35</v>
      </c>
      <c r="H12" s="52" t="s">
        <v>36</v>
      </c>
      <c r="I12" s="125"/>
    </row>
    <row r="13" spans="2:16" x14ac:dyDescent="0.25">
      <c r="B13" s="53" t="s">
        <v>3</v>
      </c>
      <c r="C13" s="54">
        <v>16</v>
      </c>
      <c r="D13" s="54">
        <v>9</v>
      </c>
      <c r="E13" s="54">
        <v>6</v>
      </c>
      <c r="F13" s="54">
        <v>4</v>
      </c>
      <c r="G13" s="54">
        <v>0</v>
      </c>
      <c r="H13" s="60">
        <v>1</v>
      </c>
      <c r="I13" s="76">
        <f>SUM(C13:H13)</f>
        <v>36</v>
      </c>
    </row>
    <row r="14" spans="2:16" x14ac:dyDescent="0.25">
      <c r="B14" s="55" t="s">
        <v>5</v>
      </c>
      <c r="C14" s="56">
        <v>5</v>
      </c>
      <c r="D14" s="56">
        <v>1</v>
      </c>
      <c r="E14" s="56">
        <v>4</v>
      </c>
      <c r="F14" s="56">
        <v>2</v>
      </c>
      <c r="G14" s="56">
        <v>0</v>
      </c>
      <c r="H14" s="61"/>
      <c r="I14" s="76">
        <f t="shared" ref="I14:I37" si="0">SUM(C14:H14)</f>
        <v>12</v>
      </c>
    </row>
    <row r="15" spans="2:16" x14ac:dyDescent="0.25">
      <c r="B15" s="55" t="s">
        <v>6</v>
      </c>
      <c r="C15" s="56">
        <v>5</v>
      </c>
      <c r="D15" s="56">
        <v>6</v>
      </c>
      <c r="E15" s="56">
        <v>3</v>
      </c>
      <c r="F15" s="56">
        <v>3</v>
      </c>
      <c r="G15" s="56">
        <v>0</v>
      </c>
      <c r="H15" s="61"/>
      <c r="I15" s="76">
        <f t="shared" si="0"/>
        <v>17</v>
      </c>
    </row>
    <row r="16" spans="2:16" x14ac:dyDescent="0.25">
      <c r="B16" s="55" t="s">
        <v>7</v>
      </c>
      <c r="C16" s="56">
        <v>7</v>
      </c>
      <c r="D16" s="56">
        <v>7</v>
      </c>
      <c r="E16" s="56">
        <v>6</v>
      </c>
      <c r="F16" s="56">
        <v>5</v>
      </c>
      <c r="G16" s="56">
        <v>0</v>
      </c>
      <c r="H16" s="61"/>
      <c r="I16" s="76">
        <f t="shared" si="0"/>
        <v>25</v>
      </c>
    </row>
    <row r="17" spans="2:9" x14ac:dyDescent="0.25">
      <c r="B17" s="55" t="s">
        <v>8</v>
      </c>
      <c r="C17" s="56">
        <v>10</v>
      </c>
      <c r="D17" s="56">
        <v>9</v>
      </c>
      <c r="E17" s="56">
        <v>5</v>
      </c>
      <c r="F17" s="56">
        <v>2</v>
      </c>
      <c r="G17" s="56">
        <v>0</v>
      </c>
      <c r="H17" s="61">
        <v>1</v>
      </c>
      <c r="I17" s="76">
        <f t="shared" si="0"/>
        <v>27</v>
      </c>
    </row>
    <row r="18" spans="2:9" x14ac:dyDescent="0.25">
      <c r="B18" s="55" t="s">
        <v>9</v>
      </c>
      <c r="C18" s="56">
        <v>7</v>
      </c>
      <c r="D18" s="56">
        <v>5</v>
      </c>
      <c r="E18" s="56">
        <v>2</v>
      </c>
      <c r="F18" s="56">
        <v>3</v>
      </c>
      <c r="G18" s="56">
        <v>0</v>
      </c>
      <c r="H18" s="61"/>
      <c r="I18" s="76">
        <f t="shared" si="0"/>
        <v>17</v>
      </c>
    </row>
    <row r="19" spans="2:9" x14ac:dyDescent="0.25">
      <c r="B19" s="55" t="s">
        <v>10</v>
      </c>
      <c r="C19" s="56">
        <v>4</v>
      </c>
      <c r="D19" s="56">
        <v>8</v>
      </c>
      <c r="E19" s="56">
        <v>1</v>
      </c>
      <c r="F19" s="56">
        <v>2</v>
      </c>
      <c r="G19" s="56">
        <v>0</v>
      </c>
      <c r="H19" s="61"/>
      <c r="I19" s="76">
        <f t="shared" si="0"/>
        <v>15</v>
      </c>
    </row>
    <row r="20" spans="2:9" x14ac:dyDescent="0.25">
      <c r="B20" s="55" t="s">
        <v>11</v>
      </c>
      <c r="C20" s="56">
        <v>7</v>
      </c>
      <c r="D20" s="56">
        <v>8</v>
      </c>
      <c r="E20" s="56">
        <v>10</v>
      </c>
      <c r="F20" s="56">
        <v>11</v>
      </c>
      <c r="G20" s="56">
        <v>0</v>
      </c>
      <c r="H20" s="61"/>
      <c r="I20" s="76">
        <f t="shared" si="0"/>
        <v>36</v>
      </c>
    </row>
    <row r="21" spans="2:9" x14ac:dyDescent="0.25">
      <c r="B21" s="55" t="s">
        <v>12</v>
      </c>
      <c r="C21" s="56">
        <v>9</v>
      </c>
      <c r="D21" s="56">
        <v>6</v>
      </c>
      <c r="E21" s="56">
        <v>2</v>
      </c>
      <c r="F21" s="56">
        <v>5</v>
      </c>
      <c r="G21" s="56">
        <v>0</v>
      </c>
      <c r="H21" s="61"/>
      <c r="I21" s="76">
        <f t="shared" si="0"/>
        <v>22</v>
      </c>
    </row>
    <row r="22" spans="2:9" x14ac:dyDescent="0.25">
      <c r="B22" s="55" t="s">
        <v>13</v>
      </c>
      <c r="C22" s="56">
        <v>11</v>
      </c>
      <c r="D22" s="56">
        <v>18</v>
      </c>
      <c r="E22" s="56">
        <v>3</v>
      </c>
      <c r="F22" s="56">
        <v>8</v>
      </c>
      <c r="G22" s="56">
        <v>0</v>
      </c>
      <c r="H22" s="61">
        <v>1</v>
      </c>
      <c r="I22" s="76">
        <f t="shared" si="0"/>
        <v>41</v>
      </c>
    </row>
    <row r="23" spans="2:9" x14ac:dyDescent="0.25">
      <c r="B23" s="55" t="s">
        <v>14</v>
      </c>
      <c r="C23" s="56">
        <v>6</v>
      </c>
      <c r="D23" s="56">
        <v>4</v>
      </c>
      <c r="E23" s="56">
        <v>2</v>
      </c>
      <c r="F23" s="56">
        <v>7</v>
      </c>
      <c r="G23" s="56">
        <v>0</v>
      </c>
      <c r="H23" s="61"/>
      <c r="I23" s="76">
        <f t="shared" si="0"/>
        <v>19</v>
      </c>
    </row>
    <row r="24" spans="2:9" x14ac:dyDescent="0.25">
      <c r="B24" s="55" t="s">
        <v>15</v>
      </c>
      <c r="C24" s="56">
        <v>19</v>
      </c>
      <c r="D24" s="56">
        <v>7</v>
      </c>
      <c r="E24" s="56">
        <v>4</v>
      </c>
      <c r="F24" s="56">
        <v>5</v>
      </c>
      <c r="G24" s="56">
        <v>0</v>
      </c>
      <c r="H24" s="61"/>
      <c r="I24" s="76">
        <f t="shared" si="0"/>
        <v>35</v>
      </c>
    </row>
    <row r="25" spans="2:9" x14ac:dyDescent="0.25">
      <c r="B25" s="55" t="s">
        <v>16</v>
      </c>
      <c r="C25" s="56">
        <v>3</v>
      </c>
      <c r="D25" s="56">
        <v>7</v>
      </c>
      <c r="E25" s="56">
        <v>6</v>
      </c>
      <c r="F25" s="56">
        <v>3</v>
      </c>
      <c r="G25" s="56">
        <v>0</v>
      </c>
      <c r="H25" s="61"/>
      <c r="I25" s="76">
        <f t="shared" si="0"/>
        <v>19</v>
      </c>
    </row>
    <row r="26" spans="2:9" x14ac:dyDescent="0.25">
      <c r="B26" s="55" t="s">
        <v>17</v>
      </c>
      <c r="C26" s="56">
        <v>10</v>
      </c>
      <c r="D26" s="56">
        <v>14</v>
      </c>
      <c r="E26" s="56">
        <v>10</v>
      </c>
      <c r="F26" s="56">
        <v>11</v>
      </c>
      <c r="G26" s="56">
        <v>0</v>
      </c>
      <c r="H26" s="61"/>
      <c r="I26" s="76">
        <f t="shared" si="0"/>
        <v>45</v>
      </c>
    </row>
    <row r="27" spans="2:9" x14ac:dyDescent="0.25">
      <c r="B27" s="55" t="s">
        <v>18</v>
      </c>
      <c r="C27" s="56">
        <v>11</v>
      </c>
      <c r="D27" s="56">
        <v>3</v>
      </c>
      <c r="E27" s="56">
        <v>3</v>
      </c>
      <c r="F27" s="56">
        <v>2</v>
      </c>
      <c r="G27" s="56">
        <v>0</v>
      </c>
      <c r="H27" s="61"/>
      <c r="I27" s="76">
        <f t="shared" si="0"/>
        <v>19</v>
      </c>
    </row>
    <row r="28" spans="2:9" x14ac:dyDescent="0.25">
      <c r="B28" s="55" t="s">
        <v>19</v>
      </c>
      <c r="C28" s="56">
        <v>10</v>
      </c>
      <c r="D28" s="56">
        <v>2</v>
      </c>
      <c r="E28" s="56">
        <v>2</v>
      </c>
      <c r="F28" s="56">
        <v>4</v>
      </c>
      <c r="G28" s="56">
        <v>0</v>
      </c>
      <c r="H28" s="61"/>
      <c r="I28" s="76">
        <f t="shared" si="0"/>
        <v>18</v>
      </c>
    </row>
    <row r="29" spans="2:9" x14ac:dyDescent="0.25">
      <c r="B29" s="55" t="s">
        <v>20</v>
      </c>
      <c r="C29" s="56"/>
      <c r="D29" s="56"/>
      <c r="E29" s="56">
        <v>3</v>
      </c>
      <c r="F29" s="56">
        <v>3</v>
      </c>
      <c r="G29" s="56">
        <v>0</v>
      </c>
      <c r="H29" s="61"/>
      <c r="I29" s="76">
        <f t="shared" si="0"/>
        <v>6</v>
      </c>
    </row>
    <row r="30" spans="2:9" x14ac:dyDescent="0.25">
      <c r="B30" s="55" t="s">
        <v>21</v>
      </c>
      <c r="C30" s="56">
        <v>6</v>
      </c>
      <c r="D30" s="56">
        <v>3</v>
      </c>
      <c r="E30" s="56">
        <v>2</v>
      </c>
      <c r="F30" s="56">
        <v>2</v>
      </c>
      <c r="G30" s="56">
        <v>0</v>
      </c>
      <c r="H30" s="61"/>
      <c r="I30" s="76">
        <f t="shared" si="0"/>
        <v>13</v>
      </c>
    </row>
    <row r="31" spans="2:9" x14ac:dyDescent="0.25">
      <c r="B31" s="55" t="s">
        <v>22</v>
      </c>
      <c r="C31" s="56">
        <v>13</v>
      </c>
      <c r="D31" s="56">
        <v>24</v>
      </c>
      <c r="E31" s="56">
        <v>4</v>
      </c>
      <c r="F31" s="56">
        <v>4</v>
      </c>
      <c r="G31" s="56">
        <v>0</v>
      </c>
      <c r="H31" s="61">
        <v>1</v>
      </c>
      <c r="I31" s="76">
        <f t="shared" si="0"/>
        <v>46</v>
      </c>
    </row>
    <row r="32" spans="2:9" x14ac:dyDescent="0.25">
      <c r="B32" s="55" t="s">
        <v>23</v>
      </c>
      <c r="C32" s="56">
        <v>7</v>
      </c>
      <c r="D32" s="56">
        <v>6</v>
      </c>
      <c r="E32" s="56">
        <v>2</v>
      </c>
      <c r="F32" s="56">
        <v>5</v>
      </c>
      <c r="G32" s="56">
        <v>0</v>
      </c>
      <c r="H32" s="61">
        <v>1</v>
      </c>
      <c r="I32" s="76">
        <f t="shared" si="0"/>
        <v>21</v>
      </c>
    </row>
    <row r="33" spans="2:9" ht="30" x14ac:dyDescent="0.25">
      <c r="B33" s="58" t="s">
        <v>28</v>
      </c>
      <c r="C33" s="56">
        <v>5</v>
      </c>
      <c r="D33" s="56">
        <v>5</v>
      </c>
      <c r="E33" s="56">
        <v>1</v>
      </c>
      <c r="F33" s="56">
        <v>2</v>
      </c>
      <c r="G33" s="56">
        <v>0</v>
      </c>
      <c r="H33" s="61"/>
      <c r="I33" s="76">
        <f t="shared" si="0"/>
        <v>13</v>
      </c>
    </row>
    <row r="34" spans="2:9" x14ac:dyDescent="0.25">
      <c r="B34" s="55" t="s">
        <v>24</v>
      </c>
      <c r="C34" s="56">
        <v>4</v>
      </c>
      <c r="D34" s="56">
        <v>2</v>
      </c>
      <c r="E34" s="56">
        <v>9</v>
      </c>
      <c r="F34" s="56">
        <v>3</v>
      </c>
      <c r="G34" s="56">
        <v>0</v>
      </c>
      <c r="H34" s="61">
        <v>1</v>
      </c>
      <c r="I34" s="76">
        <f t="shared" si="0"/>
        <v>19</v>
      </c>
    </row>
    <row r="35" spans="2:9" x14ac:dyDescent="0.25">
      <c r="B35" s="55" t="s">
        <v>25</v>
      </c>
      <c r="C35" s="56">
        <v>11</v>
      </c>
      <c r="D35" s="56">
        <v>9</v>
      </c>
      <c r="E35" s="56">
        <v>2</v>
      </c>
      <c r="F35" s="56">
        <v>2</v>
      </c>
      <c r="G35" s="56">
        <v>0</v>
      </c>
      <c r="H35" s="61">
        <v>1</v>
      </c>
      <c r="I35" s="76">
        <f t="shared" si="0"/>
        <v>25</v>
      </c>
    </row>
    <row r="36" spans="2:9" ht="15.75" thickBot="1" x14ac:dyDescent="0.3">
      <c r="B36" s="80" t="s">
        <v>26</v>
      </c>
      <c r="C36" s="81">
        <v>14</v>
      </c>
      <c r="D36" s="81">
        <v>1</v>
      </c>
      <c r="E36" s="81">
        <v>2</v>
      </c>
      <c r="F36" s="81">
        <v>2</v>
      </c>
      <c r="G36" s="81">
        <v>2</v>
      </c>
      <c r="H36" s="82"/>
      <c r="I36" s="83">
        <f t="shared" si="0"/>
        <v>21</v>
      </c>
    </row>
    <row r="37" spans="2:9" ht="15.75" thickBot="1" x14ac:dyDescent="0.3">
      <c r="B37" s="84" t="s">
        <v>60</v>
      </c>
      <c r="C37" s="86">
        <f>SUM(C13:C36)</f>
        <v>200</v>
      </c>
      <c r="D37" s="86">
        <f t="shared" ref="D37:G37" si="1">SUM(D13:D36)</f>
        <v>164</v>
      </c>
      <c r="E37" s="86">
        <f>SUM(E13:E36)</f>
        <v>94</v>
      </c>
      <c r="F37" s="86">
        <f t="shared" si="1"/>
        <v>100</v>
      </c>
      <c r="G37" s="86">
        <f t="shared" si="1"/>
        <v>2</v>
      </c>
      <c r="H37" s="86">
        <f>SUM(H13:H36)</f>
        <v>7</v>
      </c>
      <c r="I37" s="85">
        <f t="shared" si="0"/>
        <v>567</v>
      </c>
    </row>
    <row r="38" spans="2:9" s="3" customFormat="1" x14ac:dyDescent="0.25">
      <c r="B38" s="4"/>
      <c r="C38" s="4"/>
    </row>
    <row r="39" spans="2:9" s="3" customFormat="1" x14ac:dyDescent="0.25">
      <c r="B39" s="88" t="s">
        <v>68</v>
      </c>
      <c r="C39" s="79"/>
    </row>
    <row r="40" spans="2:9" x14ac:dyDescent="0.25">
      <c r="B40" s="88" t="s">
        <v>64</v>
      </c>
    </row>
  </sheetData>
  <mergeCells count="7">
    <mergeCell ref="B9:D9"/>
    <mergeCell ref="B10:H10"/>
    <mergeCell ref="I11:I12"/>
    <mergeCell ref="B11:B12"/>
    <mergeCell ref="C11:D11"/>
    <mergeCell ref="E11:F11"/>
    <mergeCell ref="G11:H11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3"/>
  <sheetViews>
    <sheetView zoomScale="90" zoomScaleNormal="90" workbookViewId="0">
      <selection activeCell="B56" sqref="B56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9.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20.2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11"/>
      <c r="B4" s="16" t="s">
        <v>47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5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15" customHeight="1" x14ac:dyDescent="0.25">
      <c r="A6" s="17"/>
      <c r="B6" s="97" t="str">
        <f>Indice!B6</f>
        <v>Fuente: ARCOTEL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8" customHeight="1" x14ac:dyDescent="0.25">
      <c r="A7" s="21"/>
      <c r="B7" s="22" t="str">
        <f>Indice!B7</f>
        <v>Fecha de publicación: Mayo de 2018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45" t="s">
        <v>48</v>
      </c>
      <c r="O7" s="24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0.25" customHeight="1" thickBot="1" x14ac:dyDescent="0.3">
      <c r="A8" s="25"/>
      <c r="B8" s="26" t="str">
        <f>Indice!B8</f>
        <v>Fecha de corte: Abril de 2018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44"/>
      <c r="C9" s="44"/>
      <c r="D9" s="44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x14ac:dyDescent="0.25"/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15" s="3" customFormat="1" x14ac:dyDescent="0.25"/>
    <row r="34" spans="2:15" s="3" customFormat="1" x14ac:dyDescent="0.25"/>
    <row r="35" spans="2:15" s="3" customFormat="1" x14ac:dyDescent="0.25"/>
    <row r="36" spans="2: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2: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2: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2: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2: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2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2: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6" spans="2:15" x14ac:dyDescent="0.25">
      <c r="B56" s="89" t="s">
        <v>68</v>
      </c>
    </row>
    <row r="73" spans="2:2" x14ac:dyDescent="0.25">
      <c r="B73" s="79"/>
    </row>
  </sheetData>
  <hyperlinks>
    <hyperlink ref="N7" location="I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8"/>
  <sheetViews>
    <sheetView zoomScale="80" zoomScaleNormal="80" workbookViewId="0">
      <selection activeCell="C41" sqref="C41"/>
    </sheetView>
  </sheetViews>
  <sheetFormatPr baseColWidth="10" defaultColWidth="11.42578125" defaultRowHeight="15" x14ac:dyDescent="0.25"/>
  <cols>
    <col min="1" max="1" width="2.28515625" style="3" customWidth="1"/>
    <col min="2" max="3" width="23.28515625" style="78" customWidth="1"/>
    <col min="4" max="5" width="22.42578125" style="51" customWidth="1"/>
    <col min="6" max="7" width="25.42578125" style="51" customWidth="1"/>
    <col min="8" max="8" width="30.7109375" style="51" customWidth="1"/>
    <col min="9" max="9" width="13.8554687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1:100" customFormat="1" ht="11.25" customHeight="1" x14ac:dyDescent="0.35">
      <c r="A1" s="8"/>
      <c r="B1" s="9"/>
      <c r="C1" s="9"/>
      <c r="D1" s="9"/>
      <c r="E1" s="9"/>
      <c r="F1" s="9"/>
      <c r="G1" s="9"/>
      <c r="H1" s="9"/>
      <c r="I1" s="10"/>
      <c r="J1" s="35"/>
      <c r="K1" s="35"/>
      <c r="L1" s="35"/>
      <c r="M1" s="35"/>
      <c r="N1" s="1"/>
      <c r="O1" s="1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</row>
    <row r="2" spans="1:100" customFormat="1" ht="19.5" customHeight="1" x14ac:dyDescent="0.35">
      <c r="A2" s="11"/>
      <c r="B2" s="12" t="s">
        <v>37</v>
      </c>
      <c r="C2" s="13"/>
      <c r="D2" s="13"/>
      <c r="E2" s="13"/>
      <c r="F2" s="13"/>
      <c r="G2" s="13"/>
      <c r="H2" s="13"/>
      <c r="I2" s="14"/>
      <c r="J2" s="35"/>
      <c r="K2" s="35"/>
      <c r="L2" s="35"/>
      <c r="M2" s="35"/>
      <c r="N2" s="1"/>
      <c r="O2" s="1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</row>
    <row r="3" spans="1:100" customFormat="1" ht="15" customHeight="1" x14ac:dyDescent="0.35">
      <c r="A3" s="11"/>
      <c r="B3" s="15" t="s">
        <v>38</v>
      </c>
      <c r="C3" s="13"/>
      <c r="D3" s="13"/>
      <c r="E3" s="13"/>
      <c r="F3" s="13"/>
      <c r="G3" s="13"/>
      <c r="H3" s="13"/>
      <c r="I3" s="14"/>
      <c r="J3" s="35"/>
      <c r="K3" s="35"/>
      <c r="L3" s="35"/>
      <c r="M3" s="35"/>
      <c r="N3" s="1"/>
      <c r="O3" s="1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</row>
    <row r="4" spans="1:100" customFormat="1" ht="15" customHeight="1" x14ac:dyDescent="0.35">
      <c r="A4" s="11"/>
      <c r="B4" s="16" t="s">
        <v>55</v>
      </c>
      <c r="C4" s="13"/>
      <c r="D4" s="13"/>
      <c r="E4" s="13"/>
      <c r="F4" s="13"/>
      <c r="G4" s="13"/>
      <c r="H4" s="13"/>
      <c r="I4" s="14"/>
      <c r="J4" s="35"/>
      <c r="K4" s="35"/>
      <c r="L4" s="35"/>
      <c r="M4" s="35"/>
      <c r="N4" s="1"/>
      <c r="O4" s="1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</row>
    <row r="5" spans="1:100" customFormat="1" ht="15" customHeight="1" thickBot="1" x14ac:dyDescent="0.4">
      <c r="A5" s="11"/>
      <c r="B5" s="13"/>
      <c r="C5" s="13"/>
      <c r="D5" s="13"/>
      <c r="E5" s="13"/>
      <c r="F5" s="13"/>
      <c r="G5" s="13"/>
      <c r="H5" s="13"/>
      <c r="I5" s="14"/>
      <c r="J5" s="35"/>
      <c r="K5" s="35"/>
      <c r="L5" s="35"/>
      <c r="M5" s="35"/>
      <c r="N5" s="1"/>
      <c r="O5" s="1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</row>
    <row r="6" spans="1:100" customFormat="1" ht="23.25" customHeight="1" x14ac:dyDescent="0.35">
      <c r="A6" s="17"/>
      <c r="B6" s="97" t="s">
        <v>63</v>
      </c>
      <c r="C6" s="19"/>
      <c r="D6" s="19"/>
      <c r="E6" s="19"/>
      <c r="F6" s="19"/>
      <c r="G6" s="19"/>
      <c r="H6" s="19"/>
      <c r="I6" s="20"/>
      <c r="J6" s="35"/>
      <c r="K6" s="35"/>
      <c r="L6" s="35"/>
      <c r="M6" s="35"/>
      <c r="N6" s="1"/>
      <c r="O6" s="1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</row>
    <row r="7" spans="1:100" customFormat="1" ht="27.75" customHeight="1" x14ac:dyDescent="0.35">
      <c r="A7" s="21"/>
      <c r="B7" s="22" t="s">
        <v>65</v>
      </c>
      <c r="C7" s="23"/>
      <c r="D7" s="23"/>
      <c r="E7" s="23"/>
      <c r="F7" s="23"/>
      <c r="G7" s="23"/>
      <c r="H7" s="45" t="s">
        <v>48</v>
      </c>
      <c r="I7" s="24"/>
      <c r="J7" s="35"/>
      <c r="K7" s="35"/>
      <c r="L7" s="35"/>
      <c r="M7" s="35"/>
      <c r="N7" s="1"/>
      <c r="O7" s="1"/>
      <c r="P7" s="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</row>
    <row r="8" spans="1:100" customFormat="1" ht="25.5" customHeight="1" thickBot="1" x14ac:dyDescent="0.4">
      <c r="A8" s="25"/>
      <c r="B8" s="26" t="s">
        <v>66</v>
      </c>
      <c r="C8" s="27"/>
      <c r="D8" s="27"/>
      <c r="E8" s="27"/>
      <c r="F8" s="27"/>
      <c r="G8" s="27"/>
      <c r="H8" s="27"/>
      <c r="I8" s="28"/>
      <c r="J8" s="35"/>
      <c r="K8" s="35"/>
      <c r="L8" s="35"/>
      <c r="M8" s="35"/>
      <c r="N8" s="1"/>
      <c r="O8" s="1"/>
      <c r="P8" s="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</row>
    <row r="9" spans="1:100" customFormat="1" ht="15.75" customHeight="1" thickBot="1" x14ac:dyDescent="0.4">
      <c r="A9" s="3"/>
      <c r="B9" s="113"/>
      <c r="C9" s="113"/>
      <c r="D9" s="113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</row>
    <row r="10" spans="1:100" customFormat="1" ht="26.25" customHeight="1" thickBot="1" x14ac:dyDescent="0.3">
      <c r="A10" s="3"/>
      <c r="B10" s="116" t="s">
        <v>0</v>
      </c>
      <c r="C10" s="118" t="s">
        <v>1</v>
      </c>
      <c r="D10" s="119"/>
      <c r="E10" s="120" t="s">
        <v>59</v>
      </c>
      <c r="F10" s="121"/>
      <c r="G10" s="120" t="s">
        <v>27</v>
      </c>
      <c r="H10" s="12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</row>
    <row r="11" spans="1:100" customFormat="1" ht="27.75" customHeight="1" thickBot="1" x14ac:dyDescent="0.3">
      <c r="A11" s="3"/>
      <c r="B11" s="117"/>
      <c r="C11" s="41" t="s">
        <v>57</v>
      </c>
      <c r="D11" s="42" t="s">
        <v>58</v>
      </c>
      <c r="E11" s="41" t="s">
        <v>57</v>
      </c>
      <c r="F11" s="42" t="s">
        <v>58</v>
      </c>
      <c r="G11" s="41" t="s">
        <v>57</v>
      </c>
      <c r="H11" s="93" t="s">
        <v>58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</row>
    <row r="12" spans="1:100" customFormat="1" x14ac:dyDescent="0.25">
      <c r="A12" s="3"/>
      <c r="B12" s="53" t="s">
        <v>3</v>
      </c>
      <c r="C12" s="54">
        <v>4</v>
      </c>
      <c r="D12" s="54">
        <v>21</v>
      </c>
      <c r="E12" s="54" t="s">
        <v>4</v>
      </c>
      <c r="F12" s="69">
        <v>10</v>
      </c>
      <c r="G12" s="54">
        <v>1</v>
      </c>
      <c r="H12" s="95" t="s">
        <v>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</row>
    <row r="13" spans="1:100" customFormat="1" x14ac:dyDescent="0.25">
      <c r="A13" s="3"/>
      <c r="B13" s="55" t="s">
        <v>5</v>
      </c>
      <c r="C13" s="56" t="s">
        <v>4</v>
      </c>
      <c r="D13" s="56">
        <v>6</v>
      </c>
      <c r="E13" s="77">
        <v>1</v>
      </c>
      <c r="F13" s="71">
        <v>5</v>
      </c>
      <c r="G13" s="56" t="s">
        <v>4</v>
      </c>
      <c r="H13" s="95" t="s">
        <v>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</row>
    <row r="14" spans="1:100" customFormat="1" x14ac:dyDescent="0.25">
      <c r="A14" s="3"/>
      <c r="B14" s="55" t="s">
        <v>6</v>
      </c>
      <c r="C14" s="56">
        <v>2</v>
      </c>
      <c r="D14" s="56">
        <v>9</v>
      </c>
      <c r="E14" s="56" t="s">
        <v>4</v>
      </c>
      <c r="F14" s="71">
        <v>6</v>
      </c>
      <c r="G14" s="56" t="s">
        <v>4</v>
      </c>
      <c r="H14" s="95" t="s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</row>
    <row r="15" spans="1:100" customFormat="1" x14ac:dyDescent="0.25">
      <c r="A15" s="3"/>
      <c r="B15" s="55" t="s">
        <v>7</v>
      </c>
      <c r="C15" s="56">
        <v>1</v>
      </c>
      <c r="D15" s="56">
        <v>13</v>
      </c>
      <c r="E15" s="56" t="s">
        <v>4</v>
      </c>
      <c r="F15" s="71">
        <v>11</v>
      </c>
      <c r="G15" s="56" t="s">
        <v>4</v>
      </c>
      <c r="H15" s="95" t="s">
        <v>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</row>
    <row r="16" spans="1:100" customFormat="1" x14ac:dyDescent="0.25">
      <c r="A16" s="3"/>
      <c r="B16" s="55" t="s">
        <v>8</v>
      </c>
      <c r="C16" s="56">
        <v>1</v>
      </c>
      <c r="D16" s="56">
        <v>18</v>
      </c>
      <c r="E16" s="56" t="s">
        <v>4</v>
      </c>
      <c r="F16" s="71">
        <v>7</v>
      </c>
      <c r="G16" s="56">
        <v>1</v>
      </c>
      <c r="H16" s="95" t="s">
        <v>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</row>
    <row r="17" spans="1:100" customFormat="1" x14ac:dyDescent="0.25">
      <c r="A17" s="3"/>
      <c r="B17" s="55" t="s">
        <v>9</v>
      </c>
      <c r="C17" s="56">
        <v>3</v>
      </c>
      <c r="D17" s="56">
        <v>8</v>
      </c>
      <c r="E17" s="56">
        <v>1</v>
      </c>
      <c r="F17" s="71">
        <v>4</v>
      </c>
      <c r="G17" s="56" t="s">
        <v>4</v>
      </c>
      <c r="H17" s="95" t="s">
        <v>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</row>
    <row r="18" spans="1:100" customFormat="1" x14ac:dyDescent="0.25">
      <c r="A18" s="3"/>
      <c r="B18" s="55" t="s">
        <v>10</v>
      </c>
      <c r="C18" s="56">
        <v>2</v>
      </c>
      <c r="D18" s="56">
        <v>10</v>
      </c>
      <c r="E18" s="56" t="s">
        <v>4</v>
      </c>
      <c r="F18" s="71">
        <v>3</v>
      </c>
      <c r="G18" s="56" t="s">
        <v>4</v>
      </c>
      <c r="H18" s="95" t="s">
        <v>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</row>
    <row r="19" spans="1:100" customFormat="1" x14ac:dyDescent="0.25">
      <c r="A19" s="3"/>
      <c r="B19" s="55" t="s">
        <v>11</v>
      </c>
      <c r="C19" s="56">
        <v>4</v>
      </c>
      <c r="D19" s="56">
        <v>10</v>
      </c>
      <c r="E19" s="56" t="s">
        <v>4</v>
      </c>
      <c r="F19" s="71">
        <v>21</v>
      </c>
      <c r="G19" s="56" t="s">
        <v>4</v>
      </c>
      <c r="H19" s="95" t="s">
        <v>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</row>
    <row r="20" spans="1:100" customFormat="1" x14ac:dyDescent="0.25">
      <c r="A20" s="3"/>
      <c r="B20" s="55" t="s">
        <v>12</v>
      </c>
      <c r="C20" s="56">
        <v>2</v>
      </c>
      <c r="D20" s="56">
        <v>13</v>
      </c>
      <c r="E20" s="56" t="s">
        <v>4</v>
      </c>
      <c r="F20" s="71">
        <v>7</v>
      </c>
      <c r="G20" s="56" t="s">
        <v>4</v>
      </c>
      <c r="H20" s="94" t="s">
        <v>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</row>
    <row r="21" spans="1:100" customFormat="1" x14ac:dyDescent="0.25">
      <c r="A21" s="3"/>
      <c r="B21" s="55" t="s">
        <v>13</v>
      </c>
      <c r="C21" s="56">
        <v>20</v>
      </c>
      <c r="D21" s="56">
        <v>9</v>
      </c>
      <c r="E21" s="56">
        <v>3</v>
      </c>
      <c r="F21" s="71">
        <v>8</v>
      </c>
      <c r="G21" s="56" t="s">
        <v>4</v>
      </c>
      <c r="H21" s="57">
        <v>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</row>
    <row r="22" spans="1:100" customFormat="1" x14ac:dyDescent="0.25">
      <c r="A22" s="3"/>
      <c r="B22" s="55" t="s">
        <v>14</v>
      </c>
      <c r="C22" s="56">
        <v>1</v>
      </c>
      <c r="D22" s="56">
        <v>10</v>
      </c>
      <c r="E22" s="56">
        <v>4</v>
      </c>
      <c r="F22" s="71">
        <v>5</v>
      </c>
      <c r="G22" s="56" t="s">
        <v>4</v>
      </c>
      <c r="H22" s="57" t="s">
        <v>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</row>
    <row r="23" spans="1:100" customFormat="1" x14ac:dyDescent="0.25">
      <c r="A23" s="3"/>
      <c r="B23" s="55" t="s">
        <v>15</v>
      </c>
      <c r="C23" s="56">
        <v>3</v>
      </c>
      <c r="D23" s="56">
        <v>23</v>
      </c>
      <c r="E23" s="56">
        <v>2</v>
      </c>
      <c r="F23" s="71">
        <v>7</v>
      </c>
      <c r="G23" s="56" t="s">
        <v>4</v>
      </c>
      <c r="H23" s="57" t="s">
        <v>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</row>
    <row r="24" spans="1:100" customFormat="1" x14ac:dyDescent="0.25">
      <c r="A24" s="3"/>
      <c r="B24" s="55" t="s">
        <v>16</v>
      </c>
      <c r="C24" s="56">
        <v>3</v>
      </c>
      <c r="D24" s="56">
        <v>8</v>
      </c>
      <c r="E24" s="56" t="s">
        <v>4</v>
      </c>
      <c r="F24" s="71">
        <v>9</v>
      </c>
      <c r="G24" s="56" t="s">
        <v>4</v>
      </c>
      <c r="H24" s="57" t="s">
        <v>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</row>
    <row r="25" spans="1:100" customFormat="1" x14ac:dyDescent="0.25">
      <c r="A25" s="3"/>
      <c r="B25" s="55" t="s">
        <v>17</v>
      </c>
      <c r="C25" s="56">
        <v>6</v>
      </c>
      <c r="D25" s="56">
        <v>18</v>
      </c>
      <c r="E25" s="56" t="s">
        <v>4</v>
      </c>
      <c r="F25" s="71">
        <v>21</v>
      </c>
      <c r="G25" s="56" t="s">
        <v>4</v>
      </c>
      <c r="H25" s="57" t="s">
        <v>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</row>
    <row r="26" spans="1:100" customFormat="1" x14ac:dyDescent="0.25">
      <c r="A26" s="3"/>
      <c r="B26" s="55" t="s">
        <v>18</v>
      </c>
      <c r="C26" s="56">
        <v>1</v>
      </c>
      <c r="D26" s="56">
        <v>13</v>
      </c>
      <c r="E26" s="56" t="s">
        <v>4</v>
      </c>
      <c r="F26" s="71">
        <v>5</v>
      </c>
      <c r="G26" s="56" t="s">
        <v>4</v>
      </c>
      <c r="H26" s="57" t="s">
        <v>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</row>
    <row r="27" spans="1:100" customFormat="1" x14ac:dyDescent="0.25">
      <c r="A27" s="3"/>
      <c r="B27" s="55" t="s">
        <v>19</v>
      </c>
      <c r="C27" s="56" t="s">
        <v>4</v>
      </c>
      <c r="D27" s="56">
        <v>12</v>
      </c>
      <c r="E27" s="56">
        <v>1</v>
      </c>
      <c r="F27" s="71">
        <v>5</v>
      </c>
      <c r="G27" s="56" t="s">
        <v>4</v>
      </c>
      <c r="H27" s="57" t="s">
        <v>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</row>
    <row r="28" spans="1:100" customFormat="1" x14ac:dyDescent="0.25">
      <c r="A28" s="3"/>
      <c r="B28" s="55" t="s">
        <v>20</v>
      </c>
      <c r="C28" s="56" t="s">
        <v>4</v>
      </c>
      <c r="D28" s="56"/>
      <c r="E28" s="56">
        <v>1</v>
      </c>
      <c r="F28" s="71">
        <v>5</v>
      </c>
      <c r="G28" s="56" t="s">
        <v>4</v>
      </c>
      <c r="H28" s="57" t="s">
        <v>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</row>
    <row r="29" spans="1:100" customFormat="1" x14ac:dyDescent="0.25">
      <c r="A29" s="3"/>
      <c r="B29" s="55" t="s">
        <v>21</v>
      </c>
      <c r="C29" s="56">
        <v>1</v>
      </c>
      <c r="D29" s="56">
        <v>8</v>
      </c>
      <c r="E29" s="56" t="s">
        <v>4</v>
      </c>
      <c r="F29" s="71">
        <v>4</v>
      </c>
      <c r="G29" s="56" t="s">
        <v>4</v>
      </c>
      <c r="H29" s="57" t="s">
        <v>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</row>
    <row r="30" spans="1:100" customFormat="1" x14ac:dyDescent="0.25">
      <c r="A30" s="3"/>
      <c r="B30" s="55" t="s">
        <v>22</v>
      </c>
      <c r="C30" s="56">
        <v>21</v>
      </c>
      <c r="D30" s="56">
        <v>16</v>
      </c>
      <c r="E30" s="56">
        <v>5</v>
      </c>
      <c r="F30" s="71">
        <v>3</v>
      </c>
      <c r="G30" s="56">
        <v>1</v>
      </c>
      <c r="H30" s="57" t="s">
        <v>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</row>
    <row r="31" spans="1:100" customFormat="1" x14ac:dyDescent="0.25">
      <c r="A31" s="3"/>
      <c r="B31" s="55" t="s">
        <v>23</v>
      </c>
      <c r="C31" s="56">
        <v>1</v>
      </c>
      <c r="D31" s="56">
        <v>12</v>
      </c>
      <c r="E31" s="56" t="s">
        <v>4</v>
      </c>
      <c r="F31" s="71">
        <v>7</v>
      </c>
      <c r="G31" s="56">
        <v>1</v>
      </c>
      <c r="H31" s="57" t="s">
        <v>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</row>
    <row r="32" spans="1:100" customFormat="1" ht="30" x14ac:dyDescent="0.25">
      <c r="A32" s="3"/>
      <c r="B32" s="58" t="s">
        <v>28</v>
      </c>
      <c r="C32" s="56">
        <v>3</v>
      </c>
      <c r="D32" s="56">
        <v>7</v>
      </c>
      <c r="E32" s="56" t="s">
        <v>4</v>
      </c>
      <c r="F32" s="71">
        <v>3</v>
      </c>
      <c r="G32" s="56" t="s">
        <v>4</v>
      </c>
      <c r="H32" s="57" t="s">
        <v>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</row>
    <row r="33" spans="1:100" customFormat="1" x14ac:dyDescent="0.25">
      <c r="A33" s="3"/>
      <c r="B33" s="55" t="s">
        <v>24</v>
      </c>
      <c r="C33" s="56">
        <v>3</v>
      </c>
      <c r="D33" s="56">
        <v>3</v>
      </c>
      <c r="E33" s="56" t="s">
        <v>4</v>
      </c>
      <c r="F33" s="71">
        <v>12</v>
      </c>
      <c r="G33" s="56">
        <v>1</v>
      </c>
      <c r="H33" s="57" t="s">
        <v>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</row>
    <row r="34" spans="1:100" customFormat="1" x14ac:dyDescent="0.25">
      <c r="A34" s="3"/>
      <c r="B34" s="55" t="s">
        <v>25</v>
      </c>
      <c r="C34" s="56">
        <v>4</v>
      </c>
      <c r="D34" s="56">
        <v>16</v>
      </c>
      <c r="E34" s="56" t="s">
        <v>4</v>
      </c>
      <c r="F34" s="71">
        <v>4</v>
      </c>
      <c r="G34" s="56" t="s">
        <v>4</v>
      </c>
      <c r="H34" s="57">
        <v>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</row>
    <row r="35" spans="1:100" customFormat="1" x14ac:dyDescent="0.25">
      <c r="A35" s="3"/>
      <c r="B35" s="55" t="s">
        <v>26</v>
      </c>
      <c r="C35" s="56"/>
      <c r="D35" s="56">
        <v>15</v>
      </c>
      <c r="E35" s="56" t="s">
        <v>4</v>
      </c>
      <c r="F35" s="71">
        <v>4</v>
      </c>
      <c r="G35" s="56">
        <v>1</v>
      </c>
      <c r="H35" s="57">
        <v>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</row>
    <row r="36" spans="1:100" customFormat="1" ht="15.75" thickBot="1" x14ac:dyDescent="0.3">
      <c r="A36" s="3"/>
      <c r="B36" s="59" t="s">
        <v>62</v>
      </c>
      <c r="C36" s="73">
        <f>SUM(C12:C35)</f>
        <v>86</v>
      </c>
      <c r="D36" s="73">
        <f>SUM(D12:D35)</f>
        <v>278</v>
      </c>
      <c r="E36" s="73">
        <f t="shared" ref="E36:H36" si="0">SUM(E12:E35)</f>
        <v>18</v>
      </c>
      <c r="F36" s="73">
        <f t="shared" si="0"/>
        <v>176</v>
      </c>
      <c r="G36" s="73">
        <f t="shared" si="0"/>
        <v>6</v>
      </c>
      <c r="H36" s="74">
        <f t="shared" si="0"/>
        <v>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</row>
    <row r="37" spans="1:100" s="3" customFormat="1" x14ac:dyDescent="0.25">
      <c r="B37" s="4"/>
      <c r="C37" s="4"/>
    </row>
    <row r="38" spans="1:100" s="3" customFormat="1" x14ac:dyDescent="0.25">
      <c r="B38" s="98" t="s">
        <v>69</v>
      </c>
      <c r="C38" s="79"/>
    </row>
  </sheetData>
  <mergeCells count="5">
    <mergeCell ref="B9:D9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6"/>
  <sheetViews>
    <sheetView topLeftCell="A7" zoomScale="90" zoomScaleNormal="90" workbookViewId="0">
      <selection activeCell="B56" sqref="B56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customFormat="1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17.2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11"/>
      <c r="B4" s="16" t="s">
        <v>56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1" customHeight="1" x14ac:dyDescent="0.25">
      <c r="A6" s="17"/>
      <c r="B6" s="97" t="s">
        <v>63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.75" customHeight="1" x14ac:dyDescent="0.25">
      <c r="A7" s="21"/>
      <c r="B7" s="22" t="str">
        <f>Indice!B7</f>
        <v>Fecha de publicación: Mayo de 2018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45" t="s">
        <v>48</v>
      </c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23.25" customHeight="1" thickBot="1" x14ac:dyDescent="0.3">
      <c r="A8" s="25"/>
      <c r="B8" s="26" t="str">
        <f>Indice!B8</f>
        <v>Fecha de corte: Abril de 2018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5" customHeight="1" x14ac:dyDescent="0.35">
      <c r="A9" s="3"/>
      <c r="B9" s="43"/>
      <c r="C9" s="43"/>
      <c r="D9" s="39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6" customFormat="1" ht="11.25" customHeight="1" x14ac:dyDescent="0.25">
      <c r="A10" s="3"/>
      <c r="B10" s="122"/>
      <c r="C10" s="122"/>
      <c r="D10" s="122"/>
      <c r="E10" s="12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79" s="3" customFormat="1" x14ac:dyDescent="0.25"/>
    <row r="34" spans="1:79" s="3" customFormat="1" x14ac:dyDescent="0.25"/>
    <row r="35" spans="1:79" s="3" customFormat="1" x14ac:dyDescent="0.25"/>
    <row r="36" spans="1:79" customFormat="1" x14ac:dyDescent="0.25">
      <c r="A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</row>
    <row r="37" spans="1:79" customFormat="1" x14ac:dyDescent="0.25">
      <c r="A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</row>
    <row r="38" spans="1:79" customFormat="1" x14ac:dyDescent="0.25">
      <c r="A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</row>
    <row r="39" spans="1:79" customFormat="1" x14ac:dyDescent="0.25">
      <c r="A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</row>
    <row r="40" spans="1:79" customFormat="1" x14ac:dyDescent="0.25">
      <c r="A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</row>
    <row r="41" spans="1:79" customFormat="1" x14ac:dyDescent="0.25">
      <c r="A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</row>
    <row r="42" spans="1:79" customFormat="1" x14ac:dyDescent="0.25">
      <c r="A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</row>
    <row r="43" spans="1:79" customFormat="1" x14ac:dyDescent="0.25">
      <c r="A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</row>
    <row r="44" spans="1:79" customFormat="1" x14ac:dyDescent="0.25">
      <c r="A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</row>
    <row r="45" spans="1:79" customFormat="1" x14ac:dyDescent="0.25">
      <c r="A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</row>
    <row r="46" spans="1:79" customFormat="1" x14ac:dyDescent="0.25">
      <c r="A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</row>
    <row r="47" spans="1:79" customFormat="1" x14ac:dyDescent="0.25">
      <c r="A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</row>
    <row r="48" spans="1:79" customFormat="1" x14ac:dyDescent="0.25">
      <c r="A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</row>
    <row r="49" spans="1:79" customFormat="1" x14ac:dyDescent="0.25">
      <c r="A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</row>
    <row r="50" spans="1:79" customFormat="1" x14ac:dyDescent="0.25">
      <c r="A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</row>
    <row r="51" spans="1:79" customFormat="1" x14ac:dyDescent="0.25">
      <c r="A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</row>
    <row r="56" spans="1:79" s="3" customFormat="1" x14ac:dyDescent="0.25">
      <c r="B56" s="88" t="s">
        <v>70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26.140625" style="3" customWidth="1"/>
    <col min="2" max="16384" width="11.42578125" style="3"/>
  </cols>
  <sheetData>
    <row r="1" spans="1:1" x14ac:dyDescent="0.25">
      <c r="A1" s="7" t="s">
        <v>31</v>
      </c>
    </row>
    <row r="2" spans="1:1" x14ac:dyDescent="0.25">
      <c r="A2" s="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TV ABIERTA (DATOS)</vt:lpstr>
      <vt:lpstr>TV ABIERTA (GRAFICO)</vt:lpstr>
      <vt:lpstr>TV ABIERTA UHF Y VHF</vt:lpstr>
      <vt:lpstr>TV ABIERTA (GRAFICO) UHF y VHF</vt:lpstr>
      <vt:lpstr>TV ABIERTA M-R (DATOS)</vt:lpstr>
      <vt:lpstr>TV ABIERTA M -R (GRAFICO)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MOREANO VITERI ROBERTO FERNANDO</cp:lastModifiedBy>
  <dcterms:created xsi:type="dcterms:W3CDTF">2013-07-03T14:42:59Z</dcterms:created>
  <dcterms:modified xsi:type="dcterms:W3CDTF">2018-05-29T22:31:42Z</dcterms:modified>
</cp:coreProperties>
</file>