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7" hidden="1">'ANEXO 4'!$C$13:$F$343</definedName>
    <definedName name="_xlnm._FilterDatabase" localSheetId="20" hidden="1">'ANEXO 7'!$B$12:$I$296</definedName>
    <definedName name="_xlnm.Print_Area" localSheetId="15">'ANEXO 2'!$B$10:$I$475</definedName>
    <definedName name="_xlnm.Print_Area" localSheetId="16">'ANEXO 3'!$B$11:$I$252</definedName>
    <definedName name="_xlnm.Print_Area" localSheetId="17">'ANEXO 4'!$B$11:$I$349</definedName>
    <definedName name="_xlnm.Print_Area" localSheetId="18">'ANEXO 5'!$B$11:$I$149</definedName>
    <definedName name="_xlnm.Print_Area" localSheetId="19">'ANEXO 6'!$B$11:$I$234</definedName>
    <definedName name="_xlnm.Print_Area" localSheetId="20">'ANEXO 7'!$B$11:$I$302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45621"/>
</workbook>
</file>

<file path=xl/calcChain.xml><?xml version="1.0" encoding="utf-8"?>
<calcChain xmlns="http://schemas.openxmlformats.org/spreadsheetml/2006/main">
  <c r="F333" i="26" l="1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74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83" i="26"/>
  <c r="F82" i="26"/>
  <c r="F81" i="26"/>
  <c r="F80" i="26"/>
  <c r="F79" i="26"/>
  <c r="F78" i="26"/>
  <c r="F77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F14" i="26"/>
  <c r="F227" i="16"/>
  <c r="F226" i="16"/>
  <c r="F225" i="16"/>
  <c r="F224" i="16"/>
  <c r="F223" i="16"/>
  <c r="F222" i="16"/>
  <c r="F221" i="16"/>
  <c r="F220" i="16"/>
  <c r="F219" i="16"/>
  <c r="F218" i="16"/>
  <c r="F217" i="16"/>
  <c r="F216" i="16"/>
  <c r="F215" i="16"/>
  <c r="F214" i="16"/>
  <c r="F213" i="16"/>
  <c r="F212" i="16"/>
  <c r="F211" i="16"/>
  <c r="F210" i="16"/>
  <c r="F209" i="16"/>
  <c r="F208" i="16"/>
  <c r="F207" i="16"/>
  <c r="F206" i="16"/>
  <c r="F205" i="16"/>
  <c r="F204" i="16"/>
  <c r="F203" i="16"/>
  <c r="F202" i="16"/>
  <c r="F201" i="16"/>
  <c r="F200" i="16"/>
  <c r="F199" i="16"/>
  <c r="F198" i="16"/>
  <c r="F197" i="16"/>
  <c r="F196" i="16"/>
  <c r="F195" i="16"/>
  <c r="F194" i="16"/>
  <c r="F193" i="16"/>
  <c r="F192" i="16"/>
  <c r="F191" i="16"/>
  <c r="F190" i="16"/>
  <c r="F189" i="16"/>
  <c r="F188" i="16"/>
  <c r="F187" i="16"/>
  <c r="F186" i="16"/>
  <c r="F185" i="16"/>
  <c r="F184" i="16"/>
  <c r="F183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2" i="16"/>
  <c r="F161" i="16"/>
  <c r="F160" i="16"/>
  <c r="F159" i="16"/>
  <c r="F158" i="16"/>
  <c r="F157" i="16"/>
  <c r="F156" i="16"/>
  <c r="F155" i="16"/>
  <c r="F154" i="16"/>
  <c r="F153" i="16"/>
  <c r="F152" i="16"/>
  <c r="F151" i="16"/>
  <c r="F150" i="16"/>
  <c r="F149" i="16"/>
  <c r="F148" i="16"/>
  <c r="F147" i="16"/>
  <c r="F146" i="16"/>
  <c r="F145" i="16"/>
  <c r="F144" i="16"/>
  <c r="F143" i="16"/>
  <c r="F142" i="16"/>
  <c r="F140" i="16"/>
  <c r="F139" i="16"/>
  <c r="F138" i="16"/>
  <c r="F136" i="16"/>
  <c r="F135" i="16"/>
  <c r="F134" i="16"/>
  <c r="F133" i="16"/>
  <c r="F132" i="16"/>
  <c r="F131" i="16"/>
  <c r="F130" i="16"/>
  <c r="F129" i="16"/>
  <c r="F128" i="16"/>
  <c r="F127" i="16"/>
  <c r="F126" i="16"/>
  <c r="F125" i="16"/>
  <c r="F124" i="16"/>
  <c r="F123" i="16"/>
  <c r="F122" i="16"/>
  <c r="F121" i="16"/>
  <c r="F120" i="16"/>
  <c r="F119" i="16"/>
  <c r="F118" i="16"/>
  <c r="F117" i="16"/>
  <c r="F116" i="16"/>
  <c r="F115" i="16"/>
  <c r="F114" i="16"/>
  <c r="F113" i="16"/>
  <c r="F112" i="16"/>
  <c r="F111" i="16"/>
  <c r="F110" i="16"/>
  <c r="F109" i="16"/>
  <c r="F108" i="16"/>
  <c r="F107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90" i="16"/>
  <c r="F89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F14" i="16"/>
  <c r="F155" i="22"/>
  <c r="F154" i="22"/>
  <c r="F153" i="22"/>
  <c r="F152" i="22"/>
  <c r="F151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70" i="22"/>
  <c r="F69" i="22"/>
  <c r="F68" i="22"/>
  <c r="F67" i="22"/>
  <c r="F66" i="22"/>
  <c r="F65" i="22"/>
  <c r="F64" i="22"/>
  <c r="F63" i="22"/>
  <c r="F62" i="22"/>
  <c r="F61" i="22"/>
  <c r="F60" i="22"/>
  <c r="F59" i="22"/>
  <c r="F58" i="22"/>
  <c r="F57" i="22"/>
  <c r="F56" i="22"/>
  <c r="F55" i="22"/>
  <c r="F54" i="22"/>
  <c r="F53" i="22"/>
  <c r="F52" i="22"/>
  <c r="F51" i="22"/>
  <c r="F50" i="22"/>
  <c r="F49" i="22"/>
  <c r="F48" i="22"/>
  <c r="F47" i="22"/>
  <c r="F46" i="22"/>
  <c r="F45" i="22"/>
  <c r="F44" i="22"/>
  <c r="F43" i="22"/>
  <c r="F42" i="22"/>
  <c r="F41" i="22"/>
  <c r="F39" i="22"/>
  <c r="F38" i="22"/>
  <c r="F37" i="22"/>
  <c r="F36" i="22"/>
  <c r="F35" i="22"/>
  <c r="F34" i="22"/>
  <c r="F33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B16" i="22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F15" i="22"/>
  <c r="B15" i="22"/>
  <c r="F14" i="22"/>
  <c r="F366" i="21"/>
  <c r="F365" i="21"/>
  <c r="F364" i="21"/>
  <c r="F363" i="21"/>
  <c r="F362" i="21"/>
  <c r="F361" i="21"/>
  <c r="F360" i="21"/>
  <c r="F359" i="21"/>
  <c r="F358" i="21"/>
  <c r="F357" i="21"/>
  <c r="F356" i="21"/>
  <c r="F355" i="21"/>
  <c r="F354" i="21"/>
  <c r="F353" i="21"/>
  <c r="F352" i="21"/>
  <c r="F351" i="21"/>
  <c r="F350" i="21"/>
  <c r="F349" i="21"/>
  <c r="F348" i="21"/>
  <c r="F347" i="21"/>
  <c r="F346" i="21"/>
  <c r="F345" i="21"/>
  <c r="F344" i="21"/>
  <c r="F343" i="21"/>
  <c r="F342" i="21"/>
  <c r="F341" i="21"/>
  <c r="F340" i="21"/>
  <c r="F339" i="21"/>
  <c r="F338" i="21"/>
  <c r="F337" i="21"/>
  <c r="F336" i="21"/>
  <c r="F335" i="21"/>
  <c r="F334" i="21"/>
  <c r="F333" i="21"/>
  <c r="F332" i="21"/>
  <c r="F331" i="21"/>
  <c r="F330" i="21"/>
  <c r="F329" i="21"/>
  <c r="F328" i="21"/>
  <c r="F327" i="21"/>
  <c r="F326" i="21"/>
  <c r="F325" i="21"/>
  <c r="F324" i="21"/>
  <c r="F323" i="21"/>
  <c r="F322" i="21"/>
  <c r="F321" i="21"/>
  <c r="F320" i="21"/>
  <c r="F319" i="21"/>
  <c r="F318" i="21"/>
  <c r="F317" i="21"/>
  <c r="F316" i="21"/>
  <c r="F315" i="21"/>
  <c r="F314" i="21"/>
  <c r="F313" i="21"/>
  <c r="F312" i="21"/>
  <c r="F311" i="21"/>
  <c r="F310" i="21"/>
  <c r="F309" i="21"/>
  <c r="F308" i="21"/>
  <c r="F307" i="21"/>
  <c r="F306" i="21"/>
  <c r="F305" i="21"/>
  <c r="F304" i="21"/>
  <c r="F303" i="21"/>
  <c r="F302" i="21"/>
  <c r="F301" i="21"/>
  <c r="F300" i="21"/>
  <c r="F299" i="21"/>
  <c r="F298" i="21"/>
  <c r="F297" i="21"/>
  <c r="F296" i="21"/>
  <c r="F295" i="21"/>
  <c r="F294" i="21"/>
  <c r="F293" i="21"/>
  <c r="F292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5" i="21"/>
  <c r="F264" i="21"/>
  <c r="F263" i="21"/>
  <c r="F262" i="21"/>
  <c r="F261" i="21"/>
  <c r="F260" i="21"/>
  <c r="F259" i="21"/>
  <c r="F258" i="21"/>
  <c r="F257" i="21"/>
  <c r="F256" i="21"/>
  <c r="F255" i="21"/>
  <c r="F254" i="21"/>
  <c r="F253" i="21"/>
  <c r="F252" i="21"/>
  <c r="F251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4" i="21"/>
  <c r="F183" i="21"/>
  <c r="F182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60" i="21"/>
  <c r="F159" i="21"/>
  <c r="F158" i="21"/>
  <c r="F157" i="21"/>
  <c r="F156" i="21"/>
  <c r="F155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4" i="21"/>
  <c r="F63" i="21"/>
  <c r="F62" i="21"/>
  <c r="F61" i="21"/>
  <c r="F60" i="21"/>
  <c r="F59" i="21"/>
  <c r="F58" i="21"/>
  <c r="F57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3" i="21"/>
  <c r="F42" i="21"/>
  <c r="F41" i="21"/>
  <c r="F40" i="21"/>
  <c r="F39" i="21"/>
  <c r="F38" i="21"/>
  <c r="F37" i="21"/>
  <c r="F36" i="21"/>
  <c r="F35" i="21"/>
  <c r="F34" i="21"/>
  <c r="F33" i="21"/>
  <c r="F32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F14" i="21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5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9" i="19"/>
  <c r="F178" i="19"/>
  <c r="F177" i="19"/>
  <c r="F176" i="19"/>
  <c r="F175" i="19"/>
  <c r="F174" i="19"/>
  <c r="F173" i="19"/>
  <c r="F172" i="19"/>
  <c r="F171" i="19"/>
  <c r="F170" i="19"/>
  <c r="F169" i="19"/>
  <c r="F168" i="19"/>
  <c r="F167" i="19"/>
  <c r="F166" i="19"/>
  <c r="F165" i="19"/>
  <c r="F164" i="19"/>
  <c r="F163" i="19"/>
  <c r="F162" i="19"/>
  <c r="F161" i="19"/>
  <c r="F160" i="19"/>
  <c r="F159" i="19"/>
  <c r="F158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5" i="19"/>
  <c r="F134" i="19"/>
  <c r="F133" i="19"/>
  <c r="F132" i="19"/>
  <c r="F131" i="19"/>
  <c r="F130" i="19"/>
  <c r="F129" i="19"/>
  <c r="F128" i="19"/>
  <c r="F127" i="19"/>
  <c r="F126" i="19"/>
  <c r="F125" i="19"/>
  <c r="F124" i="19"/>
  <c r="F123" i="19"/>
  <c r="F122" i="19"/>
  <c r="F121" i="19"/>
  <c r="F120" i="19"/>
  <c r="F119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1" i="19"/>
  <c r="F100" i="19"/>
  <c r="F99" i="19"/>
  <c r="F98" i="19"/>
  <c r="F97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B16" i="19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F15" i="19"/>
  <c r="B15" i="19"/>
  <c r="F14" i="19"/>
  <c r="F486" i="18"/>
  <c r="F485" i="18"/>
  <c r="F484" i="18"/>
  <c r="F483" i="18"/>
  <c r="F482" i="18"/>
  <c r="F481" i="18"/>
  <c r="F480" i="18"/>
  <c r="F479" i="18"/>
  <c r="F478" i="18"/>
  <c r="F477" i="18"/>
  <c r="F476" i="18"/>
  <c r="F475" i="18"/>
  <c r="F474" i="18"/>
  <c r="F473" i="18"/>
  <c r="F472" i="18"/>
  <c r="F471" i="18"/>
  <c r="F470" i="18"/>
  <c r="F469" i="18"/>
  <c r="F468" i="18"/>
  <c r="F467" i="18"/>
  <c r="F466" i="18"/>
  <c r="F465" i="18"/>
  <c r="F464" i="18"/>
  <c r="F463" i="18"/>
  <c r="F462" i="18"/>
  <c r="F461" i="18"/>
  <c r="F460" i="18"/>
  <c r="F459" i="18"/>
  <c r="F458" i="18"/>
  <c r="F457" i="18"/>
  <c r="F456" i="18"/>
  <c r="F455" i="18"/>
  <c r="F454" i="18"/>
  <c r="F453" i="18"/>
  <c r="F452" i="18"/>
  <c r="F451" i="18"/>
  <c r="F450" i="18"/>
  <c r="F449" i="18"/>
  <c r="F448" i="18"/>
  <c r="F447" i="18"/>
  <c r="F446" i="18"/>
  <c r="F445" i="18"/>
  <c r="F444" i="18"/>
  <c r="F443" i="18"/>
  <c r="F442" i="18"/>
  <c r="F441" i="18"/>
  <c r="F440" i="18"/>
  <c r="F439" i="18"/>
  <c r="F438" i="18"/>
  <c r="F437" i="18"/>
  <c r="F436" i="18"/>
  <c r="F435" i="18"/>
  <c r="F434" i="18"/>
  <c r="F433" i="18"/>
  <c r="F432" i="18"/>
  <c r="F431" i="18"/>
  <c r="F430" i="18"/>
  <c r="F429" i="18"/>
  <c r="F428" i="18"/>
  <c r="F427" i="18"/>
  <c r="F426" i="18"/>
  <c r="F425" i="18"/>
  <c r="F424" i="18"/>
  <c r="F423" i="18"/>
  <c r="F422" i="18"/>
  <c r="F421" i="18"/>
  <c r="F420" i="18"/>
  <c r="F419" i="18"/>
  <c r="F418" i="18"/>
  <c r="F417" i="18"/>
  <c r="F416" i="18"/>
  <c r="F415" i="18"/>
  <c r="F414" i="18"/>
  <c r="F413" i="18"/>
  <c r="F412" i="18"/>
  <c r="F411" i="18"/>
  <c r="F410" i="18"/>
  <c r="F409" i="18"/>
  <c r="F408" i="18"/>
  <c r="F407" i="18"/>
  <c r="F406" i="18"/>
  <c r="F405" i="18"/>
  <c r="F404" i="18"/>
  <c r="F403" i="18"/>
  <c r="F402" i="18"/>
  <c r="F401" i="18"/>
  <c r="F400" i="18"/>
  <c r="F399" i="18"/>
  <c r="F398" i="18"/>
  <c r="F397" i="18"/>
  <c r="F396" i="18"/>
  <c r="F395" i="18"/>
  <c r="F394" i="18"/>
  <c r="F393" i="18"/>
  <c r="F392" i="18"/>
  <c r="F391" i="18"/>
  <c r="F390" i="18"/>
  <c r="F389" i="18"/>
  <c r="F388" i="18"/>
  <c r="F387" i="18"/>
  <c r="F386" i="18"/>
  <c r="F385" i="18"/>
  <c r="F384" i="18"/>
  <c r="F383" i="18"/>
  <c r="F382" i="18"/>
  <c r="F381" i="18"/>
  <c r="F380" i="18"/>
  <c r="F379" i="18"/>
  <c r="F378" i="18"/>
  <c r="F377" i="18"/>
  <c r="F376" i="18"/>
  <c r="F375" i="18"/>
  <c r="F374" i="18"/>
  <c r="F373" i="18"/>
  <c r="F372" i="18"/>
  <c r="F371" i="18"/>
  <c r="F370" i="18"/>
  <c r="F369" i="18"/>
  <c r="F368" i="18"/>
  <c r="F367" i="18"/>
  <c r="F366" i="18"/>
  <c r="F365" i="18"/>
  <c r="F364" i="18"/>
  <c r="F363" i="18"/>
  <c r="F362" i="18"/>
  <c r="F361" i="18"/>
  <c r="F360" i="18"/>
  <c r="F359" i="18"/>
  <c r="F358" i="18"/>
  <c r="F357" i="18"/>
  <c r="F356" i="18"/>
  <c r="F355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5" i="18"/>
  <c r="F214" i="18"/>
  <c r="F213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B16" i="18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F15" i="18"/>
  <c r="B15" i="18"/>
  <c r="F14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G10" i="5"/>
  <c r="A11" i="5"/>
  <c r="G11" i="5"/>
  <c r="A12" i="5"/>
  <c r="G12" i="5"/>
  <c r="A13" i="5"/>
  <c r="G13" i="5"/>
  <c r="A14" i="5"/>
  <c r="G14" i="5"/>
  <c r="A15" i="5"/>
  <c r="G15" i="5"/>
  <c r="A16" i="5"/>
  <c r="G16" i="5"/>
  <c r="A17" i="5"/>
  <c r="G17" i="5"/>
  <c r="A18" i="5"/>
  <c r="G18" i="5"/>
  <c r="A19" i="5"/>
  <c r="G19" i="5"/>
  <c r="A20" i="5"/>
  <c r="G20" i="5"/>
  <c r="A21" i="5"/>
  <c r="G21" i="5"/>
  <c r="A22" i="5"/>
  <c r="G22" i="5"/>
  <c r="A23" i="5"/>
  <c r="G23" i="5"/>
  <c r="A24" i="5"/>
  <c r="G24" i="5"/>
  <c r="A25" i="5"/>
  <c r="G25" i="5"/>
  <c r="A26" i="5"/>
  <c r="G26" i="5"/>
  <c r="A27" i="5"/>
  <c r="G27" i="5"/>
  <c r="A28" i="5"/>
  <c r="G28" i="5"/>
  <c r="A29" i="5"/>
  <c r="G29" i="5"/>
  <c r="A30" i="5"/>
  <c r="G30" i="5"/>
  <c r="A31" i="5"/>
  <c r="G31" i="5"/>
  <c r="A32" i="5"/>
  <c r="G32" i="5"/>
  <c r="A33" i="5"/>
  <c r="G33" i="5"/>
  <c r="A34" i="5"/>
  <c r="G34" i="5"/>
  <c r="A35" i="5"/>
  <c r="G35" i="5"/>
  <c r="A36" i="5"/>
  <c r="G36" i="5"/>
  <c r="A37" i="5"/>
  <c r="G37" i="5"/>
  <c r="A38" i="5"/>
  <c r="G38" i="5"/>
  <c r="A44" i="5"/>
  <c r="G44" i="5"/>
  <c r="A45" i="5"/>
  <c r="G45" i="5"/>
  <c r="A46" i="5"/>
  <c r="G46" i="5"/>
  <c r="G47" i="5"/>
  <c r="G48" i="5"/>
  <c r="G49" i="5"/>
  <c r="G50" i="5"/>
  <c r="A51" i="5"/>
  <c r="G51" i="5"/>
  <c r="A52" i="5"/>
  <c r="G52" i="5"/>
  <c r="G53" i="5"/>
  <c r="G54" i="5"/>
  <c r="G55" i="5"/>
  <c r="G56" i="5"/>
  <c r="A57" i="5"/>
  <c r="G57" i="5"/>
  <c r="G58" i="5"/>
  <c r="G63" i="5"/>
  <c r="A64" i="5"/>
  <c r="G64" i="5"/>
  <c r="A65" i="5"/>
  <c r="G65" i="5"/>
  <c r="A66" i="5"/>
  <c r="G66" i="5"/>
  <c r="A67" i="5"/>
  <c r="G67" i="5"/>
  <c r="A68" i="5"/>
  <c r="G68" i="5"/>
  <c r="A74" i="5"/>
  <c r="G74" i="5"/>
  <c r="G75" i="5"/>
  <c r="A76" i="5"/>
  <c r="G76" i="5"/>
  <c r="A77" i="5"/>
  <c r="G77" i="5"/>
  <c r="A78" i="5"/>
  <c r="G78" i="5"/>
  <c r="A79" i="5"/>
  <c r="G79" i="5"/>
  <c r="A80" i="5"/>
  <c r="G80" i="5"/>
  <c r="A81" i="5"/>
  <c r="G81" i="5"/>
  <c r="A82" i="5"/>
  <c r="G82" i="5"/>
  <c r="A83" i="5"/>
  <c r="G83" i="5"/>
  <c r="A84" i="5"/>
  <c r="G84" i="5"/>
  <c r="A85" i="5"/>
  <c r="G85" i="5"/>
  <c r="A86" i="5"/>
  <c r="G86" i="5"/>
  <c r="A87" i="5"/>
  <c r="G87" i="5"/>
  <c r="A88" i="5"/>
  <c r="G88" i="5"/>
  <c r="A89" i="5"/>
  <c r="G89" i="5"/>
  <c r="A90" i="5"/>
  <c r="G90" i="5"/>
  <c r="A91" i="5"/>
  <c r="G91" i="5"/>
  <c r="A92" i="5"/>
  <c r="G92" i="5"/>
  <c r="A93" i="5"/>
  <c r="G93" i="5"/>
  <c r="G99" i="5"/>
  <c r="G100" i="5"/>
  <c r="G101" i="5"/>
  <c r="A102" i="5"/>
  <c r="G102" i="5"/>
  <c r="A103" i="5"/>
  <c r="G103" i="5"/>
  <c r="A104" i="5"/>
  <c r="G104" i="5"/>
  <c r="A105" i="5"/>
  <c r="G105" i="5"/>
  <c r="A106" i="5"/>
  <c r="G106" i="5"/>
  <c r="A107" i="5"/>
  <c r="G107" i="5"/>
  <c r="A108" i="5"/>
  <c r="G108" i="5"/>
  <c r="A109" i="5"/>
  <c r="G109" i="5"/>
  <c r="A110" i="5"/>
  <c r="G110" i="5"/>
  <c r="A111" i="5"/>
  <c r="G111" i="5"/>
  <c r="A112" i="5"/>
  <c r="G112" i="5"/>
  <c r="A113" i="5"/>
  <c r="G113" i="5"/>
  <c r="A114" i="5"/>
  <c r="G114" i="5"/>
  <c r="A115" i="5"/>
  <c r="G115" i="5"/>
  <c r="A116" i="5"/>
  <c r="G116" i="5"/>
  <c r="A117" i="5"/>
  <c r="G117" i="5"/>
  <c r="A118" i="5"/>
  <c r="G118" i="5"/>
  <c r="A119" i="5"/>
  <c r="G119" i="5"/>
  <c r="A120" i="5"/>
  <c r="G120" i="5"/>
  <c r="A121" i="5"/>
  <c r="G121" i="5"/>
  <c r="A122" i="5"/>
  <c r="G122" i="5"/>
  <c r="A123" i="5"/>
  <c r="G123" i="5"/>
  <c r="A129" i="5"/>
  <c r="G129" i="5"/>
  <c r="A130" i="5"/>
  <c r="G130" i="5"/>
  <c r="A131" i="5"/>
  <c r="G131" i="5"/>
  <c r="A132" i="5"/>
  <c r="G132" i="5"/>
  <c r="A133" i="5"/>
  <c r="G133" i="5"/>
  <c r="A134" i="5"/>
  <c r="G134" i="5"/>
  <c r="A135" i="5"/>
  <c r="G135" i="5"/>
  <c r="A136" i="5"/>
  <c r="G136" i="5"/>
  <c r="A137" i="5"/>
  <c r="G137" i="5"/>
  <c r="A138" i="5"/>
  <c r="G138" i="5"/>
  <c r="A139" i="5"/>
  <c r="G139" i="5"/>
  <c r="A140" i="5"/>
  <c r="G140" i="5"/>
  <c r="A141" i="5"/>
  <c r="G141" i="5"/>
  <c r="A142" i="5"/>
  <c r="G142" i="5"/>
  <c r="A143" i="5"/>
  <c r="G143" i="5"/>
  <c r="A144" i="5"/>
  <c r="G144" i="5"/>
  <c r="G147" i="5"/>
  <c r="G150" i="5"/>
  <c r="G152" i="5"/>
  <c r="A155" i="5"/>
  <c r="G155" i="5"/>
  <c r="A156" i="5"/>
  <c r="G156" i="5"/>
  <c r="A157" i="5"/>
  <c r="G157" i="5"/>
  <c r="A158" i="5"/>
  <c r="G158" i="5"/>
  <c r="A159" i="5"/>
  <c r="G159" i="5"/>
  <c r="A160" i="5"/>
  <c r="G160" i="5"/>
  <c r="A161" i="5"/>
  <c r="G161" i="5"/>
  <c r="A162" i="5"/>
  <c r="G162" i="5"/>
  <c r="A163" i="5"/>
  <c r="G163" i="5"/>
  <c r="A164" i="5"/>
  <c r="G164" i="5"/>
  <c r="A170" i="5"/>
  <c r="G170" i="5"/>
  <c r="A171" i="5"/>
  <c r="G171" i="5"/>
  <c r="A172" i="5"/>
  <c r="G172" i="5"/>
  <c r="A173" i="5"/>
  <c r="G173" i="5"/>
  <c r="A174" i="5"/>
  <c r="G174" i="5"/>
  <c r="A175" i="5"/>
  <c r="G175" i="5"/>
  <c r="A176" i="5"/>
  <c r="G176" i="5"/>
  <c r="A177" i="5"/>
  <c r="G177" i="5"/>
  <c r="A178" i="5"/>
  <c r="G178" i="5"/>
  <c r="A179" i="5"/>
  <c r="G179" i="5"/>
  <c r="A180" i="5"/>
  <c r="G180" i="5"/>
  <c r="A181" i="5"/>
  <c r="G181" i="5"/>
  <c r="A182" i="5"/>
  <c r="G182" i="5"/>
  <c r="A183" i="5"/>
  <c r="G183" i="5"/>
  <c r="A184" i="5"/>
  <c r="G184" i="5"/>
  <c r="A185" i="5"/>
  <c r="G185" i="5"/>
  <c r="A186" i="5"/>
  <c r="G186" i="5"/>
  <c r="A187" i="5"/>
  <c r="G187" i="5"/>
  <c r="A188" i="5"/>
  <c r="G188" i="5"/>
  <c r="A189" i="5"/>
  <c r="G189" i="5"/>
  <c r="A190" i="5"/>
  <c r="G190" i="5"/>
  <c r="A191" i="5"/>
  <c r="G191" i="5"/>
  <c r="A192" i="5"/>
  <c r="G192" i="5"/>
  <c r="A193" i="5"/>
  <c r="G193" i="5"/>
  <c r="A194" i="5"/>
  <c r="G194" i="5"/>
  <c r="A195" i="5"/>
  <c r="G195" i="5"/>
  <c r="A196" i="5"/>
  <c r="G196" i="5"/>
  <c r="A197" i="5"/>
  <c r="G197" i="5"/>
  <c r="A198" i="5"/>
  <c r="G198" i="5"/>
  <c r="A199" i="5"/>
  <c r="G199" i="5"/>
  <c r="A200" i="5"/>
  <c r="G200" i="5"/>
  <c r="A201" i="5"/>
  <c r="G201" i="5"/>
  <c r="A202" i="5"/>
  <c r="G202" i="5"/>
  <c r="A203" i="5"/>
  <c r="G203" i="5"/>
  <c r="A204" i="5"/>
  <c r="G204" i="5"/>
  <c r="A205" i="5"/>
  <c r="G205" i="5"/>
  <c r="A206" i="5"/>
  <c r="G206" i="5"/>
  <c r="A207" i="5"/>
  <c r="G207" i="5"/>
  <c r="A208" i="5"/>
  <c r="G208" i="5"/>
  <c r="A209" i="5"/>
  <c r="G209" i="5"/>
  <c r="A210" i="5"/>
  <c r="G210" i="5"/>
  <c r="A211" i="5"/>
  <c r="G211" i="5"/>
  <c r="A212" i="5"/>
  <c r="G212" i="5"/>
  <c r="A213" i="5"/>
  <c r="G213" i="5"/>
  <c r="A214" i="5"/>
  <c r="G214" i="5"/>
  <c r="A215" i="5"/>
  <c r="G215" i="5"/>
  <c r="A216" i="5"/>
  <c r="G216" i="5"/>
  <c r="A217" i="5"/>
  <c r="G217" i="5"/>
  <c r="A218" i="5"/>
  <c r="G218" i="5"/>
  <c r="A219" i="5"/>
  <c r="G219" i="5"/>
  <c r="A220" i="5"/>
  <c r="G220" i="5"/>
  <c r="A221" i="5"/>
  <c r="G221" i="5"/>
  <c r="A222" i="5"/>
  <c r="G222" i="5"/>
  <c r="A223" i="5"/>
  <c r="G223" i="5"/>
  <c r="A224" i="5"/>
  <c r="G224" i="5"/>
  <c r="A225" i="5"/>
  <c r="G225" i="5"/>
  <c r="A226" i="5"/>
  <c r="G226" i="5"/>
  <c r="A227" i="5"/>
  <c r="G227" i="5"/>
  <c r="A228" i="5"/>
  <c r="G228" i="5"/>
  <c r="A229" i="5"/>
  <c r="G229" i="5"/>
  <c r="A230" i="5"/>
  <c r="G230" i="5"/>
  <c r="A231" i="5"/>
  <c r="G231" i="5"/>
  <c r="A232" i="5"/>
  <c r="G232" i="5"/>
  <c r="A233" i="5"/>
  <c r="G233" i="5"/>
  <c r="A234" i="5"/>
  <c r="G234" i="5"/>
  <c r="A235" i="5"/>
  <c r="G235" i="5"/>
  <c r="A236" i="5"/>
  <c r="G236" i="5"/>
  <c r="A237" i="5"/>
  <c r="G237" i="5"/>
  <c r="A238" i="5"/>
  <c r="G238" i="5"/>
  <c r="A239" i="5"/>
  <c r="G239" i="5"/>
  <c r="A240" i="5"/>
  <c r="G240" i="5"/>
  <c r="A241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G60" i="2" s="1"/>
  <c r="A45" i="2"/>
  <c r="G45" i="2"/>
  <c r="A46" i="2"/>
  <c r="G46" i="2"/>
  <c r="G47" i="2"/>
  <c r="G48" i="2"/>
  <c r="G49" i="2"/>
  <c r="G50" i="2"/>
  <c r="A51" i="2"/>
  <c r="G51" i="2"/>
  <c r="A52" i="2"/>
  <c r="A57" i="2" s="1"/>
  <c r="G52" i="2"/>
  <c r="G53" i="2"/>
  <c r="G54" i="2"/>
  <c r="G55" i="2"/>
  <c r="G56" i="2"/>
  <c r="G57" i="2"/>
  <c r="G58" i="2"/>
  <c r="G63" i="2"/>
  <c r="G71" i="2" s="1"/>
  <c r="A64" i="2"/>
  <c r="G64" i="2"/>
  <c r="A65" i="2"/>
  <c r="G65" i="2"/>
  <c r="A66" i="2"/>
  <c r="G66" i="2"/>
  <c r="A67" i="2"/>
  <c r="G67" i="2"/>
  <c r="A68" i="2"/>
  <c r="G68" i="2"/>
  <c r="A74" i="2"/>
  <c r="G74" i="2"/>
  <c r="G9" i="7" s="1"/>
  <c r="G75" i="2"/>
  <c r="G10" i="7" s="1"/>
  <c r="A76" i="2"/>
  <c r="G76" i="2"/>
  <c r="G11" i="7" s="1"/>
  <c r="A77" i="2"/>
  <c r="G77" i="2"/>
  <c r="G12" i="7" s="1"/>
  <c r="A78" i="2"/>
  <c r="G78" i="2"/>
  <c r="G13" i="7" s="1"/>
  <c r="A79" i="2"/>
  <c r="G79" i="2"/>
  <c r="G14" i="7" s="1"/>
  <c r="A80" i="2"/>
  <c r="G80" i="2"/>
  <c r="G15" i="7" s="1"/>
  <c r="A81" i="2"/>
  <c r="G81" i="2"/>
  <c r="G16" i="7" s="1"/>
  <c r="A82" i="2"/>
  <c r="G82" i="2"/>
  <c r="G17" i="7" s="1"/>
  <c r="A83" i="2"/>
  <c r="G83" i="2"/>
  <c r="G18" i="7" s="1"/>
  <c r="A84" i="2"/>
  <c r="G84" i="2"/>
  <c r="G19" i="7" s="1"/>
  <c r="A85" i="2"/>
  <c r="G85" i="2"/>
  <c r="G20" i="7" s="1"/>
  <c r="A86" i="2"/>
  <c r="G86" i="2"/>
  <c r="G21" i="7" s="1"/>
  <c r="A87" i="2"/>
  <c r="G87" i="2"/>
  <c r="G22" i="7" s="1"/>
  <c r="A88" i="2"/>
  <c r="G88" i="2"/>
  <c r="G23" i="7" s="1"/>
  <c r="A89" i="2"/>
  <c r="G89" i="2"/>
  <c r="G24" i="7" s="1"/>
  <c r="A90" i="2"/>
  <c r="G90" i="2"/>
  <c r="G25" i="7" s="1"/>
  <c r="A91" i="2"/>
  <c r="G91" i="2"/>
  <c r="G26" i="7" s="1"/>
  <c r="A92" i="2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G102" i="2"/>
  <c r="G13" i="8" s="1"/>
  <c r="A103" i="2"/>
  <c r="G103" i="2"/>
  <c r="G14" i="8" s="1"/>
  <c r="A104" i="2"/>
  <c r="G104" i="2"/>
  <c r="G15" i="8" s="1"/>
  <c r="A105" i="2"/>
  <c r="G105" i="2"/>
  <c r="G16" i="8" s="1"/>
  <c r="A106" i="2"/>
  <c r="G106" i="2"/>
  <c r="G17" i="8" s="1"/>
  <c r="A107" i="2"/>
  <c r="G107" i="2"/>
  <c r="G18" i="8" s="1"/>
  <c r="A108" i="2"/>
  <c r="G108" i="2"/>
  <c r="G19" i="8" s="1"/>
  <c r="A109" i="2"/>
  <c r="G109" i="2"/>
  <c r="G20" i="8" s="1"/>
  <c r="A110" i="2"/>
  <c r="G110" i="2"/>
  <c r="G21" i="8" s="1"/>
  <c r="A111" i="2"/>
  <c r="G111" i="2"/>
  <c r="G22" i="8" s="1"/>
  <c r="A112" i="2"/>
  <c r="G112" i="2"/>
  <c r="G23" i="8" s="1"/>
  <c r="A113" i="2"/>
  <c r="G113" i="2"/>
  <c r="G24" i="8" s="1"/>
  <c r="A114" i="2"/>
  <c r="G114" i="2"/>
  <c r="G25" i="8" s="1"/>
  <c r="A115" i="2"/>
  <c r="G115" i="2"/>
  <c r="G26" i="8" s="1"/>
  <c r="A116" i="2"/>
  <c r="G116" i="2"/>
  <c r="G27" i="8" s="1"/>
  <c r="A117" i="2"/>
  <c r="G117" i="2"/>
  <c r="G28" i="8" s="1"/>
  <c r="A118" i="2"/>
  <c r="G118" i="2"/>
  <c r="G29" i="8" s="1"/>
  <c r="A119" i="2"/>
  <c r="G119" i="2"/>
  <c r="G30" i="8" s="1"/>
  <c r="A120" i="2"/>
  <c r="G120" i="2"/>
  <c r="G31" i="8" s="1"/>
  <c r="A121" i="2"/>
  <c r="G121" i="2"/>
  <c r="G32" i="8" s="1"/>
  <c r="A122" i="2"/>
  <c r="G122" i="2"/>
  <c r="G33" i="8" s="1"/>
  <c r="A128" i="2"/>
  <c r="G128" i="2"/>
  <c r="G9" i="9" s="1"/>
  <c r="A129" i="2"/>
  <c r="G129" i="2"/>
  <c r="G10" i="9" s="1"/>
  <c r="A130" i="2"/>
  <c r="G130" i="2"/>
  <c r="G11" i="9" s="1"/>
  <c r="A131" i="2"/>
  <c r="G131" i="2"/>
  <c r="G12" i="9" s="1"/>
  <c r="A132" i="2"/>
  <c r="G132" i="2"/>
  <c r="G13" i="9" s="1"/>
  <c r="A133" i="2"/>
  <c r="G133" i="2"/>
  <c r="G14" i="9" s="1"/>
  <c r="A134" i="2"/>
  <c r="G134" i="2"/>
  <c r="G15" i="9" s="1"/>
  <c r="A135" i="2"/>
  <c r="G135" i="2"/>
  <c r="G16" i="9" s="1"/>
  <c r="A136" i="2"/>
  <c r="G136" i="2"/>
  <c r="G17" i="9" s="1"/>
  <c r="A137" i="2"/>
  <c r="G137" i="2"/>
  <c r="G18" i="9" s="1"/>
  <c r="A138" i="2"/>
  <c r="G138" i="2"/>
  <c r="G19" i="9" s="1"/>
  <c r="A139" i="2"/>
  <c r="G139" i="2"/>
  <c r="G20" i="9" s="1"/>
  <c r="A140" i="2"/>
  <c r="G140" i="2"/>
  <c r="G21" i="9" s="1"/>
  <c r="A141" i="2"/>
  <c r="G141" i="2"/>
  <c r="G22" i="9" s="1"/>
  <c r="A142" i="2"/>
  <c r="G142" i="2"/>
  <c r="G23" i="9" s="1"/>
  <c r="G148" i="2"/>
  <c r="G150" i="2" s="1"/>
  <c r="G153" i="2"/>
  <c r="G10" i="10" s="1"/>
  <c r="A154" i="2"/>
  <c r="G154" i="2"/>
  <c r="G11" i="10" s="1"/>
  <c r="A155" i="2"/>
  <c r="G155" i="2"/>
  <c r="G12" i="10" s="1"/>
  <c r="A156" i="2"/>
  <c r="G156" i="2"/>
  <c r="G13" i="10" s="1"/>
  <c r="A157" i="2"/>
  <c r="G157" i="2"/>
  <c r="G14" i="10" s="1"/>
  <c r="A158" i="2"/>
  <c r="G158" i="2"/>
  <c r="G15" i="10" s="1"/>
  <c r="A159" i="2"/>
  <c r="G159" i="2"/>
  <c r="G16" i="10" s="1"/>
  <c r="A160" i="2"/>
  <c r="G160" i="2"/>
  <c r="G17" i="10" s="1"/>
  <c r="A161" i="2"/>
  <c r="G161" i="2"/>
  <c r="G18" i="10" s="1"/>
  <c r="A167" i="2"/>
  <c r="G167" i="2"/>
  <c r="A168" i="2"/>
  <c r="G168" i="2"/>
  <c r="G10" i="11" s="1"/>
  <c r="A169" i="2"/>
  <c r="G169" i="2"/>
  <c r="G11" i="11" s="1"/>
  <c r="A170" i="2"/>
  <c r="G170" i="2"/>
  <c r="G12" i="11" s="1"/>
  <c r="A171" i="2"/>
  <c r="G171" i="2"/>
  <c r="G13" i="11" s="1"/>
  <c r="A172" i="2"/>
  <c r="G172" i="2"/>
  <c r="G14" i="11" s="1"/>
  <c r="A173" i="2"/>
  <c r="G173" i="2"/>
  <c r="G15" i="11" s="1"/>
  <c r="A174" i="2"/>
  <c r="G174" i="2"/>
  <c r="G16" i="11" s="1"/>
  <c r="A175" i="2"/>
  <c r="G175" i="2"/>
  <c r="G17" i="11" s="1"/>
  <c r="A176" i="2"/>
  <c r="G176" i="2"/>
  <c r="G18" i="11" s="1"/>
  <c r="A177" i="2"/>
  <c r="G177" i="2"/>
  <c r="G19" i="11" s="1"/>
  <c r="A178" i="2"/>
  <c r="G178" i="2"/>
  <c r="G20" i="11" s="1"/>
  <c r="A179" i="2"/>
  <c r="G179" i="2"/>
  <c r="G21" i="11" s="1"/>
  <c r="A180" i="2"/>
  <c r="G180" i="2"/>
  <c r="G22" i="11" s="1"/>
  <c r="A181" i="2"/>
  <c r="G181" i="2"/>
  <c r="G23" i="11" s="1"/>
  <c r="A182" i="2"/>
  <c r="G182" i="2"/>
  <c r="G24" i="11" s="1"/>
  <c r="A183" i="2"/>
  <c r="G183" i="2"/>
  <c r="A184" i="2"/>
  <c r="G184" i="2"/>
  <c r="G26" i="11" s="1"/>
  <c r="A185" i="2"/>
  <c r="G185" i="2"/>
  <c r="G27" i="11" s="1"/>
  <c r="A186" i="2"/>
  <c r="G186" i="2"/>
  <c r="G28" i="11" s="1"/>
  <c r="A187" i="2"/>
  <c r="G187" i="2"/>
  <c r="G29" i="11" s="1"/>
  <c r="A188" i="2"/>
  <c r="G188" i="2"/>
  <c r="G30" i="11" s="1"/>
  <c r="A189" i="2"/>
  <c r="G189" i="2"/>
  <c r="G31" i="11" s="1"/>
  <c r="A190" i="2"/>
  <c r="G190" i="2"/>
  <c r="G32" i="11" s="1"/>
  <c r="A191" i="2"/>
  <c r="G191" i="2"/>
  <c r="G33" i="11" s="1"/>
  <c r="A192" i="2"/>
  <c r="G192" i="2"/>
  <c r="G34" i="11" s="1"/>
  <c r="A193" i="2"/>
  <c r="G193" i="2"/>
  <c r="G35" i="11" s="1"/>
  <c r="A194" i="2"/>
  <c r="G194" i="2"/>
  <c r="G36" i="11" s="1"/>
  <c r="A195" i="2"/>
  <c r="G195" i="2"/>
  <c r="G37" i="11" s="1"/>
  <c r="A196" i="2"/>
  <c r="G196" i="2"/>
  <c r="G38" i="11" s="1"/>
  <c r="A197" i="2"/>
  <c r="G197" i="2"/>
  <c r="G39" i="11" s="1"/>
  <c r="A198" i="2"/>
  <c r="G198" i="2"/>
  <c r="G40" i="11" s="1"/>
  <c r="A199" i="2"/>
  <c r="G199" i="2"/>
  <c r="G41" i="11" s="1"/>
  <c r="A200" i="2"/>
  <c r="G200" i="2"/>
  <c r="G42" i="11" s="1"/>
  <c r="A201" i="2"/>
  <c r="G201" i="2"/>
  <c r="G43" i="11" s="1"/>
  <c r="A202" i="2"/>
  <c r="G202" i="2"/>
  <c r="G44" i="11" s="1"/>
  <c r="A203" i="2"/>
  <c r="G203" i="2"/>
  <c r="G45" i="11" s="1"/>
  <c r="A204" i="2"/>
  <c r="G204" i="2"/>
  <c r="G46" i="11" s="1"/>
  <c r="A205" i="2"/>
  <c r="G205" i="2"/>
  <c r="G47" i="11" s="1"/>
  <c r="A206" i="2"/>
  <c r="G206" i="2"/>
  <c r="G48" i="11" s="1"/>
  <c r="A207" i="2"/>
  <c r="G207" i="2"/>
  <c r="G49" i="11" s="1"/>
  <c r="A208" i="2"/>
  <c r="G208" i="2"/>
  <c r="G50" i="11" s="1"/>
  <c r="A209" i="2"/>
  <c r="G209" i="2"/>
  <c r="G9" i="12" s="1"/>
  <c r="A210" i="2"/>
  <c r="G210" i="2"/>
  <c r="G10" i="12" s="1"/>
  <c r="A211" i="2"/>
  <c r="G211" i="2"/>
  <c r="G11" i="12" s="1"/>
  <c r="A212" i="2"/>
  <c r="G212" i="2"/>
  <c r="G12" i="12" s="1"/>
  <c r="A213" i="2"/>
  <c r="G213" i="2"/>
  <c r="G13" i="12" s="1"/>
  <c r="A214" i="2"/>
  <c r="G214" i="2"/>
  <c r="G14" i="12" s="1"/>
  <c r="A215" i="2"/>
  <c r="G215" i="2"/>
  <c r="G15" i="12" s="1"/>
  <c r="A216" i="2"/>
  <c r="G216" i="2"/>
  <c r="G16" i="12" s="1"/>
  <c r="A217" i="2"/>
  <c r="G217" i="2"/>
  <c r="G17" i="12" s="1"/>
  <c r="A218" i="2"/>
  <c r="G218" i="2"/>
  <c r="G18" i="12" s="1"/>
  <c r="A219" i="2"/>
  <c r="G219" i="2"/>
  <c r="G19" i="12" s="1"/>
  <c r="A220" i="2"/>
  <c r="G220" i="2"/>
  <c r="G20" i="12" s="1"/>
  <c r="A221" i="2"/>
  <c r="G221" i="2"/>
  <c r="G21" i="12" s="1"/>
  <c r="A222" i="2"/>
  <c r="G222" i="2"/>
  <c r="G22" i="12" s="1"/>
  <c r="A223" i="2"/>
  <c r="G223" i="2"/>
  <c r="G23" i="12" s="1"/>
  <c r="A224" i="2"/>
  <c r="G224" i="2"/>
  <c r="G24" i="12" s="1"/>
  <c r="A225" i="2"/>
  <c r="G225" i="2"/>
  <c r="G25" i="12" s="1"/>
  <c r="A226" i="2"/>
  <c r="G226" i="2"/>
  <c r="G26" i="12" s="1"/>
  <c r="A227" i="2"/>
  <c r="G227" i="2"/>
  <c r="G27" i="12" s="1"/>
  <c r="A228" i="2"/>
  <c r="G228" i="2"/>
  <c r="G28" i="12" s="1"/>
  <c r="A229" i="2"/>
  <c r="G229" i="2"/>
  <c r="G29" i="12" s="1"/>
  <c r="A230" i="2"/>
  <c r="G230" i="2"/>
  <c r="G30" i="12" s="1"/>
  <c r="A231" i="2"/>
  <c r="G231" i="2"/>
  <c r="G31" i="12" s="1"/>
  <c r="A232" i="2"/>
  <c r="G232" i="2"/>
  <c r="G32" i="12" s="1"/>
  <c r="A233" i="2"/>
  <c r="G233" i="2"/>
  <c r="G33" i="12" s="1"/>
  <c r="A234" i="2"/>
  <c r="G234" i="2"/>
  <c r="G34" i="12" s="1"/>
  <c r="A235" i="2"/>
  <c r="G235" i="2"/>
  <c r="G35" i="12" s="1"/>
  <c r="A236" i="2"/>
  <c r="G236" i="2"/>
  <c r="G36" i="12" s="1"/>
  <c r="A237" i="2"/>
  <c r="G237" i="2"/>
  <c r="G37" i="12" s="1"/>
  <c r="A238" i="2"/>
  <c r="G238" i="2"/>
  <c r="G38" i="12" s="1"/>
  <c r="A239" i="2"/>
  <c r="G239" i="2"/>
  <c r="G39" i="12" s="1"/>
  <c r="G246" i="2"/>
  <c r="A247" i="2"/>
  <c r="G247" i="2"/>
  <c r="A248" i="2"/>
  <c r="A249" i="2"/>
  <c r="G249" i="2"/>
  <c r="A250" i="2"/>
  <c r="A251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F54" i="1"/>
  <c r="A55" i="1"/>
  <c r="F55" i="1"/>
  <c r="A56" i="1"/>
  <c r="F56" i="1"/>
  <c r="A57" i="1"/>
  <c r="F57" i="1"/>
  <c r="A58" i="1"/>
  <c r="F58" i="1"/>
  <c r="A59" i="1"/>
  <c r="F59" i="1"/>
  <c r="A60" i="1"/>
  <c r="F60" i="1"/>
  <c r="A61" i="1"/>
  <c r="F61" i="1"/>
  <c r="A62" i="1"/>
  <c r="F62" i="1"/>
  <c r="A63" i="1"/>
  <c r="F63" i="1"/>
  <c r="A64" i="1"/>
  <c r="F64" i="1"/>
  <c r="A65" i="1"/>
  <c r="F65" i="1"/>
  <c r="A66" i="1"/>
  <c r="F66" i="1"/>
  <c r="A67" i="1"/>
  <c r="F67" i="1"/>
  <c r="A68" i="1"/>
  <c r="F68" i="1"/>
  <c r="A69" i="1"/>
  <c r="F69" i="1"/>
  <c r="A70" i="1"/>
  <c r="F70" i="1"/>
  <c r="A71" i="1"/>
  <c r="F71" i="1"/>
  <c r="A72" i="1"/>
  <c r="F72" i="1"/>
  <c r="A73" i="1"/>
  <c r="F73" i="1"/>
  <c r="A74" i="1"/>
  <c r="F74" i="1"/>
  <c r="A75" i="1"/>
  <c r="F75" i="1"/>
  <c r="A76" i="1"/>
  <c r="F76" i="1"/>
  <c r="A77" i="1"/>
  <c r="F77" i="1"/>
  <c r="A78" i="1"/>
  <c r="F78" i="1"/>
  <c r="A79" i="1"/>
  <c r="F79" i="1"/>
  <c r="A80" i="1"/>
  <c r="F80" i="1"/>
  <c r="A81" i="1"/>
  <c r="F81" i="1"/>
  <c r="A82" i="1"/>
  <c r="F82" i="1"/>
  <c r="A88" i="1"/>
  <c r="F88" i="1"/>
  <c r="F89" i="1"/>
  <c r="A90" i="1"/>
  <c r="F90" i="1"/>
  <c r="A91" i="1"/>
  <c r="F91" i="1"/>
  <c r="A92" i="1"/>
  <c r="F92" i="1"/>
  <c r="A93" i="1"/>
  <c r="F93" i="1"/>
  <c r="F99" i="1"/>
  <c r="A100" i="1"/>
  <c r="F100" i="1"/>
  <c r="A101" i="1"/>
  <c r="F101" i="1"/>
  <c r="A102" i="1"/>
  <c r="F102" i="1"/>
  <c r="A103" i="1"/>
  <c r="F103" i="1"/>
  <c r="A104" i="1"/>
  <c r="F104" i="1"/>
  <c r="A105" i="1"/>
  <c r="F105" i="1"/>
  <c r="A106" i="1"/>
  <c r="F106" i="1"/>
  <c r="A107" i="1"/>
  <c r="F107" i="1"/>
  <c r="A108" i="1"/>
  <c r="F108" i="1"/>
  <c r="A109" i="1"/>
  <c r="F109" i="1"/>
  <c r="A110" i="1"/>
  <c r="F110" i="1"/>
  <c r="A111" i="1"/>
  <c r="F111" i="1"/>
  <c r="A112" i="1"/>
  <c r="F112" i="1"/>
  <c r="A113" i="1"/>
  <c r="F113" i="1"/>
  <c r="A114" i="1"/>
  <c r="F114" i="1"/>
  <c r="A115" i="1"/>
  <c r="F115" i="1"/>
  <c r="A116" i="1"/>
  <c r="F116" i="1"/>
  <c r="A117" i="1"/>
  <c r="F117" i="1"/>
  <c r="A118" i="1"/>
  <c r="F118" i="1"/>
  <c r="F123" i="1"/>
  <c r="F124" i="1"/>
  <c r="F125" i="1"/>
  <c r="A126" i="1"/>
  <c r="F126" i="1"/>
  <c r="A127" i="1"/>
  <c r="F127" i="1"/>
  <c r="A128" i="1"/>
  <c r="F128" i="1"/>
  <c r="A129" i="1"/>
  <c r="F129" i="1"/>
  <c r="A130" i="1"/>
  <c r="F130" i="1"/>
  <c r="A131" i="1"/>
  <c r="F131" i="1"/>
  <c r="A132" i="1"/>
  <c r="F132" i="1"/>
  <c r="A133" i="1"/>
  <c r="F133" i="1"/>
  <c r="A134" i="1"/>
  <c r="F134" i="1"/>
  <c r="A135" i="1"/>
  <c r="F135" i="1"/>
  <c r="A136" i="1"/>
  <c r="F136" i="1"/>
  <c r="A137" i="1"/>
  <c r="F137" i="1"/>
  <c r="A138" i="1"/>
  <c r="F138" i="1"/>
  <c r="A139" i="1"/>
  <c r="F139" i="1"/>
  <c r="A140" i="1"/>
  <c r="F140" i="1"/>
  <c r="A141" i="1"/>
  <c r="F141" i="1"/>
  <c r="A142" i="1"/>
  <c r="F142" i="1"/>
  <c r="A143" i="1"/>
  <c r="F143" i="1"/>
  <c r="A144" i="1"/>
  <c r="F144" i="1"/>
  <c r="A145" i="1"/>
  <c r="F145" i="1"/>
  <c r="A146" i="1"/>
  <c r="F146" i="1"/>
  <c r="A147" i="1"/>
  <c r="F147" i="1"/>
  <c r="A153" i="1"/>
  <c r="F153" i="1"/>
  <c r="A154" i="1"/>
  <c r="F154" i="1"/>
  <c r="A155" i="1"/>
  <c r="F155" i="1"/>
  <c r="A156" i="1"/>
  <c r="F156" i="1"/>
  <c r="A157" i="1"/>
  <c r="F157" i="1"/>
  <c r="A158" i="1"/>
  <c r="F158" i="1"/>
  <c r="A159" i="1"/>
  <c r="F159" i="1"/>
  <c r="A160" i="1"/>
  <c r="F160" i="1"/>
  <c r="A161" i="1"/>
  <c r="F161" i="1"/>
  <c r="A162" i="1"/>
  <c r="F162" i="1"/>
  <c r="F163" i="1"/>
  <c r="A164" i="1"/>
  <c r="F164" i="1"/>
  <c r="A165" i="1"/>
  <c r="F165" i="1"/>
  <c r="A166" i="1"/>
  <c r="F166" i="1"/>
  <c r="A167" i="1"/>
  <c r="F167" i="1"/>
  <c r="F172" i="1"/>
  <c r="F174" i="1" s="1"/>
  <c r="A177" i="1"/>
  <c r="F177" i="1"/>
  <c r="A178" i="1"/>
  <c r="F178" i="1"/>
  <c r="A179" i="1"/>
  <c r="F179" i="1"/>
  <c r="A180" i="1"/>
  <c r="F180" i="1"/>
  <c r="A181" i="1"/>
  <c r="F181" i="1"/>
  <c r="A182" i="1"/>
  <c r="F182" i="1"/>
  <c r="A183" i="1"/>
  <c r="F183" i="1"/>
  <c r="A184" i="1"/>
  <c r="F184" i="1"/>
  <c r="A185" i="1"/>
  <c r="F185" i="1"/>
  <c r="F186" i="1"/>
  <c r="A187" i="1"/>
  <c r="F187" i="1"/>
  <c r="A193" i="1"/>
  <c r="F193" i="1"/>
  <c r="A194" i="1"/>
  <c r="F194" i="1"/>
  <c r="A195" i="1"/>
  <c r="F195" i="1"/>
  <c r="A196" i="1"/>
  <c r="F196" i="1"/>
  <c r="A197" i="1"/>
  <c r="F197" i="1"/>
  <c r="A198" i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F254" i="1"/>
  <c r="A255" i="1"/>
  <c r="F255" i="1"/>
  <c r="A256" i="1"/>
  <c r="F256" i="1"/>
  <c r="A257" i="1"/>
  <c r="F257" i="1"/>
  <c r="A258" i="1"/>
  <c r="F258" i="1"/>
  <c r="A259" i="1"/>
  <c r="F259" i="1"/>
  <c r="A260" i="1"/>
  <c r="F260" i="1"/>
  <c r="A261" i="1"/>
  <c r="F261" i="1"/>
  <c r="A262" i="1"/>
  <c r="F262" i="1"/>
  <c r="A263" i="1"/>
  <c r="F263" i="1"/>
  <c r="A264" i="1"/>
  <c r="F264" i="1"/>
  <c r="A265" i="1"/>
  <c r="F265" i="1"/>
  <c r="F273" i="1"/>
  <c r="F276" i="1"/>
  <c r="F277" i="1"/>
  <c r="P43" i="2" l="1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42" i="6" s="1"/>
  <c r="G36" i="8"/>
  <c r="F270" i="1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S22" i="2" s="1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T24" i="2" s="1"/>
  <c r="R9" i="2"/>
  <c r="S9" i="2" s="1"/>
  <c r="T12" i="2" s="1"/>
  <c r="G167" i="5"/>
  <c r="G96" i="5"/>
  <c r="G60" i="5"/>
  <c r="T53" i="2" l="1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473" author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29" author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<sst xmlns="http://schemas.openxmlformats.org/spreadsheetml/2006/main" count="10341" uniqueCount="2303">
  <si>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</si>
  <si>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</si>
  <si>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</si>
  <si>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</si>
  <si>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</si>
  <si>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CORIPAR S.A.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</si>
  <si>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</si>
  <si>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</si>
  <si>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</si>
  <si>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</si>
  <si>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</si>
  <si>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</si>
  <si>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</si>
  <si>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</si>
  <si>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</si>
  <si>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</si>
  <si>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</si>
  <si>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</si>
  <si>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</si>
  <si>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</si>
  <si>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</si>
  <si>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</si>
  <si>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</si>
  <si>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</si>
  <si>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</si>
  <si>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</si>
  <si>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</si>
  <si>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</si>
  <si>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</si>
  <si>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</si>
  <si>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</si>
  <si>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</si>
  <si>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</si>
  <si>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</si>
  <si>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</si>
  <si>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</si>
  <si>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</si>
  <si>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</si>
  <si>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</si>
  <si>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</si>
  <si>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</si>
  <si>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</si>
  <si>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</si>
  <si>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</si>
  <si>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</si>
  <si>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</si>
  <si>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</si>
  <si>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</si>
  <si>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</si>
  <si>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</si>
  <si>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</si>
  <si>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</si>
  <si>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</si>
  <si>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</si>
  <si>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</si>
  <si>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</si>
  <si>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</si>
  <si>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</si>
  <si>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</si>
  <si>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</si>
  <si>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</si>
  <si>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</si>
  <si>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</si>
  <si>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</si>
  <si>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</si>
  <si>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</si>
  <si>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</si>
  <si>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</si>
  <si>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</si>
  <si>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</si>
  <si>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</si>
  <si>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</si>
  <si>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</si>
  <si>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</si>
  <si>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</si>
  <si>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</si>
  <si>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</si>
  <si>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</si>
  <si>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</si>
  <si>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</si>
  <si>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</si>
  <si>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</si>
  <si>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</si>
  <si>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</si>
  <si>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</si>
  <si>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</si>
  <si>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</si>
  <si>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</si>
  <si>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</si>
  <si>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</si>
  <si>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</si>
  <si>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</si>
  <si>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</si>
  <si>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</si>
  <si>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</si>
  <si>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</si>
  <si>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</si>
  <si>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</si>
  <si>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</si>
  <si>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</si>
  <si>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</si>
  <si>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</si>
  <si>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</si>
  <si>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</si>
  <si>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</si>
  <si>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</si>
  <si>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</si>
  <si>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</si>
  <si>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</si>
  <si>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</si>
  <si>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</si>
  <si>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</si>
  <si>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</si>
  <si>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</si>
  <si>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</si>
  <si>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</si>
  <si>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</si>
  <si>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</si>
  <si>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</si>
  <si>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</si>
  <si>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</si>
  <si>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</si>
  <si>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</si>
  <si>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</si>
  <si>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</si>
  <si>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</si>
  <si>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</si>
  <si>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</si>
  <si>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</si>
  <si>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</si>
  <si>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</si>
  <si>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</si>
  <si>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</si>
  <si>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</si>
  <si>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</si>
  <si>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</si>
  <si>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</si>
  <si>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</si>
  <si>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</si>
  <si>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</si>
  <si>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</si>
  <si>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</si>
  <si>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</si>
  <si>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</si>
  <si>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</si>
  <si>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</si>
  <si>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</si>
  <si>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</si>
  <si>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</si>
  <si>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</si>
  <si>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</si>
  <si>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</si>
  <si>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</si>
  <si>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</si>
  <si>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</si>
  <si>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</si>
  <si>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</si>
  <si>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</si>
  <si>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</si>
  <si>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</si>
  <si>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</si>
  <si>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</si>
  <si>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</si>
  <si>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</si>
  <si>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</si>
  <si>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</si>
  <si>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</si>
  <si>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</si>
  <si>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</si>
  <si>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</si>
  <si>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</si>
  <si>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</si>
  <si>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</si>
  <si>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</si>
  <si>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</si>
  <si>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</si>
  <si>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</si>
  <si>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</si>
  <si>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</si>
  <si>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</si>
  <si>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</si>
  <si>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</si>
  <si>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</si>
  <si>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</si>
  <si>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</si>
  <si>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</si>
  <si>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</si>
  <si>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</si>
  <si>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</si>
  <si>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</si>
  <si>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</si>
  <si>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</si>
  <si>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</si>
  <si>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</si>
  <si>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</si>
  <si>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</si>
  <si>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</si>
  <si>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</si>
  <si>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</si>
  <si>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</si>
  <si>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</si>
  <si>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</si>
  <si>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</si>
  <si>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</si>
  <si>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</si>
  <si>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</si>
  <si>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</si>
  <si>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</si>
  <si>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</si>
  <si>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</si>
  <si>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</si>
  <si>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</si>
  <si>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</si>
  <si>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</si>
  <si>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</si>
  <si>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</si>
  <si>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</si>
  <si>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</si>
  <si>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</si>
  <si>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</si>
  <si>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</si>
  <si>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</si>
  <si>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</si>
  <si>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</si>
  <si>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</si>
  <si>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</si>
  <si>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</si>
  <si>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</si>
  <si>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</si>
  <si>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</si>
  <si>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</si>
  <si>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</si>
  <si>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</si>
  <si>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</si>
  <si>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</si>
  <si>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</si>
  <si>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</si>
  <si>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</si>
  <si>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</si>
  <si>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</si>
  <si>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</si>
  <si>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</si>
  <si>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</si>
  <si>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</si>
  <si>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</si>
  <si>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</si>
  <si>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</si>
  <si>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</si>
  <si>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</si>
  <si>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</si>
  <si>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</si>
  <si>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</si>
  <si>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</si>
  <si>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</si>
  <si>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</si>
  <si>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</si>
  <si>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</si>
  <si>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</si>
  <si>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</si>
  <si>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</si>
  <si>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</si>
  <si>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</si>
  <si>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</si>
  <si>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</si>
  <si>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</si>
  <si>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</si>
  <si>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</si>
  <si>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</si>
  <si>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</si>
  <si>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</si>
  <si>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</si>
  <si>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</si>
  <si>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</si>
  <si>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</si>
  <si>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</si>
  <si>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</si>
  <si>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</si>
  <si>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</si>
  <si>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</si>
  <si>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</si>
  <si>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</si>
  <si>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</si>
  <si>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</si>
  <si>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</si>
  <si>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</si>
  <si>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</si>
  <si>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</si>
  <si>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</si>
  <si>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</si>
  <si>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</si>
  <si>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</si>
  <si>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</si>
  <si>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</si>
  <si>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</si>
  <si>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</si>
  <si>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</si>
  <si>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</si>
  <si>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</si>
  <si>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</si>
  <si>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</si>
  <si>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</si>
  <si>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</si>
  <si>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</si>
  <si>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</si>
  <si>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</si>
  <si>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</si>
  <si>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</si>
  <si>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</si>
  <si>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</si>
  <si>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</si>
  <si>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</si>
  <si>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</si>
  <si>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</si>
  <si>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</si>
  <si>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</si>
  <si>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</si>
  <si>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</si>
  <si>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</si>
  <si>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</si>
  <si>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</si>
  <si>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</si>
  <si>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</si>
  <si>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</si>
  <si>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</si>
  <si>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</si>
  <si>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</si>
  <si>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</si>
  <si>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</si>
  <si>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</si>
  <si>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</si>
  <si>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</si>
  <si>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</si>
  <si>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</si>
  <si>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</si>
  <si>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</si>
  <si>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</si>
  <si>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</si>
  <si>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</si>
  <si>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</si>
  <si>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</si>
  <si>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</si>
  <si>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</si>
  <si>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</si>
  <si>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</si>
  <si>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</si>
  <si>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</si>
  <si>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</si>
  <si>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</si>
  <si>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</si>
  <si>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</si>
  <si>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</si>
  <si>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</si>
  <si>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</si>
  <si>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</si>
  <si>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</si>
  <si>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</si>
  <si>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</si>
  <si>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</si>
  <si>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</si>
  <si>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</si>
  <si>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</si>
  <si>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</si>
  <si>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</si>
  <si>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</si>
  <si>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</si>
  <si>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</si>
  <si>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</si>
  <si>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</si>
  <si>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</si>
  <si>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</si>
  <si>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</si>
  <si>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</si>
  <si>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</si>
  <si>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</si>
  <si>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</si>
  <si>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</si>
  <si>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</si>
  <si>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</si>
  <si>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</si>
  <si>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</si>
  <si>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</si>
  <si>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</si>
  <si>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</si>
  <si>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</si>
  <si>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</si>
  <si>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</si>
  <si>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</si>
  <si>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</si>
  <si>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</si>
  <si>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</si>
  <si>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</si>
  <si>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</si>
  <si>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</si>
  <si>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</si>
  <si>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</si>
  <si>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</si>
  <si>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</si>
  <si>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</si>
  <si>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</si>
  <si>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</si>
  <si>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</si>
  <si>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</si>
  <si>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</si>
  <si>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</si>
  <si>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</si>
  <si>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</si>
  <si>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</si>
  <si>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</si>
  <si>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</si>
  <si>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</si>
  <si>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</si>
  <si>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</si>
  <si>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</si>
  <si>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</si>
  <si>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</si>
  <si>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</si>
  <si>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</si>
  <si>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</si>
  <si>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</si>
  <si>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</si>
  <si>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</si>
  <si>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</si>
  <si>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</si>
  <si>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</si>
  <si>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</si>
  <si>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</si>
  <si>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</si>
  <si>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</si>
  <si>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</si>
  <si>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</si>
  <si>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</si>
  <si>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</si>
  <si>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</si>
  <si>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</si>
  <si>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</si>
  <si>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</si>
  <si>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</si>
  <si>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</si>
  <si>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</si>
  <si>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</si>
  <si>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</si>
  <si>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</si>
  <si>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</si>
  <si>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</si>
  <si>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</si>
  <si>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</si>
  <si>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</si>
  <si>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</si>
  <si>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</si>
  <si>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</si>
  <si>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</si>
  <si>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</si>
  <si>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</si>
  <si>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</si>
  <si>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</si>
  <si>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</si>
  <si>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</si>
  <si>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</si>
  <si>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</si>
  <si>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</si>
  <si>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</si>
  <si>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</si>
  <si>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</si>
  <si>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</si>
  <si>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</si>
  <si>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</si>
  <si>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</si>
  <si>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</si>
  <si>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</si>
  <si>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</si>
  <si>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</si>
  <si>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</si>
  <si>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</si>
  <si>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</si>
  <si>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</si>
  <si>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</si>
  <si>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</si>
  <si>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</si>
  <si>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</si>
  <si>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</si>
  <si>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</si>
  <si>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</si>
  <si>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</si>
  <si>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</si>
  <si>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</si>
  <si>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</si>
  <si>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</si>
  <si>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</si>
  <si>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</si>
  <si>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</si>
  <si>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</si>
  <si>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</si>
  <si>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</si>
  <si>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</si>
  <si>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</si>
  <si>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</si>
  <si>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</si>
  <si>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</si>
  <si>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</si>
  <si>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</si>
  <si>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</si>
  <si>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</si>
  <si>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</si>
  <si>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</si>
  <si>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</si>
  <si>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</si>
  <si>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</si>
  <si>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</si>
  <si>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</si>
  <si>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</si>
  <si>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</si>
  <si>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</si>
  <si>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</si>
  <si>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</si>
  <si>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</si>
  <si>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</si>
  <si>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</si>
  <si>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</si>
  <si>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</si>
  <si>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</si>
  <si>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</si>
  <si>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</si>
  <si>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</si>
  <si>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</si>
  <si>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</si>
  <si>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</si>
  <si>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</si>
  <si>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</si>
  <si>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</si>
  <si>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</si>
  <si>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</si>
  <si>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</si>
  <si>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</si>
  <si>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</si>
  <si>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</si>
  <si>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</si>
  <si>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</si>
  <si>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</si>
  <si>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</si>
  <si>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</si>
  <si>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</si>
  <si>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</si>
  <si>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</si>
  <si>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</si>
  <si>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</si>
  <si>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</si>
  <si>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</si>
  <si>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</si>
  <si>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</si>
  <si>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</si>
  <si>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</si>
  <si>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</si>
  <si>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</si>
  <si>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</si>
  <si>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</si>
  <si>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</si>
  <si>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</si>
  <si>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</si>
  <si>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</si>
  <si>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</si>
  <si>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</si>
  <si>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</si>
  <si>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</si>
  <si>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</si>
  <si>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</si>
  <si>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</si>
  <si>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</si>
  <si>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</si>
  <si>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</si>
  <si>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</si>
  <si>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</si>
  <si>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</si>
  <si>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</si>
  <si>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</si>
  <si>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</si>
  <si>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</si>
  <si>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</si>
  <si>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</si>
  <si>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</si>
  <si>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</si>
  <si>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</si>
  <si>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</si>
  <si>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</si>
  <si>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</si>
  <si>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</si>
  <si>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</si>
  <si>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</si>
  <si>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</si>
  <si>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</si>
  <si>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</si>
  <si>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</si>
  <si>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</si>
  <si>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</si>
  <si>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</si>
  <si>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</si>
  <si>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</si>
  <si>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</si>
  <si>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</si>
  <si>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</si>
  <si>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</si>
  <si>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</si>
  <si>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</si>
  <si>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</si>
  <si>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</si>
  <si>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</si>
  <si>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</si>
  <si>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</si>
  <si>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</si>
  <si>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</si>
  <si>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</si>
  <si>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</si>
  <si>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</si>
  <si>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</si>
  <si>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</si>
  <si>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</si>
  <si>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</si>
  <si>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</si>
  <si>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</si>
  <si>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</si>
  <si>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</si>
  <si>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</si>
  <si>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</si>
  <si>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</si>
  <si>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</si>
  <si>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</si>
  <si>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</si>
  <si>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</si>
  <si>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</si>
  <si>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</si>
  <si>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</si>
  <si>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</si>
  <si>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</si>
  <si>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</si>
  <si>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</si>
  <si>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</si>
  <si>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</si>
  <si>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</si>
  <si>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</si>
  <si>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</si>
  <si>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</si>
  <si>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</si>
  <si>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</si>
  <si>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</si>
  <si>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</si>
  <si>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</si>
  <si>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</si>
  <si>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</si>
  <si>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</si>
  <si>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</si>
  <si>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</si>
  <si>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</si>
  <si>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</si>
  <si>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</si>
  <si>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</si>
  <si>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</si>
  <si>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</si>
  <si>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</si>
  <si>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</si>
  <si>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</si>
  <si>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</si>
  <si>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</si>
  <si>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</si>
  <si>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</si>
  <si>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</si>
  <si>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</si>
  <si>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</si>
  <si>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</si>
  <si>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</si>
  <si>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</si>
  <si>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</si>
  <si>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</si>
  <si>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</si>
  <si>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</si>
  <si>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</si>
  <si>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</si>
  <si>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</si>
  <si>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</si>
  <si>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</si>
  <si>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</si>
  <si>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</si>
  <si>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</si>
  <si>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</si>
  <si>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</si>
  <si>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</si>
  <si>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</si>
  <si>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</si>
  <si>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</si>
  <si>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</si>
  <si>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</si>
  <si>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</si>
  <si>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</si>
  <si>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</si>
  <si>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</si>
  <si>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</si>
  <si>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</si>
  <si>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</si>
  <si>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</si>
  <si>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</si>
  <si>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</si>
  <si>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</si>
  <si>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</si>
  <si>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</si>
  <si>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</si>
  <si>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</si>
  <si>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</si>
  <si>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</si>
  <si>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</si>
  <si>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</si>
  <si>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</si>
  <si>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</si>
  <si>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</si>
  <si>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</si>
  <si>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</si>
  <si>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</si>
  <si>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</si>
  <si>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</si>
  <si>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</si>
  <si>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</si>
  <si>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</si>
  <si>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</si>
  <si>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</si>
  <si>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</si>
  <si>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</si>
  <si>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</si>
  <si>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</si>
  <si>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</si>
  <si>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</si>
  <si>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</si>
  <si>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</si>
  <si>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</si>
  <si>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</si>
  <si>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</si>
  <si>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</si>
  <si>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</si>
  <si>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</si>
  <si>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</si>
  <si>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</si>
  <si>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</si>
  <si>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</si>
  <si>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</si>
  <si>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</si>
  <si>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</si>
  <si>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</si>
  <si>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</si>
  <si>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</si>
  <si>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</si>
  <si>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</si>
  <si>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</si>
  <si>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</si>
  <si>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</si>
  <si>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</si>
  <si>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</si>
  <si>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</si>
  <si>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</si>
  <si>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</si>
  <si>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</si>
  <si>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</si>
  <si>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</si>
  <si>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</si>
  <si>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</si>
  <si>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</si>
  <si>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</si>
  <si>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</si>
  <si>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</si>
  <si>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</si>
  <si>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</si>
  <si>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</si>
  <si>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</si>
  <si>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</si>
  <si>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</si>
  <si>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</si>
  <si>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</si>
  <si>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</si>
  <si>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</si>
  <si>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</si>
  <si>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</si>
  <si>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</si>
  <si>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</si>
  <si>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</si>
  <si>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</si>
  <si>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</si>
  <si>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</si>
  <si>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</si>
  <si>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</si>
  <si>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</si>
  <si>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</si>
  <si>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</si>
  <si>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</si>
  <si>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</si>
  <si>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</si>
  <si>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</si>
  <si>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QUIZAPINCHA     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</si>
  <si>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</si>
  <si>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</si>
  <si>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</si>
  <si>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</si>
  <si>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</si>
  <si>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</si>
  <si>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</si>
  <si>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</si>
  <si>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</si>
  <si>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</si>
  <si>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</si>
  <si>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ILUMÁN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</si>
  <si>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</si>
  <si>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</si>
  <si>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</si>
  <si>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</si>
  <si>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</si>
  <si>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</si>
  <si>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</si>
  <si>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</si>
  <si>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</si>
  <si>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</si>
  <si>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YAGUACHI</t>
  </si>
  <si>
    <t>BUCAY</t>
  </si>
  <si>
    <t>MARCELINO MARIDUEÑA</t>
  </si>
  <si>
    <t>NARANJAL</t>
  </si>
  <si>
    <t>TENGUEL</t>
  </si>
  <si>
    <t>BALAO</t>
  </si>
  <si>
    <t>PLAYAS</t>
  </si>
  <si>
    <t>POSORJA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</si>
  <si>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</si>
  <si>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</si>
  <si>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</si>
  <si>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</si>
  <si>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</si>
  <si>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</si>
  <si>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</si>
  <si>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</si>
  <si>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</si>
  <si>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</si>
  <si>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</si>
  <si>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</si>
  <si>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</si>
  <si>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BALZAR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</si>
  <si>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</si>
  <si>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</si>
  <si>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</si>
  <si>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</si>
  <si>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</si>
  <si>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</si>
  <si>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</si>
  <si>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</si>
  <si>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</si>
  <si>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</si>
  <si>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</si>
  <si>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</si>
  <si>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</si>
  <si>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</si>
  <si>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</si>
  <si>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</si>
  <si>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</si>
  <si>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</si>
  <si>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</si>
  <si>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</si>
  <si>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</si>
  <si>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</si>
  <si>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</si>
  <si>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</si>
  <si>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</si>
  <si>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</si>
  <si>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</si>
  <si>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MARCABELI</t>
  </si>
  <si>
    <t>PACCHA</t>
  </si>
  <si>
    <t>EL CAMBIO</t>
  </si>
  <si>
    <t>PUERTO BAQUERIZO</t>
  </si>
  <si>
    <t>PUERTO AYORA</t>
  </si>
  <si>
    <t>GALAP.</t>
  </si>
  <si>
    <t>PUERTO VILLAMIL</t>
  </si>
  <si>
    <t xml:space="preserve">ZARUMA 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</si>
  <si>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</si>
  <si>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</si>
  <si>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</si>
  <si>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</si>
  <si>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</si>
  <si>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</si>
  <si>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</si>
  <si>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</si>
  <si>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</si>
  <si>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</si>
  <si>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</si>
  <si>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</si>
  <si>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</si>
  <si>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</si>
  <si>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</si>
  <si>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</si>
  <si>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</si>
  <si>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</si>
  <si>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</si>
  <si>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</si>
  <si>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</si>
  <si>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</si>
  <si>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</si>
  <si>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</si>
  <si>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</si>
  <si>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</si>
  <si>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</si>
  <si>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</si>
  <si>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</si>
  <si>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</si>
  <si>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</si>
  <si>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</si>
  <si>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</si>
  <si>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</si>
  <si>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</si>
  <si>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</si>
  <si>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</si>
  <si>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</si>
  <si>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</si>
  <si>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</si>
  <si>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</si>
  <si>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</si>
  <si>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</si>
  <si>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</si>
  <si>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</si>
  <si>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</si>
  <si>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</si>
  <si>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</si>
  <si>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</si>
  <si>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</si>
  <si>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</si>
  <si>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</si>
  <si>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</si>
  <si>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</si>
  <si>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</si>
  <si>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</si>
  <si>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</si>
  <si>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</si>
  <si>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</si>
  <si>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</si>
  <si>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</si>
  <si>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</si>
  <si>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</si>
  <si>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</si>
  <si>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</si>
  <si>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</si>
  <si>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</si>
  <si>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</si>
  <si>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</si>
  <si>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</si>
  <si>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</si>
  <si>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</si>
  <si>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</si>
  <si>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</si>
  <si>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</si>
  <si>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</si>
  <si>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</si>
  <si>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</si>
  <si>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</si>
  <si>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</si>
  <si>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</si>
  <si>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</si>
  <si>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</si>
  <si>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</si>
  <si>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</si>
  <si>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</si>
  <si>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</si>
  <si>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</si>
  <si>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</si>
  <si>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</si>
  <si>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</si>
  <si>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</si>
  <si>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</si>
  <si>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</si>
  <si>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COTOCOLLAO 2 (RDSI)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</si>
  <si>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</si>
  <si>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</si>
  <si>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</si>
  <si>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</si>
  <si>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</si>
  <si>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</si>
  <si>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</si>
  <si>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</si>
  <si>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</si>
  <si>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</si>
  <si>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</si>
  <si>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</si>
  <si>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</si>
  <si>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</si>
  <si>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</si>
  <si>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</si>
  <si>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</si>
  <si>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</si>
  <si>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</si>
  <si>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</si>
  <si>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CALACALÍ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</si>
  <si>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</si>
  <si>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</si>
  <si>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</si>
  <si>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</si>
  <si>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</si>
  <si>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</si>
  <si>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</si>
  <si>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</si>
  <si>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</si>
  <si>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</si>
  <si>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</si>
  <si>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</si>
  <si>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</si>
  <si>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</si>
  <si>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</si>
  <si>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</si>
  <si>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</si>
  <si>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</si>
  <si>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</si>
  <si>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</si>
  <si>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</si>
  <si>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</si>
  <si>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</si>
  <si>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</si>
  <si>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</si>
  <si>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</si>
  <si>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</si>
  <si>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</si>
  <si>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</si>
  <si>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</si>
  <si>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</si>
  <si>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</si>
  <si>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</si>
  <si>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</si>
  <si>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</si>
  <si>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</si>
  <si>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</si>
  <si>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</si>
  <si>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</si>
  <si>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</si>
  <si>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</si>
  <si>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</si>
  <si>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</si>
  <si>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</si>
  <si>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</si>
  <si>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</si>
  <si>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</si>
  <si>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</si>
  <si>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</si>
  <si>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</si>
  <si>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</si>
  <si>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TABABELA</t>
  </si>
  <si>
    <t>NANEGAL</t>
  </si>
  <si>
    <t>NANEGALITO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</si>
  <si>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</si>
  <si>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</si>
  <si>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</si>
  <si>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</si>
  <si>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</si>
  <si>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</si>
  <si>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</si>
  <si>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</si>
  <si>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</si>
  <si>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</si>
  <si>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</si>
  <si>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</si>
  <si>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</si>
  <si>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</si>
  <si>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>ANCONCITO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</si>
  <si>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</si>
  <si>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</si>
  <si>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</si>
  <si>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</si>
  <si>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</si>
  <si>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</si>
  <si>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</si>
  <si>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</si>
  <si>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</si>
  <si>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</si>
  <si>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</si>
  <si>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</si>
  <si>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</si>
  <si>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</si>
  <si>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</si>
  <si>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</si>
  <si>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</si>
  <si>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</si>
  <si>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</si>
  <si>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</si>
  <si>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</si>
  <si>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</si>
  <si>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</si>
  <si>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</si>
  <si>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</si>
  <si>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</si>
  <si>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</si>
  <si>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</si>
  <si>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</si>
  <si>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</si>
  <si>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</si>
  <si>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</si>
  <si>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</si>
  <si>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</si>
  <si>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</si>
  <si>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</si>
  <si>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</si>
  <si>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</si>
  <si>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</si>
  <si>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</si>
  <si>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</si>
  <si>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</si>
  <si>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</si>
  <si>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</si>
  <si>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</si>
  <si>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</si>
  <si>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</si>
  <si>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</si>
  <si>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</si>
  <si>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</si>
  <si>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</si>
  <si>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</si>
  <si>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</si>
  <si>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</si>
  <si>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</si>
  <si>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</si>
  <si>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</si>
  <si>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</si>
  <si>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</si>
  <si>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</si>
  <si>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</si>
  <si>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</si>
  <si>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</si>
  <si>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</si>
  <si>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</si>
  <si>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</si>
  <si>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</si>
  <si>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</si>
  <si>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</si>
  <si>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</si>
  <si>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</si>
  <si>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</si>
  <si>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</si>
  <si>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</si>
  <si>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</si>
  <si>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</si>
  <si>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</si>
  <si>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</si>
  <si>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</si>
  <si>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</si>
  <si>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</si>
  <si>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</si>
  <si>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</si>
  <si>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</si>
  <si>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</si>
  <si>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</si>
  <si>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</si>
  <si>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</si>
  <si>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</si>
  <si>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</si>
  <si>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</si>
  <si>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</si>
  <si>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</si>
  <si>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</si>
  <si>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</si>
  <si>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</si>
  <si>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</si>
  <si>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</si>
  <si>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</si>
  <si>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</si>
  <si>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</si>
  <si>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</si>
  <si>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</si>
  <si>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</si>
  <si>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</si>
  <si>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</si>
  <si>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</si>
  <si>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</si>
  <si>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</si>
  <si>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</si>
  <si>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</si>
  <si>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</si>
  <si>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</si>
  <si>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</si>
  <si>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</si>
  <si>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</si>
  <si>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</si>
  <si>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</si>
  <si>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</si>
  <si>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</si>
  <si>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</si>
  <si>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</si>
  <si>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</si>
  <si>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</si>
  <si>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</si>
  <si>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</si>
  <si>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</si>
  <si>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</si>
  <si>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</si>
  <si>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</si>
  <si>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</si>
  <si>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ASCÁZUBI (PMBO)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</si>
  <si>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</si>
  <si>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</si>
  <si>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</si>
  <si>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</si>
  <si>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</si>
  <si>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</si>
  <si>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</si>
  <si>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</si>
  <si>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</si>
  <si>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</si>
  <si>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</si>
  <si>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</si>
  <si>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</si>
  <si>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</si>
  <si>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</si>
  <si>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</si>
  <si>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</si>
  <si>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</si>
  <si>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</si>
  <si>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</si>
  <si>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</si>
  <si>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</si>
  <si>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</si>
  <si>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</si>
  <si>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</si>
  <si>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</si>
  <si>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</si>
  <si>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</si>
  <si>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</si>
  <si>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</si>
  <si>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</si>
  <si>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</si>
  <si>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</si>
  <si>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</si>
  <si>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</si>
  <si>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</si>
  <si>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</si>
  <si>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</si>
  <si>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</si>
  <si>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</si>
  <si>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</si>
  <si>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</si>
  <si>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</si>
  <si>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</si>
  <si>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</si>
  <si>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</si>
  <si>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</si>
  <si>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</si>
  <si>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</si>
  <si>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</si>
  <si>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</si>
  <si>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</si>
  <si>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</si>
  <si>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</si>
  <si>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</si>
  <si>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</si>
  <si>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</si>
  <si>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</si>
  <si>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</si>
  <si>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</si>
  <si>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</si>
  <si>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</si>
  <si>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</si>
  <si>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</si>
  <si>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</si>
  <si>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</si>
  <si>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</si>
  <si>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</si>
  <si>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</si>
  <si>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</si>
  <si>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</si>
  <si>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</si>
  <si>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</si>
  <si>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PORCENTAJES DE ASIGNACIÓN Y RESERVA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</si>
  <si>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</si>
  <si>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</si>
  <si>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</si>
  <si>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</si>
  <si>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</si>
  <si>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</si>
  <si>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</si>
  <si>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</si>
  <si>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</si>
  <si>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</si>
  <si>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</si>
  <si>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</si>
  <si>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</si>
  <si>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</si>
  <si>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</si>
  <si>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</si>
  <si>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</si>
  <si>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</si>
  <si>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</si>
  <si>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</si>
  <si>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</si>
  <si>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</si>
  <si>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</si>
  <si>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</si>
  <si>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</si>
  <si>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</si>
  <si>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</si>
  <si>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</si>
  <si>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</si>
  <si>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</si>
  <si>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</si>
  <si>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</si>
  <si>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</si>
  <si>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</si>
  <si>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</si>
  <si>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</si>
  <si>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</si>
  <si>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</si>
  <si>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</si>
  <si>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</si>
  <si>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</si>
  <si>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</si>
  <si>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</si>
  <si>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</si>
  <si>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</si>
  <si>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</si>
  <si>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</si>
  <si>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</si>
  <si>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</si>
  <si>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</si>
  <si>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</si>
  <si>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</si>
  <si>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</si>
  <si>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</si>
  <si>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</si>
  <si>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</si>
  <si>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GUANUJO</t>
  </si>
  <si>
    <t>ARAJUNO</t>
  </si>
  <si>
    <t>DURENO</t>
  </si>
  <si>
    <t>LIMONCOCHA</t>
  </si>
  <si>
    <t>PACAYACU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</si>
  <si>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</si>
  <si>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</si>
  <si>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</si>
  <si>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</si>
  <si>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</si>
  <si>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</si>
  <si>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</si>
  <si>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</si>
  <si>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</si>
  <si>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</si>
  <si>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EL MAESTRO</t>
  </si>
  <si>
    <t>ZÁMBIZA</t>
  </si>
  <si>
    <t>SIMIÁTUG</t>
  </si>
  <si>
    <t>SANTA ANA 1</t>
  </si>
  <si>
    <t>LOJA CENTRO</t>
  </si>
  <si>
    <t>CARLOS JULIO AROSEMENA TOLA</t>
  </si>
  <si>
    <t>CALERA</t>
  </si>
  <si>
    <t>NODO CORIPAR 1</t>
  </si>
  <si>
    <t>CP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</si>
  <si>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</si>
  <si>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</si>
  <si>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</si>
  <si>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</si>
  <si>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</si>
  <si>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</si>
  <si>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</si>
  <si>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</si>
  <si>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</si>
  <si>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</si>
  <si>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</si>
  <si>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</si>
  <si>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</si>
  <si>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</si>
  <si>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</si>
  <si>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</si>
  <si>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</si>
  <si>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</si>
  <si>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</si>
  <si>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</si>
  <si>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</si>
  <si>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</si>
  <si>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</si>
  <si>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</si>
  <si>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</si>
  <si>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</si>
  <si>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</si>
  <si>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</si>
  <si>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</si>
  <si>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</si>
  <si>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</si>
  <si>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</si>
  <si>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</si>
  <si>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</si>
  <si>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</si>
  <si>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</si>
  <si>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</si>
  <si>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</si>
  <si>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</si>
  <si>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</si>
  <si>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</si>
  <si>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</si>
  <si>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</si>
  <si>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</si>
  <si>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</si>
  <si>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</si>
  <si>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</si>
  <si>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</si>
  <si>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</si>
  <si>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</si>
  <si>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</si>
  <si>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</si>
  <si>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</si>
  <si>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</si>
  <si>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</si>
  <si>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</si>
  <si>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</si>
  <si>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</si>
  <si>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</si>
  <si>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</si>
  <si>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</si>
  <si>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</si>
  <si>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</si>
  <si>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</si>
  <si>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</si>
  <si>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</si>
  <si>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</si>
  <si>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</si>
  <si>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</si>
  <si>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</si>
  <si>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</si>
  <si>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</si>
  <si>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</si>
  <si>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</si>
  <si>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</si>
  <si>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</si>
  <si>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</si>
  <si>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</si>
  <si>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</si>
  <si>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</si>
  <si>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</si>
  <si>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</si>
  <si>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</si>
  <si>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</si>
  <si>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</si>
  <si>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</si>
  <si>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</si>
  <si>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</si>
  <si>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</si>
  <si>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</si>
  <si>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</si>
  <si>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</si>
  <si>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</si>
  <si>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</si>
  <si>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</si>
  <si>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</si>
  <si>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</si>
  <si>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</si>
  <si>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</si>
  <si>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</si>
  <si>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</si>
  <si>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</si>
  <si>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</si>
  <si>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</si>
  <si>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</si>
  <si>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</si>
  <si>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</si>
  <si>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</si>
  <si>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</si>
  <si>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</si>
  <si>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UYUMBICHO</t>
  </si>
  <si>
    <t>QUITUMBE-ISFA</t>
  </si>
  <si>
    <t>NUEVOS HORIZONTES</t>
  </si>
  <si>
    <t>MANUELITA SÁENZ</t>
  </si>
  <si>
    <t>EL PARAÍSO-NUEVOS HORIZONTES DE HUARCARAY</t>
  </si>
  <si>
    <t>ANGAMARCA</t>
  </si>
  <si>
    <t>JOAQUÍN RUALES</t>
  </si>
  <si>
    <t>VENECIA</t>
  </si>
  <si>
    <t>MALDONADO</t>
  </si>
  <si>
    <t>SAN ENRIQUE DE VELASCO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</si>
  <si>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</si>
  <si>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</si>
  <si>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</si>
  <si>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</si>
  <si>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</si>
  <si>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</si>
  <si>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JIVINO</t>
  </si>
  <si>
    <t>SAN FRANCISCO DE BORJA</t>
  </si>
  <si>
    <t>SS-EL INCA</t>
  </si>
  <si>
    <t>SS-MAPASINGUE</t>
  </si>
  <si>
    <t>TARIFA</t>
  </si>
  <si>
    <t>ENALCES E1'S (ETAPA)</t>
  </si>
  <si>
    <t>JAIME ROLDÓS # 2</t>
  </si>
  <si>
    <t>RANCHO ALTO</t>
  </si>
  <si>
    <t>PISULÍ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</si>
  <si>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</si>
  <si>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</si>
  <si>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</si>
  <si>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</si>
  <si>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</si>
  <si>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</si>
  <si>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</si>
  <si>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</si>
  <si>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</si>
  <si>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</si>
  <si>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</si>
  <si>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</si>
  <si>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</si>
  <si>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</si>
  <si>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</si>
  <si>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</si>
  <si>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</si>
  <si>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</si>
  <si>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</si>
  <si>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PINAR DE LA SIERRA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</si>
  <si>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</si>
  <si>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</si>
  <si>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</si>
  <si>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</si>
  <si>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</si>
  <si>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</si>
  <si>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</si>
  <si>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CTG (UA-MAPA3)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</si>
  <si>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</si>
  <si>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</si>
  <si>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</si>
  <si>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</si>
  <si>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</si>
  <si>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</si>
  <si>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</si>
  <si>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</si>
  <si>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</si>
  <si>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</si>
  <si>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</si>
  <si>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SANTA LUCIA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</si>
  <si>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</si>
  <si>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</si>
  <si>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</si>
  <si>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</si>
  <si>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</si>
  <si>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</si>
  <si>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</si>
  <si>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</si>
  <si>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</si>
  <si>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</si>
  <si>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</si>
  <si>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</si>
  <si>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</si>
  <si>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</si>
  <si>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</si>
  <si>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</si>
  <si>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</si>
  <si>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</si>
  <si>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</si>
  <si>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</si>
  <si>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</si>
  <si>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</si>
  <si>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</si>
  <si>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</si>
  <si>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</si>
  <si>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</si>
  <si>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</si>
  <si>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</si>
  <si>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</si>
  <si>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</si>
  <si>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</si>
  <si>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</si>
  <si>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</si>
  <si>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</si>
  <si>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</si>
  <si>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</si>
  <si>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</si>
  <si>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</si>
  <si>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</si>
  <si>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</si>
  <si>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</si>
  <si>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</si>
  <si>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</si>
  <si>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</si>
  <si>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</si>
  <si>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</si>
  <si>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</si>
  <si>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</si>
  <si>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</si>
  <si>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</si>
  <si>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</si>
  <si>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</si>
  <si>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</si>
  <si>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</si>
  <si>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</si>
  <si>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</si>
  <si>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</si>
  <si>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</si>
  <si>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</si>
  <si>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</si>
  <si>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</si>
  <si>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</si>
  <si>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</si>
  <si>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</si>
  <si>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</si>
  <si>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</si>
  <si>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</si>
  <si>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</si>
  <si>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</si>
  <si>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</si>
  <si>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</si>
  <si>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</si>
  <si>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</si>
  <si>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</si>
  <si>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</si>
  <si>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</si>
  <si>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</si>
  <si>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</si>
  <si>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</si>
  <si>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</si>
  <si>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</si>
  <si>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</si>
  <si>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</si>
  <si>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</si>
  <si>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LAGO AGRIO NODO 4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</si>
  <si>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</si>
  <si>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</si>
  <si>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</si>
  <si>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</si>
  <si>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</si>
  <si>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</si>
  <si>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</si>
  <si>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</si>
  <si>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</si>
  <si>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</si>
  <si>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</si>
  <si>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</si>
  <si>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</si>
  <si>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</si>
  <si>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</si>
  <si>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</si>
  <si>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</si>
  <si>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</si>
  <si>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</si>
  <si>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</si>
  <si>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</si>
  <si>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</si>
  <si>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</si>
  <si>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</si>
  <si>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</si>
  <si>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</si>
  <si>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</si>
  <si>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</si>
  <si>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</si>
  <si>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</si>
  <si>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</si>
  <si>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</si>
  <si>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</si>
  <si>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</si>
  <si>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</si>
  <si>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</si>
  <si>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</si>
  <si>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</si>
  <si>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</si>
  <si>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</si>
  <si>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</si>
  <si>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</si>
  <si>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</si>
  <si>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</si>
  <si>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</si>
  <si>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</si>
  <si>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</si>
  <si>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</si>
  <si>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</si>
  <si>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</si>
  <si>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</si>
  <si>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</si>
  <si>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</si>
  <si>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</si>
  <si>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</si>
  <si>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</si>
  <si>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</si>
  <si>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</si>
  <si>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</si>
  <si>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</si>
  <si>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</si>
  <si>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</si>
  <si>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</si>
  <si>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</si>
  <si>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</si>
  <si>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</si>
  <si>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</si>
  <si>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</si>
  <si>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</si>
  <si>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</si>
  <si>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</si>
  <si>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</si>
  <si>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</si>
  <si>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</si>
  <si>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</si>
  <si>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</si>
  <si>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</si>
  <si>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</si>
  <si>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</si>
  <si>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</si>
  <si>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</si>
  <si>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</si>
  <si>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</si>
  <si>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</si>
  <si>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</si>
  <si>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</si>
  <si>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</si>
  <si>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</si>
  <si>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</si>
  <si>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</si>
  <si>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</si>
  <si>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</si>
  <si>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</si>
  <si>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</si>
  <si>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</si>
  <si>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</si>
  <si>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</si>
  <si>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</si>
  <si>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</si>
  <si>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</si>
  <si>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</si>
  <si>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</si>
  <si>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</si>
  <si>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</si>
  <si>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</si>
  <si>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</si>
  <si>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</si>
  <si>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</si>
  <si>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</si>
  <si>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</si>
  <si>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</si>
  <si>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</si>
  <si>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</si>
  <si>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</si>
  <si>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</si>
  <si>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</si>
  <si>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</si>
  <si>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</si>
  <si>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</si>
  <si>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</si>
  <si>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</si>
  <si>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</si>
  <si>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</si>
  <si>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</si>
  <si>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</si>
  <si>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</si>
  <si>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</si>
  <si>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</si>
  <si>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</si>
  <si>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</si>
  <si>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</si>
  <si>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</si>
  <si>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</si>
  <si>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</si>
  <si>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</si>
  <si>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</si>
  <si>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</si>
  <si>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</si>
  <si>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</si>
  <si>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</si>
  <si>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</si>
  <si>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</si>
  <si>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</si>
  <si>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</si>
  <si>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</si>
  <si>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</si>
  <si>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</si>
  <si>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</si>
  <si>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</si>
  <si>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</si>
  <si>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</si>
  <si>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</si>
  <si>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</si>
  <si>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</si>
  <si>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</si>
  <si>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</si>
  <si>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</si>
  <si>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</si>
  <si>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</si>
  <si>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</si>
  <si>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</si>
  <si>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</si>
  <si>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</si>
  <si>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</si>
  <si>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</si>
  <si>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</si>
  <si>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</si>
  <si>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</si>
  <si>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</si>
  <si>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</si>
  <si>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</si>
  <si>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</si>
  <si>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</si>
  <si>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</si>
  <si>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</si>
  <si>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</si>
  <si>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</si>
  <si>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</si>
  <si>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</si>
  <si>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</si>
  <si>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</si>
  <si>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</si>
  <si>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</si>
  <si>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</si>
  <si>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</si>
  <si>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</si>
  <si>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</si>
  <si>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</si>
  <si>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</si>
  <si>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</si>
  <si>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</si>
  <si>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</si>
  <si>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</si>
  <si>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</si>
  <si>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</si>
  <si>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</si>
  <si>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</si>
  <si>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</si>
  <si>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</si>
  <si>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</si>
  <si>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</si>
  <si>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</si>
  <si>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</si>
  <si>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</si>
  <si>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</si>
  <si>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</si>
  <si>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</si>
  <si>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</si>
  <si>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</si>
  <si>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</si>
  <si>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</si>
  <si>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</si>
  <si>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</si>
  <si>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</si>
  <si>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</si>
  <si>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</si>
  <si>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</si>
  <si>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</si>
  <si>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</si>
  <si>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</si>
  <si>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</si>
  <si>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</si>
  <si>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</si>
  <si>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</si>
  <si>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</si>
  <si>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</si>
  <si>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</si>
  <si>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</si>
  <si>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</si>
  <si>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</si>
  <si>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</si>
  <si>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</si>
  <si>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</si>
  <si>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</si>
  <si>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</si>
  <si>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</si>
  <si>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</si>
  <si>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</si>
  <si>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</si>
  <si>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</si>
  <si>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</si>
  <si>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</si>
  <si>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</si>
  <si>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</si>
  <si>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</si>
  <si>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</si>
  <si>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</si>
  <si>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</si>
  <si>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</si>
  <si>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</si>
  <si>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</si>
  <si>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</si>
  <si>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</si>
  <si>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</si>
  <si>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</si>
  <si>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</si>
  <si>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</si>
  <si>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</si>
  <si>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</si>
  <si>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</si>
  <si>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</si>
  <si>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</si>
  <si>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</si>
  <si>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</si>
  <si>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</si>
  <si>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</si>
  <si>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</si>
  <si>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</si>
  <si>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</si>
  <si>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</si>
  <si>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</si>
  <si>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</si>
  <si>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</si>
  <si>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</si>
  <si>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</si>
  <si>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</si>
  <si>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</si>
  <si>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</si>
  <si>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</si>
  <si>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</si>
  <si>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</si>
  <si>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</si>
  <si>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</si>
  <si>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</si>
  <si>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</si>
  <si>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</si>
  <si>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</si>
  <si>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</si>
  <si>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</si>
  <si>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</si>
  <si>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</si>
  <si>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</si>
  <si>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</si>
  <si>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</si>
  <si>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</si>
  <si>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</si>
  <si>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</si>
  <si>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</si>
  <si>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</si>
  <si>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</si>
  <si>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</si>
  <si>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</si>
  <si>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</si>
  <si>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</si>
  <si>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</si>
  <si>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</si>
  <si>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</si>
  <si>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</si>
  <si>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</si>
  <si>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</si>
  <si>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</si>
  <si>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</si>
  <si>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</si>
  <si>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</si>
  <si>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</si>
  <si>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</si>
  <si>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</si>
  <si>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</si>
  <si>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</si>
  <si>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</si>
  <si>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</si>
  <si>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</si>
  <si>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</si>
  <si>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</si>
  <si>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</si>
  <si>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</si>
  <si>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</si>
  <si>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</si>
  <si>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</si>
  <si>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</si>
  <si>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</si>
  <si>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</si>
  <si>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</si>
  <si>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</si>
  <si>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</si>
  <si>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</si>
  <si>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</si>
  <si>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</si>
  <si>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</si>
  <si>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</si>
  <si>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</si>
  <si>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</si>
  <si>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</si>
  <si>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</si>
  <si>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</si>
  <si>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</si>
  <si>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</si>
  <si>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</si>
  <si>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</si>
  <si>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</si>
  <si>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</si>
  <si>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</si>
  <si>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</si>
  <si>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</si>
  <si>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</si>
  <si>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</si>
  <si>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</si>
  <si>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</si>
  <si>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</si>
  <si>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</si>
  <si>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</si>
  <si>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</si>
  <si>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</si>
  <si>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</si>
  <si>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</si>
  <si>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</si>
  <si>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</si>
  <si>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</si>
  <si>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</si>
  <si>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</si>
  <si>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</si>
  <si>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</si>
  <si>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</si>
  <si>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</si>
  <si>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</si>
  <si>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</si>
  <si>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</si>
  <si>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</si>
  <si>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</si>
  <si>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</si>
  <si>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</si>
  <si>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</si>
  <si>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</si>
  <si>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</si>
  <si>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</si>
  <si>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</si>
  <si>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</si>
  <si>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</si>
  <si>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</si>
  <si>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</si>
  <si>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</si>
  <si>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</si>
  <si>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</si>
  <si>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</si>
  <si>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</si>
  <si>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</si>
  <si>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</si>
  <si>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</si>
  <si>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</si>
  <si>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</si>
  <si>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</si>
  <si>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</si>
  <si>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</si>
  <si>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</si>
  <si>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</si>
  <si>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</si>
  <si>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</si>
  <si>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</si>
  <si>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</si>
  <si>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</si>
  <si>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</si>
  <si>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</si>
  <si>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</si>
  <si>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</si>
  <si>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</si>
  <si>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</si>
  <si>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</si>
  <si>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</si>
  <si>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</si>
  <si>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</si>
  <si>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</si>
  <si>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</si>
  <si>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</si>
  <si>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</si>
  <si>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</si>
  <si>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</si>
  <si>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</si>
  <si>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</si>
  <si>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</si>
  <si>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</si>
  <si>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</si>
  <si>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</si>
  <si>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</si>
  <si>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</si>
  <si>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</si>
  <si>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</si>
  <si>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</si>
  <si>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</si>
  <si>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</si>
  <si>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</si>
  <si>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</si>
  <si>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</si>
  <si>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</si>
  <si>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</si>
  <si>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</si>
  <si>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</si>
  <si>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</si>
  <si>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</si>
  <si>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</si>
  <si>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</si>
  <si>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</si>
  <si>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</si>
  <si>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</si>
  <si>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</si>
  <si>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</si>
  <si>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</si>
  <si>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</si>
  <si>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</si>
  <si>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</si>
  <si>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</si>
  <si>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</si>
  <si>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</si>
  <si>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</si>
  <si>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</si>
  <si>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</si>
  <si>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</si>
  <si>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</si>
  <si>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</si>
  <si>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</si>
  <si>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</si>
  <si>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</si>
  <si>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</si>
  <si>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</si>
  <si>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</si>
  <si>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</si>
  <si>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</si>
  <si>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</si>
  <si>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</si>
  <si>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</si>
  <si>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</si>
  <si>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</si>
  <si>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</si>
  <si>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</si>
  <si>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</si>
  <si>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</si>
  <si>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</si>
  <si>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</si>
  <si>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</si>
  <si>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</si>
  <si>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</si>
  <si>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</si>
  <si>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</si>
  <si>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</si>
  <si>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</si>
  <si>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</si>
  <si>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</si>
  <si>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</si>
  <si>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</si>
  <si>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</si>
  <si>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</si>
  <si>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</si>
  <si>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</si>
  <si>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</si>
  <si>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</si>
  <si>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</si>
  <si>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</si>
  <si>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</si>
  <si>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</si>
  <si>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</si>
  <si>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</si>
  <si>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</si>
  <si>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</si>
  <si>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</si>
  <si>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</si>
  <si>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</si>
  <si>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</si>
  <si>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</si>
  <si>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</si>
  <si>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</si>
  <si>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</si>
  <si>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</si>
  <si>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</si>
  <si>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</si>
  <si>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</si>
  <si>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</si>
  <si>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</si>
  <si>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</si>
  <si>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</si>
  <si>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</si>
  <si>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</si>
  <si>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</si>
  <si>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</si>
  <si>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</si>
  <si>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</si>
  <si>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</si>
  <si>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</si>
  <si>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LUMBAQUI (NQU1)</t>
  </si>
  <si>
    <t>TACHINA (NQU1)</t>
  </si>
  <si>
    <t>GLOBAL CENTER (NGYE)</t>
  </si>
  <si>
    <t>GUARAINAG (NGYE)</t>
  </si>
  <si>
    <t>SAN CAMILO (NGYE)</t>
  </si>
  <si>
    <t>EL CISNE (NGYE)</t>
  </si>
  <si>
    <t>Plan Técnico Fundamental de Numeración</t>
  </si>
  <si>
    <t>Servicios Telefonía Fija</t>
  </si>
  <si>
    <t>Plan Técnico Fundamental de Numeración: Anexo 2</t>
  </si>
  <si>
    <t>Servicio Telefonía Fija</t>
  </si>
  <si>
    <t>Plan Técnico Fundamental de Numeración: Anexo 3</t>
  </si>
  <si>
    <t>Plan Técnico Fundamental de Numeración: Anexo 4</t>
  </si>
  <si>
    <t>Plan Técnico Fundamental de Numeración: Anexo 5</t>
  </si>
  <si>
    <t>Plan Técnico Fundamental de Numeración: Anexo 6</t>
  </si>
  <si>
    <t>Plan Técnico Fundamental de Numeración: Anexo 7</t>
  </si>
  <si>
    <t>Plan Técnico Fundamental de Numeración: Anexo 8</t>
  </si>
  <si>
    <t>Plan Técnico Fundamental de Numeración: Anexo 9</t>
  </si>
  <si>
    <t>Fecha de publicación: 31 de mayo de 2013</t>
  </si>
  <si>
    <t>LLANO GRANDE (NQU1)</t>
  </si>
  <si>
    <t>CONJUNTO LAS PEÑAS (NQU1)</t>
  </si>
  <si>
    <t>LIMONAR (NQU1)</t>
  </si>
  <si>
    <t>EL ARENAL (NQU1)</t>
  </si>
  <si>
    <t>LA MORITA (NQU1)</t>
  </si>
  <si>
    <t>MUSHUÑÁN (NQU1)</t>
  </si>
  <si>
    <t>BARRIO CASHAPAMBA (NQU1)</t>
  </si>
  <si>
    <t>GUANGOPOLO (NQU1)</t>
  </si>
  <si>
    <t>JUAN MONTALVO (NQU1)</t>
  </si>
  <si>
    <t>GUAYLLABAMBA (NQU1)</t>
  </si>
  <si>
    <t>SANTA ROSA DE CUSUBAMBA (NQU1)</t>
  </si>
  <si>
    <t>ALCHIPICHI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</si>
  <si>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</si>
  <si>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</si>
  <si>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</si>
  <si>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</si>
  <si>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</si>
  <si>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</si>
  <si>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</si>
  <si>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</si>
  <si>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</si>
  <si>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</si>
  <si>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</si>
  <si>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</si>
  <si>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</si>
  <si>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</si>
  <si>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</si>
  <si>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</si>
  <si>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MONSERRATE STA. TERESITA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</si>
  <si>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</si>
  <si>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</si>
  <si>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</si>
  <si>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</si>
  <si>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</si>
  <si>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</si>
  <si>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</si>
  <si>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CHAMBALA (NQU1)</t>
  </si>
  <si>
    <t>ALOAG (NQU1)</t>
  </si>
  <si>
    <t>HUAYRALOMA</t>
  </si>
  <si>
    <t>PUELLARO (NQU1)</t>
  </si>
  <si>
    <t>ENLACES PRIVADOS (E1s, TIP, IADs)</t>
  </si>
  <si>
    <t>SAN LORENZO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</si>
  <si>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</si>
  <si>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</si>
  <si>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</si>
  <si>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</si>
  <si>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</si>
  <si>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</si>
  <si>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</si>
  <si>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</si>
  <si>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</si>
  <si>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</si>
  <si>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</si>
  <si>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LOS ANDES (NQU1)</t>
  </si>
  <si>
    <t>SUCRE (NQU1)</t>
  </si>
  <si>
    <t>NIAGARA (NQU1)</t>
  </si>
  <si>
    <t>ROMERILLOS (NQU1)</t>
  </si>
  <si>
    <t>COTALÓ (NQU1)</t>
  </si>
  <si>
    <t>AUTORIDAD PORTUARIA (NGYE)</t>
  </si>
  <si>
    <t>VÍA AL SOL (NGYE)</t>
  </si>
  <si>
    <t>LA MARTINA (NGYE)</t>
  </si>
  <si>
    <t>ESTRELLA DE MAR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</si>
  <si>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</si>
  <si>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</si>
  <si>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</si>
  <si>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</si>
  <si>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</si>
  <si>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</si>
  <si>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</si>
  <si>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</si>
  <si>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</si>
  <si>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</si>
  <si>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</si>
  <si>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</si>
  <si>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</si>
  <si>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</si>
  <si>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</si>
  <si>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</si>
  <si>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</si>
  <si>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CENTRO 4 (ENLACES PRIVADOS E1s, TIP, IADs)</t>
  </si>
  <si>
    <t>VALLE ALTO</t>
  </si>
  <si>
    <t>LOS ESTEROS (NGYE)</t>
  </si>
  <si>
    <t>EL CHORRILLO 1 (NGYE)</t>
  </si>
  <si>
    <t>SAN GREGORIO (NGYE)</t>
  </si>
  <si>
    <t>BAJOS LA PALMA (NGYE)</t>
  </si>
  <si>
    <t>DIVINO NIÑO (NGYE)</t>
  </si>
  <si>
    <t>EL CRORRILLO 2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</si>
  <si>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</si>
  <si>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</si>
  <si>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</si>
  <si>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</si>
  <si>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</si>
  <si>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</si>
  <si>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</si>
  <si>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</si>
  <si>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</si>
  <si>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</si>
  <si>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</si>
  <si>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</si>
  <si>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</si>
  <si>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</si>
  <si>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</si>
  <si>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</si>
  <si>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</si>
  <si>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</si>
  <si>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</si>
  <si>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</si>
  <si>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</si>
  <si>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</si>
  <si>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</si>
  <si>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</si>
  <si>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</si>
  <si>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</si>
  <si>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</si>
  <si>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</si>
  <si>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</si>
  <si>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</si>
  <si>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</si>
  <si>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</si>
  <si>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</si>
  <si>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</si>
  <si>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</si>
  <si>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</si>
  <si>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</si>
  <si>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</si>
  <si>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</si>
  <si>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</si>
  <si>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SAN MIGUEL DE CAÑAR (NGYE)</t>
  </si>
  <si>
    <t>ZAMORA HUAYCO (NGYE)</t>
  </si>
  <si>
    <t>LUIS CORDERO (NGYE)</t>
  </si>
  <si>
    <t>EL PANGUI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</si>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</sst>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6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i/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color rgb="FFFF0000"/>
      <name val="Arial"/>
      <family val="2"/>
    </font>
    <font>
      <i/>
      <sz val="10"/>
      <color theme="1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97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6" fillId="4" borderId="64" xfId="0" applyFont="1" applyFill="1" applyBorder="1" applyAlignment="1">
      <alignment horizontal="left"/>
    </xf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9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15" xfId="0" applyFont="1" applyFill="1" applyBorder="1">
      <alignment horizontal="right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17" fontId="6" fillId="4" borderId="47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42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center"/>
    </xf>
    <xf numFmtId="17" fontId="6" fillId="4" borderId="42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29" xfId="0" applyNumberFormat="1" applyFont="1" applyFill="1" applyBorder="1" applyAlignment="1"/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0" fontId="6" fillId="4" borderId="68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6" xfId="0" applyFont="1" applyFill="1" applyBorder="1" applyAlignment="1">
      <alignment horizontal="right" vertical="center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3" fontId="40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7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0" fontId="41" fillId="4" borderId="0" xfId="0" applyFont="1" applyFill="1">
      <alignment horizontal="right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0" fontId="6" fillId="4" borderId="64" xfId="0" quotePrefix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6" fillId="4" borderId="49" xfId="0" applyFont="1" applyFill="1" applyBorder="1" applyAlignment="1">
      <alignment horizontal="left"/>
    </xf>
    <xf numFmtId="0" fontId="40" fillId="4" borderId="0" xfId="0" applyFont="1" applyFill="1">
      <alignment horizontal="right"/>
    </xf>
    <xf numFmtId="0" fontId="6" fillId="4" borderId="29" xfId="0" applyFont="1" applyFill="1" applyBorder="1" applyAlignment="1">
      <alignment horizontal="left"/>
    </xf>
    <xf numFmtId="17" fontId="6" fillId="4" borderId="78" xfId="0" applyNumberFormat="1" applyFont="1" applyFill="1" applyBorder="1" applyAlignment="1">
      <alignment horizontal="center"/>
    </xf>
    <xf numFmtId="3" fontId="6" fillId="4" borderId="7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9" fontId="0" fillId="2" borderId="0" xfId="0" applyNumberFormat="1" applyFill="1">
      <alignment horizontal="right"/>
    </xf>
    <xf numFmtId="0" fontId="42" fillId="4" borderId="0" xfId="0" applyFont="1" applyFill="1" applyAlignment="1">
      <alignment horizontal="left"/>
    </xf>
    <xf numFmtId="0" fontId="43" fillId="4" borderId="0" xfId="0" applyFont="1" applyFill="1">
      <alignment horizontal="right"/>
    </xf>
    <xf numFmtId="3" fontId="43" fillId="4" borderId="0" xfId="0" applyNumberFormat="1" applyFont="1" applyFill="1">
      <alignment horizontal="right"/>
    </xf>
    <xf numFmtId="0" fontId="43" fillId="4" borderId="0" xfId="0" applyFont="1" applyFill="1" applyAlignment="1">
      <alignment horizontal="center"/>
    </xf>
    <xf numFmtId="17" fontId="43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/>
    <xf numFmtId="0" fontId="45" fillId="4" borderId="0" xfId="0" applyFont="1" applyFill="1">
      <alignment horizontal="right"/>
    </xf>
    <xf numFmtId="0" fontId="4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47" fillId="4" borderId="0" xfId="0" applyFont="1" applyFill="1">
      <alignment horizontal="right"/>
    </xf>
    <xf numFmtId="0" fontId="0" fillId="4" borderId="0" xfId="0" applyFont="1" applyFill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0" fillId="4" borderId="45" xfId="0" applyFont="1" applyFill="1" applyBorder="1" applyAlignment="1">
      <alignment horizontal="left"/>
    </xf>
    <xf numFmtId="17" fontId="6" fillId="4" borderId="45" xfId="0" applyNumberFormat="1" applyFont="1" applyFill="1" applyBorder="1" applyAlignment="1">
      <alignment horizontal="center"/>
    </xf>
    <xf numFmtId="0" fontId="6" fillId="4" borderId="71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/>
    </xf>
    <xf numFmtId="0" fontId="50" fillId="4" borderId="0" xfId="0" applyFont="1" applyFill="1" applyBorder="1" applyAlignment="1">
      <alignment horizontal="center" wrapText="1"/>
    </xf>
    <xf numFmtId="0" fontId="49" fillId="4" borderId="0" xfId="0" applyFont="1" applyFill="1" applyBorder="1" applyAlignment="1">
      <alignment horizontal="center" vertical="center"/>
    </xf>
    <xf numFmtId="0" fontId="51" fillId="4" borderId="0" xfId="0" applyFont="1" applyFill="1">
      <alignment horizontal="right"/>
    </xf>
    <xf numFmtId="0" fontId="52" fillId="4" borderId="0" xfId="0" applyFont="1" applyFill="1" applyBorder="1" applyAlignment="1">
      <alignment horizontal="left"/>
    </xf>
    <xf numFmtId="17" fontId="52" fillId="4" borderId="0" xfId="0" applyNumberFormat="1" applyFont="1" applyFill="1" applyBorder="1" applyAlignment="1">
      <alignment horizontal="center"/>
    </xf>
    <xf numFmtId="0" fontId="53" fillId="4" borderId="0" xfId="0" applyFont="1" applyFill="1" applyBorder="1" applyAlignment="1">
      <alignment horizontal="center"/>
    </xf>
    <xf numFmtId="0" fontId="48" fillId="4" borderId="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6" fillId="0" borderId="64" xfId="0" quotePrefix="1" applyFont="1" applyFill="1" applyBorder="1" applyAlignment="1">
      <alignment horizontal="left"/>
    </xf>
    <xf numFmtId="0" fontId="4" fillId="4" borderId="64" xfId="0" applyFont="1" applyFill="1" applyBorder="1" applyAlignment="1">
      <alignment horizontal="left"/>
    </xf>
    <xf numFmtId="0" fontId="0" fillId="2" borderId="0" xfId="4" applyNumberFormat="1" applyFont="1" applyFill="1" applyAlignment="1">
      <alignment horizontal="right"/>
    </xf>
    <xf numFmtId="0" fontId="54" fillId="4" borderId="64" xfId="0" applyFont="1" applyFill="1" applyBorder="1" applyAlignment="1">
      <alignment horizontal="right"/>
    </xf>
    <xf numFmtId="0" fontId="54" fillId="4" borderId="64" xfId="0" applyFont="1" applyFill="1" applyBorder="1" applyAlignment="1">
      <alignment horizontal="left"/>
    </xf>
    <xf numFmtId="3" fontId="54" fillId="4" borderId="29" xfId="0" applyNumberFormat="1" applyFont="1" applyFill="1" applyBorder="1">
      <alignment horizontal="right"/>
    </xf>
    <xf numFmtId="3" fontId="54" fillId="4" borderId="22" xfId="0" applyNumberFormat="1" applyFont="1" applyFill="1" applyBorder="1">
      <alignment horizontal="right"/>
    </xf>
    <xf numFmtId="164" fontId="54" fillId="4" borderId="15" xfId="3" applyNumberFormat="1" applyFont="1" applyFill="1" applyBorder="1" applyAlignment="1">
      <alignment horizontal="right"/>
    </xf>
    <xf numFmtId="17" fontId="54" fillId="4" borderId="64" xfId="0" applyNumberFormat="1" applyFont="1" applyFill="1" applyBorder="1" applyAlignment="1">
      <alignment horizontal="center"/>
    </xf>
    <xf numFmtId="0" fontId="54" fillId="4" borderId="64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4" fillId="4" borderId="72" xfId="0" applyFont="1" applyFill="1" applyBorder="1" applyAlignment="1">
      <alignment horizontal="right"/>
    </xf>
    <xf numFmtId="0" fontId="54" fillId="4" borderId="72" xfId="0" applyFont="1" applyFill="1" applyBorder="1" applyAlignment="1">
      <alignment horizontal="left"/>
    </xf>
    <xf numFmtId="3" fontId="54" fillId="4" borderId="23" xfId="0" applyNumberFormat="1" applyFont="1" applyFill="1" applyBorder="1" applyAlignment="1"/>
    <xf numFmtId="3" fontId="54" fillId="4" borderId="22" xfId="0" applyNumberFormat="1" applyFont="1" applyFill="1" applyBorder="1" applyAlignment="1">
      <alignment horizontal="right"/>
    </xf>
    <xf numFmtId="164" fontId="54" fillId="4" borderId="67" xfId="3" applyNumberFormat="1" applyFont="1" applyFill="1" applyBorder="1" applyAlignment="1">
      <alignment horizontal="right"/>
    </xf>
    <xf numFmtId="17" fontId="54" fillId="4" borderId="38" xfId="0" applyNumberFormat="1" applyFont="1" applyFill="1" applyBorder="1" applyAlignment="1">
      <alignment horizontal="center"/>
    </xf>
    <xf numFmtId="0" fontId="54" fillId="4" borderId="38" xfId="0" applyFont="1" applyFill="1" applyBorder="1" applyAlignment="1">
      <alignment horizontal="center"/>
    </xf>
    <xf numFmtId="0" fontId="55" fillId="4" borderId="0" xfId="0" applyFont="1" applyFill="1" applyAlignment="1">
      <alignment horizontal="left"/>
    </xf>
    <xf numFmtId="3" fontId="54" fillId="4" borderId="29" xfId="0" applyNumberFormat="1" applyFont="1" applyFill="1" applyBorder="1" applyAlignment="1"/>
    <xf numFmtId="0" fontId="54" fillId="4" borderId="21" xfId="0" applyFont="1" applyFill="1" applyBorder="1" applyAlignment="1">
      <alignment horizontal="left"/>
    </xf>
    <xf numFmtId="3" fontId="54" fillId="4" borderId="70" xfId="0" applyNumberFormat="1" applyFont="1" applyFill="1" applyBorder="1">
      <alignment horizontal="right"/>
    </xf>
    <xf numFmtId="164" fontId="54" fillId="4" borderId="21" xfId="3" applyNumberFormat="1" applyFont="1" applyFill="1" applyBorder="1" applyAlignment="1">
      <alignment horizontal="right"/>
    </xf>
    <xf numFmtId="17" fontId="54" fillId="4" borderId="72" xfId="0" applyNumberFormat="1" applyFont="1" applyFill="1" applyBorder="1" applyAlignment="1">
      <alignment horizontal="center"/>
    </xf>
    <xf numFmtId="0" fontId="57" fillId="4" borderId="0" xfId="0" applyFont="1" applyFill="1">
      <alignment horizontal="right"/>
    </xf>
    <xf numFmtId="0" fontId="6" fillId="4" borderId="68" xfId="0" applyFont="1" applyFill="1" applyBorder="1" applyAlignment="1">
      <alignment horizontal="right" vertical="center"/>
    </xf>
    <xf numFmtId="0" fontId="6" fillId="4" borderId="30" xfId="0" applyFont="1" applyFill="1" applyBorder="1" applyAlignment="1">
      <alignment horizontal="left"/>
    </xf>
    <xf numFmtId="0" fontId="56" fillId="4" borderId="0" xfId="0" applyFont="1" applyFill="1" applyBorder="1" applyAlignment="1">
      <alignment horizontal="right"/>
    </xf>
    <xf numFmtId="3" fontId="57" fillId="4" borderId="0" xfId="0" applyNumberFormat="1" applyFont="1" applyFill="1">
      <alignment horizontal="right"/>
    </xf>
    <xf numFmtId="0" fontId="57" fillId="4" borderId="0" xfId="0" applyFont="1" applyFill="1" applyBorder="1">
      <alignment horizontal="right"/>
    </xf>
    <xf numFmtId="164" fontId="51" fillId="4" borderId="0" xfId="0" applyNumberFormat="1" applyFont="1" applyFill="1">
      <alignment horizontal="right"/>
    </xf>
    <xf numFmtId="17" fontId="51" fillId="4" borderId="0" xfId="0" applyNumberFormat="1" applyFont="1" applyFill="1" applyAlignment="1">
      <alignment horizontal="center"/>
    </xf>
    <xf numFmtId="0" fontId="51" fillId="4" borderId="0" xfId="0" applyFont="1" applyFill="1" applyAlignment="1">
      <alignment horizontal="center"/>
    </xf>
    <xf numFmtId="0" fontId="59" fillId="4" borderId="72" xfId="0" applyFont="1" applyFill="1" applyBorder="1" applyAlignment="1">
      <alignment horizontal="right"/>
    </xf>
    <xf numFmtId="0" fontId="59" fillId="4" borderId="64" xfId="0" applyFont="1" applyFill="1" applyBorder="1" applyAlignment="1">
      <alignment horizontal="left"/>
    </xf>
    <xf numFmtId="3" fontId="59" fillId="4" borderId="41" xfId="0" applyNumberFormat="1" applyFont="1" applyFill="1" applyBorder="1" applyAlignment="1"/>
    <xf numFmtId="3" fontId="59" fillId="4" borderId="55" xfId="0" applyNumberFormat="1" applyFont="1" applyFill="1" applyBorder="1" applyAlignment="1">
      <alignment horizontal="right"/>
    </xf>
    <xf numFmtId="164" fontId="59" fillId="4" borderId="15" xfId="3" applyNumberFormat="1" applyFont="1" applyFill="1" applyBorder="1" applyAlignment="1">
      <alignment horizontal="right"/>
    </xf>
    <xf numFmtId="17" fontId="59" fillId="4" borderId="64" xfId="0" applyNumberFormat="1" applyFont="1" applyFill="1" applyBorder="1" applyAlignment="1">
      <alignment horizontal="center"/>
    </xf>
    <xf numFmtId="0" fontId="59" fillId="4" borderId="64" xfId="0" applyFont="1" applyFill="1" applyBorder="1" applyAlignment="1">
      <alignment horizontal="center"/>
    </xf>
    <xf numFmtId="3" fontId="59" fillId="4" borderId="29" xfId="0" applyNumberFormat="1" applyFont="1" applyFill="1" applyBorder="1" applyAlignment="1"/>
    <xf numFmtId="3" fontId="59" fillId="4" borderId="22" xfId="0" applyNumberFormat="1" applyFont="1" applyFill="1" applyBorder="1" applyAlignment="1">
      <alignment horizontal="right"/>
    </xf>
    <xf numFmtId="3" fontId="59" fillId="4" borderId="70" xfId="0" applyNumberFormat="1" applyFont="1" applyFill="1" applyBorder="1">
      <alignment horizontal="right"/>
    </xf>
    <xf numFmtId="3" fontId="59" fillId="4" borderId="22" xfId="0" applyNumberFormat="1" applyFont="1" applyFill="1" applyBorder="1">
      <alignment horizontal="right"/>
    </xf>
    <xf numFmtId="0" fontId="59" fillId="4" borderId="72" xfId="0" applyFont="1" applyFill="1" applyBorder="1" applyAlignment="1">
      <alignment horizontal="center"/>
    </xf>
    <xf numFmtId="17" fontId="59" fillId="4" borderId="38" xfId="0" applyNumberFormat="1" applyFont="1" applyFill="1" applyBorder="1" applyAlignment="1">
      <alignment horizontal="center"/>
    </xf>
    <xf numFmtId="0" fontId="59" fillId="4" borderId="72" xfId="0" applyFont="1" applyFill="1" applyBorder="1" applyAlignment="1">
      <alignment horizontal="left"/>
    </xf>
    <xf numFmtId="3" fontId="59" fillId="4" borderId="20" xfId="0" applyNumberFormat="1" applyFont="1" applyFill="1" applyBorder="1">
      <alignment horizontal="right"/>
    </xf>
    <xf numFmtId="164" fontId="59" fillId="4" borderId="67" xfId="3" applyNumberFormat="1" applyFont="1" applyFill="1" applyBorder="1" applyAlignment="1">
      <alignment horizontal="right"/>
    </xf>
    <xf numFmtId="17" fontId="59" fillId="4" borderId="72" xfId="0" applyNumberFormat="1" applyFont="1" applyFill="1" applyBorder="1" applyAlignment="1">
      <alignment horizontal="center"/>
    </xf>
    <xf numFmtId="0" fontId="59" fillId="4" borderId="64" xfId="0" applyFont="1" applyFill="1" applyBorder="1" applyAlignment="1">
      <alignment horizontal="right"/>
    </xf>
    <xf numFmtId="0" fontId="59" fillId="4" borderId="21" xfId="0" applyFont="1" applyFill="1" applyBorder="1" applyAlignment="1">
      <alignment horizontal="left"/>
    </xf>
    <xf numFmtId="3" fontId="59" fillId="4" borderId="29" xfId="0" applyNumberFormat="1" applyFont="1" applyFill="1" applyBorder="1">
      <alignment horizontal="right"/>
    </xf>
    <xf numFmtId="164" fontId="59" fillId="4" borderId="21" xfId="3" applyNumberFormat="1" applyFont="1" applyFill="1" applyBorder="1" applyAlignment="1">
      <alignment horizontal="right"/>
    </xf>
    <xf numFmtId="0" fontId="59" fillId="4" borderId="38" xfId="0" applyFont="1" applyFill="1" applyBorder="1" applyAlignment="1">
      <alignment horizontal="center"/>
    </xf>
    <xf numFmtId="0" fontId="59" fillId="4" borderId="72" xfId="0" applyFont="1" applyFill="1" applyBorder="1" applyAlignment="1">
      <alignment horizontal="right" vertical="center"/>
    </xf>
    <xf numFmtId="3" fontId="59" fillId="4" borderId="23" xfId="0" applyNumberFormat="1" applyFont="1" applyFill="1" applyBorder="1">
      <alignment horizontal="right"/>
    </xf>
    <xf numFmtId="0" fontId="54" fillId="4" borderId="72" xfId="0" applyFont="1" applyFill="1" applyBorder="1" applyAlignment="1">
      <alignment horizontal="right" vertical="center"/>
    </xf>
    <xf numFmtId="3" fontId="54" fillId="4" borderId="23" xfId="0" applyNumberFormat="1" applyFont="1" applyFill="1" applyBorder="1">
      <alignment horizontal="right"/>
    </xf>
    <xf numFmtId="3" fontId="54" fillId="4" borderId="20" xfId="0" applyNumberFormat="1" applyFont="1" applyFill="1" applyBorder="1">
      <alignment horizontal="right"/>
    </xf>
    <xf numFmtId="0" fontId="60" fillId="4" borderId="0" xfId="0" applyFont="1" applyFill="1">
      <alignment horizontal="right"/>
    </xf>
    <xf numFmtId="49" fontId="54" fillId="4" borderId="64" xfId="0" applyNumberFormat="1" applyFont="1" applyFill="1" applyBorder="1" applyAlignment="1">
      <alignment horizontal="left"/>
    </xf>
    <xf numFmtId="49" fontId="54" fillId="4" borderId="64" xfId="0" applyNumberFormat="1" applyFont="1" applyFill="1" applyBorder="1" applyAlignment="1">
      <alignment horizontal="center"/>
    </xf>
    <xf numFmtId="0" fontId="59" fillId="4" borderId="38" xfId="0" applyFont="1" applyFill="1" applyBorder="1" applyAlignment="1">
      <alignment horizontal="left"/>
    </xf>
    <xf numFmtId="17" fontId="59" fillId="4" borderId="47" xfId="0" applyNumberFormat="1" applyFont="1" applyFill="1" applyBorder="1" applyAlignment="1">
      <alignment horizontal="center"/>
    </xf>
    <xf numFmtId="0" fontId="59" fillId="4" borderId="47" xfId="0" applyFont="1" applyFill="1" applyBorder="1" applyAlignment="1">
      <alignment horizontal="left"/>
    </xf>
    <xf numFmtId="17" fontId="59" fillId="4" borderId="72" xfId="0" applyNumberFormat="1" applyFont="1" applyFill="1" applyBorder="1" applyAlignment="1">
      <alignment horizontal="center" wrapText="1"/>
    </xf>
    <xf numFmtId="0" fontId="59" fillId="4" borderId="72" xfId="0" applyFont="1" applyFill="1" applyBorder="1" applyAlignment="1">
      <alignment horizontal="center" vertical="center"/>
    </xf>
    <xf numFmtId="0" fontId="61" fillId="5" borderId="0" xfId="0" applyFont="1" applyFill="1" applyAlignment="1"/>
    <xf numFmtId="0" fontId="0" fillId="5" borderId="0" xfId="0" applyFill="1">
      <alignment horizontal="right"/>
    </xf>
    <xf numFmtId="0" fontId="62" fillId="5" borderId="0" xfId="0" applyFont="1" applyFill="1" applyAlignment="1"/>
    <xf numFmtId="0" fontId="63" fillId="5" borderId="0" xfId="0" applyFont="1" applyFill="1" applyAlignment="1"/>
    <xf numFmtId="0" fontId="51" fillId="5" borderId="0" xfId="0" applyFont="1" applyFill="1" applyAlignment="1"/>
    <xf numFmtId="0" fontId="0" fillId="5" borderId="0" xfId="0" applyFill="1" applyBorder="1">
      <alignment horizontal="right"/>
    </xf>
    <xf numFmtId="0" fontId="64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65" fillId="8" borderId="1" xfId="2" applyFont="1" applyFill="1" applyBorder="1" applyAlignment="1" applyProtection="1">
      <alignment horizontal="center" vertical="center"/>
    </xf>
    <xf numFmtId="0" fontId="65" fillId="8" borderId="25" xfId="2" applyFont="1" applyFill="1" applyBorder="1" applyAlignment="1" applyProtection="1">
      <alignment horizontal="center" vertical="center"/>
    </xf>
    <xf numFmtId="0" fontId="65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9" fillId="8" borderId="2" xfId="0" applyFont="1" applyFill="1" applyBorder="1" applyAlignment="1">
      <alignment horizontal="center" vertical="center"/>
    </xf>
    <xf numFmtId="0" fontId="49" fillId="8" borderId="2" xfId="0" applyFont="1" applyFill="1" applyBorder="1" applyAlignment="1">
      <alignment horizontal="center"/>
    </xf>
    <xf numFmtId="0" fontId="49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vertical="center"/>
    </xf>
    <xf numFmtId="0" fontId="49" fillId="8" borderId="25" xfId="0" applyFont="1" applyFill="1" applyBorder="1" applyAlignment="1">
      <alignment horizontal="center"/>
    </xf>
    <xf numFmtId="0" fontId="49" fillId="8" borderId="34" xfId="0" applyFont="1" applyFill="1" applyBorder="1" applyAlignment="1">
      <alignment horizontal="center"/>
    </xf>
    <xf numFmtId="0" fontId="49" fillId="8" borderId="3" xfId="0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0" fontId="6" fillId="4" borderId="4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9" fillId="8" borderId="5" xfId="0" applyFont="1" applyFill="1" applyBorder="1" applyAlignment="1">
      <alignment horizontal="centerContinuous"/>
    </xf>
    <xf numFmtId="0" fontId="49" fillId="8" borderId="80" xfId="0" applyFont="1" applyFill="1" applyBorder="1" applyAlignment="1">
      <alignment horizontal="centerContinuous"/>
    </xf>
    <xf numFmtId="0" fontId="49" fillId="8" borderId="8" xfId="0" applyFont="1" applyFill="1" applyBorder="1" applyAlignment="1">
      <alignment horizontal="center"/>
    </xf>
    <xf numFmtId="0" fontId="49" fillId="8" borderId="1" xfId="0" applyFont="1" applyFill="1" applyBorder="1" applyAlignment="1">
      <alignment horizontal="center"/>
    </xf>
    <xf numFmtId="0" fontId="49" fillId="8" borderId="7" xfId="0" applyFont="1" applyFill="1" applyBorder="1" applyAlignment="1">
      <alignment horizontal="center"/>
    </xf>
    <xf numFmtId="3" fontId="49" fillId="8" borderId="5" xfId="0" applyNumberFormat="1" applyFont="1" applyFill="1" applyBorder="1" applyAlignment="1">
      <alignment horizontal="centerContinuous"/>
    </xf>
    <xf numFmtId="3" fontId="49" fillId="8" borderId="80" xfId="0" applyNumberFormat="1" applyFont="1" applyFill="1" applyBorder="1" applyAlignment="1">
      <alignment horizontal="centerContinuous"/>
    </xf>
    <xf numFmtId="0" fontId="50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9" fillId="8" borderId="7" xfId="0" applyFont="1" applyFill="1" applyBorder="1" applyAlignment="1">
      <alignment horizontal="left"/>
    </xf>
    <xf numFmtId="0" fontId="3" fillId="4" borderId="45" xfId="0" applyFont="1" applyFill="1" applyBorder="1" applyAlignment="1">
      <alignment horizontal="left"/>
    </xf>
    <xf numFmtId="0" fontId="3" fillId="4" borderId="64" xfId="0" applyFont="1" applyFill="1" applyBorder="1" applyAlignment="1">
      <alignment horizontal="left"/>
    </xf>
    <xf numFmtId="0" fontId="1" fillId="4" borderId="0" xfId="0" applyFont="1" applyFill="1" applyBorder="1">
      <alignment horizontal="right"/>
    </xf>
    <xf numFmtId="0" fontId="0" fillId="5" borderId="0" xfId="0" applyFill="1" applyProtection="1">
      <alignment horizontal="right"/>
      <protection locked="0"/>
    </xf>
    <xf numFmtId="0" fontId="59" fillId="4" borderId="78" xfId="0" applyFont="1" applyFill="1" applyBorder="1" applyAlignment="1">
      <alignment horizontal="left"/>
    </xf>
    <xf numFmtId="3" fontId="59" fillId="4" borderId="69" xfId="0" applyNumberFormat="1" applyFont="1" applyFill="1" applyBorder="1">
      <alignment horizontal="right"/>
    </xf>
    <xf numFmtId="164" fontId="59" fillId="4" borderId="52" xfId="3" applyNumberFormat="1" applyFont="1" applyFill="1" applyBorder="1" applyAlignment="1">
      <alignment horizontal="right"/>
    </xf>
    <xf numFmtId="17" fontId="59" fillId="4" borderId="42" xfId="0" applyNumberFormat="1" applyFont="1" applyFill="1" applyBorder="1" applyAlignment="1">
      <alignment horizontal="center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3" fillId="5" borderId="0" xfId="0" applyFont="1" applyFill="1" applyAlignment="1" applyProtection="1">
      <alignment horizontal="center"/>
      <protection locked="0"/>
    </xf>
    <xf numFmtId="0" fontId="4" fillId="4" borderId="21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59" fillId="4" borderId="69" xfId="0" applyNumberFormat="1" applyFont="1" applyFill="1" applyBorder="1" applyAlignment="1"/>
    <xf numFmtId="3" fontId="59" fillId="4" borderId="20" xfId="0" applyNumberFormat="1" applyFont="1" applyFill="1" applyBorder="1" applyAlignment="1">
      <alignment horizontal="right"/>
    </xf>
    <xf numFmtId="3" fontId="59" fillId="4" borderId="0" xfId="0" applyNumberFormat="1" applyFont="1" applyFill="1" applyBorder="1" applyAlignment="1"/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44" fillId="4" borderId="0" xfId="0" applyFont="1" applyFill="1" applyAlignment="1">
      <alignment vertical="center" wrapText="1"/>
    </xf>
    <xf numFmtId="3" fontId="59" fillId="4" borderId="23" xfId="0" applyNumberFormat="1" applyFont="1" applyFill="1" applyBorder="1" applyAlignment="1"/>
    <xf numFmtId="0" fontId="59" fillId="4" borderId="47" xfId="0" applyFont="1" applyFill="1" applyBorder="1" applyAlignment="1">
      <alignment horizont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63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0" fillId="8" borderId="4" xfId="0" applyFont="1" applyFill="1" applyBorder="1" applyAlignment="1">
      <alignment horizontal="center"/>
    </xf>
    <xf numFmtId="0" fontId="51" fillId="8" borderId="5" xfId="0" applyFont="1" applyFill="1" applyBorder="1" applyAlignment="1">
      <alignment horizontal="center"/>
    </xf>
    <xf numFmtId="0" fontId="51" fillId="8" borderId="6" xfId="0" applyFont="1" applyFill="1" applyBorder="1" applyAlignment="1">
      <alignment horizontal="center"/>
    </xf>
    <xf numFmtId="0" fontId="50" fillId="8" borderId="26" xfId="0" applyFont="1" applyFill="1" applyBorder="1" applyAlignment="1">
      <alignment horizontal="center" wrapText="1"/>
    </xf>
    <xf numFmtId="0" fontId="50" fillId="8" borderId="8" xfId="0" applyFont="1" applyFill="1" applyBorder="1" applyAlignment="1">
      <alignment horizontal="center" wrapText="1"/>
    </xf>
    <xf numFmtId="0" fontId="50" fillId="8" borderId="25" xfId="0" applyFont="1" applyFill="1" applyBorder="1" applyAlignment="1">
      <alignment horizontal="center" wrapText="1"/>
    </xf>
    <xf numFmtId="0" fontId="50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71" xfId="0" applyFont="1" applyFill="1" applyBorder="1" applyAlignment="1">
      <alignment horizontal="center"/>
    </xf>
    <xf numFmtId="0" fontId="3" fillId="4" borderId="39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" xfId="0" applyFont="1" applyFill="1" applyBorder="1" applyAlignment="1">
      <alignment horizontal="center" vertical="center"/>
    </xf>
    <xf numFmtId="0" fontId="49" fillId="8" borderId="3" xfId="0" applyFont="1" applyFill="1" applyBorder="1" applyAlignment="1">
      <alignment horizontal="center" vertical="center"/>
    </xf>
    <xf numFmtId="0" fontId="49" fillId="8" borderId="2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wrapText="1"/>
    </xf>
    <xf numFmtId="3" fontId="49" fillId="8" borderId="4" xfId="0" applyNumberFormat="1" applyFont="1" applyFill="1" applyBorder="1" applyAlignment="1">
      <alignment horizontal="center"/>
    </xf>
    <xf numFmtId="3" fontId="49" fillId="8" borderId="5" xfId="0" applyNumberFormat="1" applyFont="1" applyFill="1" applyBorder="1" applyAlignment="1">
      <alignment horizontal="center"/>
    </xf>
    <xf numFmtId="0" fontId="44" fillId="4" borderId="0" xfId="0" applyFont="1" applyFill="1" applyAlignment="1">
      <alignment horizontal="left" vertical="center" wrapText="1"/>
    </xf>
    <xf numFmtId="3" fontId="49" fillId="8" borderId="4" xfId="0" applyNumberFormat="1" applyFont="1" applyFill="1" applyBorder="1" applyAlignment="1">
      <alignment horizontal="center" vertical="center"/>
    </xf>
    <xf numFmtId="3" fontId="51" fillId="8" borderId="80" xfId="0" applyNumberFormat="1" applyFont="1" applyFill="1" applyBorder="1" applyAlignment="1">
      <alignment horizontal="center" vertical="center"/>
    </xf>
    <xf numFmtId="3" fontId="49" fillId="8" borderId="80" xfId="0" applyNumberFormat="1" applyFont="1" applyFill="1" applyBorder="1" applyAlignment="1">
      <alignment horizontal="center"/>
    </xf>
    <xf numFmtId="0" fontId="58" fillId="4" borderId="0" xfId="0" applyFont="1" applyFill="1" applyAlignment="1">
      <alignment horizontal="left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50" fillId="8" borderId="24" xfId="0" applyFont="1" applyFill="1" applyBorder="1" applyAlignment="1">
      <alignment horizontal="center"/>
    </xf>
    <xf numFmtId="0" fontId="50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E9E8AE"/>
      <color rgb="FFECEBBA"/>
      <color rgb="FFE3E39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463956540316183"/>
          <c:y val="0.18875027876417408"/>
          <c:w val="0.3937507453786524"/>
          <c:h val="0.71930283224400882"/>
        </c:manualLayout>
      </c:layout>
      <c:pieChart>
        <c:varyColors val="1"/>
        <c:ser>
          <c:idx val="0"/>
          <c:order val="0"/>
          <c:tx>
            <c:v>CÓDIGO ÁREA 2</c:v>
          </c:tx>
          <c:dPt>
            <c:idx val="0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-0.12044364707576105"/>
                  <c:y val="-0.16994512049630159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13,86%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1299855854333056"/>
                  <c:y val="-0.1432669445731048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8.9877405753618893E-3"/>
                  <c:y val="-0.30552279004340144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ECUADORTELECOM S.A.
0,88%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2166363819907126"/>
                  <c:y val="-2.21237541385758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6.0486902464562231E-2"/>
                  <c:y val="0.252084469833427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1314486404762911"/>
                  <c:y val="8.72914415109875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3.1377929279412527E-2"/>
                  <c:y val="-7.6270564218688344E-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
DISPONIBLE 84,32%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(RESUMEN!$C$14:$C$15,RESUMEN!$C$17:$C$20,RESUMEN!$B$22)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CORIPAR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(RESUMEN!$D$14:$D$15,RESUMEN!$D$17:$D$22)</c:f>
              <c:numCache>
                <c:formatCode>0.00%</c:formatCode>
                <c:ptCount val="8"/>
                <c:pt idx="0">
                  <c:v>0.141818375</c:v>
                </c:pt>
                <c:pt idx="1">
                  <c:v>3.6249999999999998E-4</c:v>
                </c:pt>
                <c:pt idx="2">
                  <c:v>8.7500000000000008E-3</c:v>
                </c:pt>
                <c:pt idx="3">
                  <c:v>7.0000000000000001E-3</c:v>
                </c:pt>
                <c:pt idx="4">
                  <c:v>2.5000000000000001E-3</c:v>
                </c:pt>
                <c:pt idx="5">
                  <c:v>6.2500000000000001E-4</c:v>
                </c:pt>
                <c:pt idx="6">
                  <c:v>0.16105587499999999</c:v>
                </c:pt>
                <c:pt idx="7">
                  <c:v>0.83894412500000004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418572010049544"/>
          <c:y val="0.18660783278473042"/>
          <c:w val="0.38687626613518228"/>
          <c:h val="0.71059992960283347"/>
        </c:manualLayout>
      </c:layout>
      <c:pieChart>
        <c:varyColors val="1"/>
        <c:ser>
          <c:idx val="0"/>
          <c:order val="0"/>
          <c:tx>
            <c:v>CÓDIGO ÁREA 2</c:v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Lbls>
            <c:dLbl>
              <c:idx val="0"/>
              <c:layout>
                <c:manualLayout>
                  <c:x val="0.13881885085219964"/>
                  <c:y val="-0.18821411188199674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4%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3010905722346203"/>
                  <c:y val="5.22558029539311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2098156179675401"/>
                  <c:y val="-0.1003283367844443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9.5105010269438239E-2"/>
                  <c:y val="0.277445270327869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5.6310020071020532E-2"/>
                  <c:y val="-0.20584055866751363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
DISPONIBLE</a:t>
                    </a:r>
                  </a:p>
                  <a:p>
                    <a:r>
                      <a:rPr lang="en-US" sz="1000"/>
                      <a:t>95,35%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(RESUMEN!$C$14:$C$15,RESUMEN!$C$18:$C$19)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LEVEL 3 ECUADOR LVLT S.A.</c:v>
                </c:pt>
              </c:strCache>
            </c:strRef>
          </c:cat>
          <c:val>
            <c:numRef>
              <c:f>(RESUMEN!$E$14:$E$15,RESUMEN!$E$18:$E$19,RESUMEN!$E$23)</c:f>
              <c:numCache>
                <c:formatCode>0.00%</c:formatCode>
                <c:ptCount val="5"/>
                <c:pt idx="0">
                  <c:v>4.6794624999999999E-2</c:v>
                </c:pt>
                <c:pt idx="1">
                  <c:v>3.7499999999999997E-5</c:v>
                </c:pt>
                <c:pt idx="2">
                  <c:v>7.5000000000000002E-4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56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817216720897367"/>
          <c:y val="0.20513167705116173"/>
          <c:w val="0.37411707257523041"/>
          <c:h val="0.68631968533670706"/>
        </c:manualLayout>
      </c:layout>
      <c:pieChart>
        <c:varyColors val="1"/>
        <c:ser>
          <c:idx val="0"/>
          <c:order val="0"/>
          <c:tx>
            <c:v>CÓDIGO ÁREA 4</c:v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2.6761323886392557E-2"/>
                  <c:y val="-0.31958266319919626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11,17%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4.419365289535588E-2"/>
                  <c:y val="-0.296576562049942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7.7536846355743996E-2"/>
                  <c:y val="-0.1701107082266976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1487479986289728"/>
                  <c:y val="-3.5150516606234007E-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ECUADORTELECOM S.A.
1,25%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0736044398743538"/>
                  <c:y val="0.1125994175862492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6.0245939740537775E-2"/>
                  <c:y val="-9.5415731235210535E-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
DISPONIBLE 86,65%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RESUMEN!$C$14:$C$19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LEVEL 3 ECUADOR LVLT S.A.</c:v>
                </c:pt>
              </c:strCache>
            </c:strRef>
          </c:cat>
          <c:val>
            <c:numRef>
              <c:f>(RESUMEN!$F$14:$F$19,RESUMEN!$F$23)</c:f>
              <c:numCache>
                <c:formatCode>0.00%</c:formatCode>
                <c:ptCount val="7"/>
                <c:pt idx="0">
                  <c:v>0.1147125</c:v>
                </c:pt>
                <c:pt idx="1">
                  <c:v>5.2499999999999997E-4</c:v>
                </c:pt>
                <c:pt idx="2">
                  <c:v>2.4875000000000001E-3</c:v>
                </c:pt>
                <c:pt idx="3">
                  <c:v>1.2500000000000001E-2</c:v>
                </c:pt>
                <c:pt idx="4">
                  <c:v>6.2500000000000003E-3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54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86914202808728"/>
          <c:y val="0.19310757723911962"/>
          <c:w val="0.36751341681574246"/>
          <c:h val="0.67137254901960797"/>
        </c:manualLayout>
      </c:layout>
      <c:pieChart>
        <c:varyColors val="1"/>
        <c:ser>
          <c:idx val="0"/>
          <c:order val="0"/>
          <c:tx>
            <c:v>CÓDIGO ÁREA 5</c:v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3678954263096363E-2"/>
                  <c:y val="-0.39543547252671846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3,27%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0987787528347874"/>
                  <c:y val="2.09661537405863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6.7864343432920707E-2"/>
                  <c:y val="0.152744583397663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6.4276196244700268E-2"/>
                  <c:y val="-0.29770298320553068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ECUADORTELECOM S.A.
0,06%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0800708051028514"/>
                  <c:y val="-0.1203159899130255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4.5028101362106124E-2"/>
                  <c:y val="0.2920038426569228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1.7226111494560496E-2"/>
                  <c:y val="-3.3776268162558111E-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
DISPONIBLE</a:t>
                    </a:r>
                  </a:p>
                  <a:p>
                    <a:r>
                      <a:rPr lang="en-US" sz="1000"/>
                      <a:t>96,45%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RESUMEN!$C$14:$C$19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LEVEL 3 ECUADOR LVLT S.A.</c:v>
                </c:pt>
              </c:strCache>
            </c:strRef>
          </c:cat>
          <c:val>
            <c:numRef>
              <c:f>(RESUMEN!$G$14:$G$19,RESUMEN!$G$23)</c:f>
              <c:numCache>
                <c:formatCode>0.00%</c:formatCode>
                <c:ptCount val="7"/>
                <c:pt idx="0">
                  <c:v>3.4695499999999997E-2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78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355499838012201"/>
          <c:y val="0.16507183312612239"/>
          <c:w val="0.38573643410852715"/>
          <c:h val="0.70929824561403509"/>
        </c:manualLayout>
      </c:layout>
      <c:pieChart>
        <c:varyColors val="1"/>
        <c:ser>
          <c:idx val="1"/>
          <c:order val="0"/>
          <c:tx>
            <c:v>CÓDIGO ÁREA 6</c:v>
          </c:tx>
          <c:dPt>
            <c:idx val="0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8.6596894529507695E-2"/>
                  <c:y val="-0.18005076668048076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3,67%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0675456265641213"/>
                  <c:y val="0.132058640696228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5.8282741490945027E-2"/>
                  <c:y val="-3.2094902610857894E-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ECUADORTELECOM S.A.
0,06%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0346766582620821"/>
                  <c:y val="0.2726011880093934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3.1315763525981456E-2"/>
                  <c:y val="-0.1334939218124049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5624926631006567"/>
                  <c:y val="0.1255711763302314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0.1051521091509131"/>
                  <c:y val="0.227681412550703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2.5452672846273963E-2"/>
                  <c:y val="0.1210147458840372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(RESUMEN!$C$14:$C$15,RESUMEN!$C$17:$C$18,RESUMEN!$B$22)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3.7241000000000003E-2</c:v>
                </c:pt>
                <c:pt idx="1">
                  <c:v>1.2500000000000001E-5</c:v>
                </c:pt>
                <c:pt idx="2">
                  <c:v>6.2500000000000001E-4</c:v>
                </c:pt>
                <c:pt idx="3">
                  <c:v>3.7500000000000001E-4</c:v>
                </c:pt>
                <c:pt idx="4">
                  <c:v>0.96174649999999995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64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23879598072819"/>
          <c:y val="0.18453037019084462"/>
          <c:w val="0.36838050836510905"/>
          <c:h val="0.66885221571920583"/>
        </c:manualLayout>
      </c:layout>
      <c:pieChart>
        <c:varyColors val="1"/>
        <c:ser>
          <c:idx val="2"/>
          <c:order val="0"/>
          <c:tx>
            <c:v>CÓDIGO ÁREA 7</c:v>
          </c:tx>
          <c:dPt>
            <c:idx val="0"/>
            <c:bubble3D val="0"/>
          </c:dPt>
          <c:dPt>
            <c:idx val="1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11829975284969005"/>
                  <c:y val="-0.140384820929531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5%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0277782100153338"/>
                  <c:y val="-9.017585375633727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6.4619035504492869E-2"/>
                  <c:y val="0.20996690700671458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ECUADORTELECOM S.A.
0%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1396998238283045"/>
                  <c:y val="3.10737828742908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3.576283544003836E-2"/>
                  <c:y val="-5.888694259819142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047800169046666"/>
                  <c:y val="0.153499243251527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2.1526424663018819E-2"/>
                  <c:y val="7.36938904534743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(RESUMEN!$C$14:$C$15,RESUMEN!$C$17:$C$18,RESUMEN!$B$22)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5.2412500000000001E-2</c:v>
                </c:pt>
                <c:pt idx="1">
                  <c:v>3.2037499999999997E-2</c:v>
                </c:pt>
                <c:pt idx="2">
                  <c:v>6.2500000000000001E-4</c:v>
                </c:pt>
                <c:pt idx="3">
                  <c:v>1.5E-3</c:v>
                </c:pt>
                <c:pt idx="4">
                  <c:v>0.91342500000000004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69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340953348573366"/>
          <c:y val="0.13771367687949898"/>
          <c:w val="0.39555555555555555"/>
          <c:h val="0.72844884488448847"/>
        </c:manualLayout>
      </c:layout>
      <c:pieChart>
        <c:varyColors val="1"/>
        <c:ser>
          <c:idx val="0"/>
          <c:order val="0"/>
          <c:tx>
            <c:v>CÓDIGO RED 8</c:v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0.28668905634107561"/>
                  <c:y val="-0.4708470847084708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
</a:t>
                    </a:r>
                    <a:r>
                      <a:rPr lang="en-US" sz="800"/>
                      <a:t>DISPONIBLE</a:t>
                    </a:r>
                  </a:p>
                  <a:p>
                    <a:r>
                      <a:rPr lang="en-US" sz="800"/>
                      <a:t>100,00%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2.4510227360820406E-3"/>
                  <c:y val="0.2439822249941529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1.5266087610373536E-2"/>
                  <c:y val="2.74286129400341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0202443049049248"/>
                  <c:y val="-7.606260232322445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RESUMEN!$B$23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RESUMEN!$J$23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19257767197702"/>
          <c:y val="0.15179581319099664"/>
          <c:w val="0.38283098333638527"/>
          <c:h val="0.70099080178565099"/>
        </c:manualLayout>
      </c:layout>
      <c:pieChart>
        <c:varyColors val="1"/>
        <c:ser>
          <c:idx val="0"/>
          <c:order val="0"/>
          <c:tx>
            <c:v>CÓDIGO RED 9</c:v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0.29114269481967708"/>
                  <c:y val="-0.4411167437626532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
</a:t>
                    </a:r>
                    <a:r>
                      <a:rPr lang="en-US" sz="800"/>
                      <a:t>DISPONIBLE</a:t>
                    </a:r>
                  </a:p>
                  <a:p>
                    <a:r>
                      <a:rPr lang="en-US" sz="800"/>
                      <a:t>100,00%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5.5214516066400161E-2"/>
                  <c:y val="2.27488143989927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6.6597557423434739E-3"/>
                  <c:y val="-7.374028892041241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3512406230768004"/>
                  <c:y val="-0.1214766932702202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RESUMEN!$B$23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RESUMEN!$K$23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66675</xdr:colOff>
      <xdr:row>1</xdr:row>
      <xdr:rowOff>133358</xdr:rowOff>
    </xdr:from>
    <xdr:to>
      <xdr:col>9</xdr:col>
      <xdr:colOff>614025</xdr:colOff>
      <xdr:row>6</xdr:row>
      <xdr:rowOff>128840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295283"/>
          <a:ext cx="2700000" cy="988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408367</xdr:colOff>
      <xdr:row>6</xdr:row>
      <xdr:rowOff>64994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1980000" cy="7317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87489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8101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87489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8101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87489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5000639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87489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000639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87489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962026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87489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962026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87489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14239889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87489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4239889"/>
          <a:ext cx="1800000" cy="630400"/>
        </a:xfrm>
        <a:prstGeom prst="rect">
          <a:avLst/>
        </a:prstGeom>
      </xdr:spPr>
    </xdr:pic>
    <xdr:clientData/>
  </xdr:twoCellAnchor>
  <xdr:twoCellAnchor>
    <xdr:from>
      <xdr:col>0</xdr:col>
      <xdr:colOff>314324</xdr:colOff>
      <xdr:row>10</xdr:row>
      <xdr:rowOff>0</xdr:rowOff>
    </xdr:from>
    <xdr:to>
      <xdr:col>7</xdr:col>
      <xdr:colOff>752474</xdr:colOff>
      <xdr:row>28</xdr:row>
      <xdr:rowOff>0</xdr:rowOff>
    </xdr:to>
    <xdr:graphicFrame macro="">
      <xdr:nvGraphicFramePr>
        <xdr:cNvPr id="10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314324</xdr:colOff>
      <xdr:row>9</xdr:row>
      <xdr:rowOff>157842</xdr:rowOff>
    </xdr:from>
    <xdr:to>
      <xdr:col>16</xdr:col>
      <xdr:colOff>9524</xdr:colOff>
      <xdr:row>27</xdr:row>
      <xdr:rowOff>152400</xdr:rowOff>
    </xdr:to>
    <xdr:graphicFrame macro="">
      <xdr:nvGraphicFramePr>
        <xdr:cNvPr id="11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314324</xdr:colOff>
      <xdr:row>38</xdr:row>
      <xdr:rowOff>2721</xdr:rowOff>
    </xdr:from>
    <xdr:to>
      <xdr:col>7</xdr:col>
      <xdr:colOff>752474</xdr:colOff>
      <xdr:row>55</xdr:row>
      <xdr:rowOff>152400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314324</xdr:colOff>
      <xdr:row>38</xdr:row>
      <xdr:rowOff>0</xdr:rowOff>
    </xdr:from>
    <xdr:to>
      <xdr:col>15</xdr:col>
      <xdr:colOff>752474</xdr:colOff>
      <xdr:row>56</xdr:row>
      <xdr:rowOff>0</xdr:rowOff>
    </xdr:to>
    <xdr:graphicFrame macro="">
      <xdr:nvGraphicFramePr>
        <xdr:cNvPr id="13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314324</xdr:colOff>
      <xdr:row>66</xdr:row>
      <xdr:rowOff>0</xdr:rowOff>
    </xdr:from>
    <xdr:to>
      <xdr:col>7</xdr:col>
      <xdr:colOff>752474</xdr:colOff>
      <xdr:row>83</xdr:row>
      <xdr:rowOff>142875</xdr:rowOff>
    </xdr:to>
    <xdr:graphicFrame macro="">
      <xdr:nvGraphicFramePr>
        <xdr:cNvPr id="14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314324</xdr:colOff>
      <xdr:row>65</xdr:row>
      <xdr:rowOff>148318</xdr:rowOff>
    </xdr:from>
    <xdr:to>
      <xdr:col>16</xdr:col>
      <xdr:colOff>0</xdr:colOff>
      <xdr:row>84</xdr:row>
      <xdr:rowOff>9525</xdr:rowOff>
    </xdr:to>
    <xdr:graphicFrame macro="">
      <xdr:nvGraphicFramePr>
        <xdr:cNvPr id="15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9525</xdr:colOff>
      <xdr:row>94</xdr:row>
      <xdr:rowOff>0</xdr:rowOff>
    </xdr:from>
    <xdr:to>
      <xdr:col>7</xdr:col>
      <xdr:colOff>752475</xdr:colOff>
      <xdr:row>111</xdr:row>
      <xdr:rowOff>133350</xdr:rowOff>
    </xdr:to>
    <xdr:graphicFrame macro="">
      <xdr:nvGraphicFramePr>
        <xdr:cNvPr id="16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314324</xdr:colOff>
      <xdr:row>93</xdr:row>
      <xdr:rowOff>149677</xdr:rowOff>
    </xdr:from>
    <xdr:to>
      <xdr:col>15</xdr:col>
      <xdr:colOff>752474</xdr:colOff>
      <xdr:row>111</xdr:row>
      <xdr:rowOff>142874</xdr:rowOff>
    </xdr:to>
    <xdr:graphicFrame macro="">
      <xdr:nvGraphicFramePr>
        <xdr:cNvPr id="17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742950</xdr:colOff>
      <xdr:row>1</xdr:row>
      <xdr:rowOff>219088</xdr:rowOff>
    </xdr:from>
    <xdr:to>
      <xdr:col>8</xdr:col>
      <xdr:colOff>379800</xdr:colOff>
      <xdr:row>6</xdr:row>
      <xdr:rowOff>48611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742947</xdr:colOff>
      <xdr:row>1</xdr:row>
      <xdr:rowOff>219088</xdr:rowOff>
    </xdr:from>
    <xdr:to>
      <xdr:col>8</xdr:col>
      <xdr:colOff>404812</xdr:colOff>
      <xdr:row>6</xdr:row>
      <xdr:rowOff>45097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2228" y="385776"/>
          <a:ext cx="2007397" cy="7308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742946</xdr:colOff>
      <xdr:row>1</xdr:row>
      <xdr:rowOff>142876</xdr:rowOff>
    </xdr:from>
    <xdr:to>
      <xdr:col>8</xdr:col>
      <xdr:colOff>390525</xdr:colOff>
      <xdr:row>6</xdr:row>
      <xdr:rowOff>30810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71" y="304801"/>
          <a:ext cx="1990729" cy="7832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752469</xdr:colOff>
      <xdr:row>2</xdr:row>
      <xdr:rowOff>28575</xdr:rowOff>
    </xdr:from>
    <xdr:to>
      <xdr:col>8</xdr:col>
      <xdr:colOff>389319</xdr:colOff>
      <xdr:row>6</xdr:row>
      <xdr:rowOff>84951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69" y="419100"/>
          <a:ext cx="1980000" cy="7231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752468</xdr:colOff>
      <xdr:row>2</xdr:row>
      <xdr:rowOff>28575</xdr:rowOff>
    </xdr:from>
    <xdr:to>
      <xdr:col>8</xdr:col>
      <xdr:colOff>400049</xdr:colOff>
      <xdr:row>6</xdr:row>
      <xdr:rowOff>80416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3" y="419100"/>
          <a:ext cx="1990731" cy="7185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752467</xdr:colOff>
      <xdr:row>2</xdr:row>
      <xdr:rowOff>28575</xdr:rowOff>
    </xdr:from>
    <xdr:to>
      <xdr:col>8</xdr:col>
      <xdr:colOff>389317</xdr:colOff>
      <xdr:row>6</xdr:row>
      <xdr:rowOff>103749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2" y="419100"/>
          <a:ext cx="1980000" cy="7419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428625</xdr:colOff>
      <xdr:row>6</xdr:row>
      <xdr:rowOff>63267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2000258" cy="730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6</v>
      </c>
      <c r="B1" s="36"/>
      <c r="C1" s="37"/>
      <c r="D1" s="32"/>
      <c r="E1" s="32"/>
      <c r="F1" s="32"/>
      <c r="G1" s="32"/>
      <c r="H1" s="346" t="s">
        <v>7</v>
      </c>
      <c r="I1" s="65" t="s">
        <v>8</v>
      </c>
      <c r="J1" s="65">
        <v>30</v>
      </c>
      <c r="K1" s="66"/>
    </row>
    <row r="2" spans="1:11" x14ac:dyDescent="0.2">
      <c r="A2" s="38" t="s">
        <v>9</v>
      </c>
      <c r="B2" s="34"/>
      <c r="C2" s="39"/>
      <c r="D2" s="34" t="s">
        <v>10</v>
      </c>
      <c r="E2" s="34"/>
      <c r="F2" s="34"/>
      <c r="G2" s="34"/>
      <c r="H2" s="347" t="s">
        <v>11</v>
      </c>
      <c r="I2" s="67" t="s">
        <v>12</v>
      </c>
      <c r="J2" s="67"/>
      <c r="K2" s="68"/>
    </row>
    <row r="3" spans="1:11" x14ac:dyDescent="0.2">
      <c r="A3" s="38" t="s">
        <v>13</v>
      </c>
      <c r="B3" s="34"/>
      <c r="C3" s="39"/>
      <c r="D3" s="34" t="s">
        <v>14</v>
      </c>
      <c r="E3" s="34"/>
      <c r="F3" s="34"/>
      <c r="G3" s="34"/>
      <c r="H3" s="347" t="s">
        <v>15</v>
      </c>
      <c r="I3" s="67" t="s">
        <v>16</v>
      </c>
      <c r="J3" s="67"/>
      <c r="K3" s="68"/>
    </row>
    <row r="4" spans="1:11" ht="13.5" thickBot="1" x14ac:dyDescent="0.25">
      <c r="A4" s="40" t="s">
        <v>17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19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20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21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22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23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24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25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26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27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28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29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30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31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32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33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34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35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36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37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38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39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40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41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42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43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44</v>
      </c>
      <c r="B37" s="19" t="s">
        <v>45</v>
      </c>
      <c r="C37" s="73" t="s">
        <v>46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47</v>
      </c>
      <c r="B38" s="17" t="s">
        <v>48</v>
      </c>
      <c r="C38" s="17" t="s">
        <v>49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50</v>
      </c>
      <c r="B39" s="17" t="s">
        <v>51</v>
      </c>
      <c r="C39" s="17" t="s">
        <v>52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53</v>
      </c>
      <c r="B40" s="17" t="s">
        <v>54</v>
      </c>
      <c r="C40" s="17" t="s">
        <v>55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56</v>
      </c>
      <c r="B41" s="17" t="s">
        <v>57</v>
      </c>
      <c r="C41" s="17" t="s">
        <v>58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59</v>
      </c>
      <c r="B42" s="17" t="s">
        <v>60</v>
      </c>
      <c r="C42" s="17" t="s">
        <v>61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62</v>
      </c>
      <c r="B43" s="17" t="s">
        <v>63</v>
      </c>
      <c r="C43" s="17" t="s">
        <v>64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65</v>
      </c>
      <c r="B44" s="17" t="s">
        <v>66</v>
      </c>
      <c r="C44" s="17" t="s">
        <v>67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68</v>
      </c>
      <c r="B45" s="17" t="s">
        <v>69</v>
      </c>
      <c r="C45" s="17" t="s">
        <v>70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71</v>
      </c>
      <c r="B46" s="17" t="s">
        <v>72</v>
      </c>
      <c r="C46" s="17" t="s">
        <v>73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74</v>
      </c>
      <c r="B47" s="17" t="s">
        <v>75</v>
      </c>
      <c r="C47" s="17" t="s">
        <v>76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77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78</v>
      </c>
      <c r="C52" s="29">
        <v>240000</v>
      </c>
      <c r="D52" s="30">
        <v>249999</v>
      </c>
      <c r="E52" s="17" t="s">
        <v>79</v>
      </c>
      <c r="F52" s="17">
        <f t="shared" ref="F52:F69" si="1">SUM(D52-C52)+1</f>
        <v>10000</v>
      </c>
      <c r="G52" s="17" t="s">
        <v>80</v>
      </c>
      <c r="H52" s="17" t="s">
        <v>81</v>
      </c>
      <c r="I52" s="17" t="s">
        <v>82</v>
      </c>
      <c r="J52" s="17">
        <v>2</v>
      </c>
      <c r="K52" s="22" t="s">
        <v>83</v>
      </c>
    </row>
    <row r="53" spans="1:11" x14ac:dyDescent="0.2">
      <c r="A53" s="21">
        <f t="shared" ref="A53:A82" si="2">SUM(A52)+1</f>
        <v>2</v>
      </c>
      <c r="B53" s="17" t="s">
        <v>84</v>
      </c>
      <c r="C53" s="29">
        <v>250000</v>
      </c>
      <c r="D53" s="30">
        <v>259999</v>
      </c>
      <c r="E53" s="17" t="s">
        <v>79</v>
      </c>
      <c r="F53" s="17">
        <f t="shared" si="1"/>
        <v>10000</v>
      </c>
      <c r="G53" s="17" t="s">
        <v>80</v>
      </c>
      <c r="H53" s="17" t="s">
        <v>85</v>
      </c>
      <c r="I53" s="17" t="s">
        <v>82</v>
      </c>
      <c r="J53" s="17">
        <v>2</v>
      </c>
      <c r="K53" s="22" t="s">
        <v>83</v>
      </c>
    </row>
    <row r="54" spans="1:11" x14ac:dyDescent="0.2">
      <c r="A54" s="21">
        <f t="shared" si="2"/>
        <v>3</v>
      </c>
      <c r="B54" s="17" t="s">
        <v>78</v>
      </c>
      <c r="C54" s="29">
        <v>260000</v>
      </c>
      <c r="D54" s="30">
        <v>269950</v>
      </c>
      <c r="E54" s="17" t="s">
        <v>79</v>
      </c>
      <c r="F54" s="17">
        <f t="shared" si="1"/>
        <v>9951</v>
      </c>
      <c r="G54" s="17" t="s">
        <v>80</v>
      </c>
      <c r="H54" s="17" t="s">
        <v>81</v>
      </c>
      <c r="I54" s="17" t="s">
        <v>82</v>
      </c>
      <c r="J54" s="17">
        <v>2</v>
      </c>
      <c r="K54" s="22" t="s">
        <v>83</v>
      </c>
    </row>
    <row r="55" spans="1:11" x14ac:dyDescent="0.2">
      <c r="A55" s="21">
        <f t="shared" si="2"/>
        <v>4</v>
      </c>
      <c r="B55" s="17" t="s">
        <v>86</v>
      </c>
      <c r="C55" s="29">
        <v>290000</v>
      </c>
      <c r="D55" s="30">
        <v>299999</v>
      </c>
      <c r="E55" s="17" t="s">
        <v>79</v>
      </c>
      <c r="F55" s="17">
        <f t="shared" si="1"/>
        <v>10000</v>
      </c>
      <c r="G55" s="17" t="s">
        <v>80</v>
      </c>
      <c r="H55" s="17" t="s">
        <v>85</v>
      </c>
      <c r="I55" s="17" t="s">
        <v>82</v>
      </c>
      <c r="J55" s="17">
        <v>2</v>
      </c>
      <c r="K55" s="22" t="s">
        <v>83</v>
      </c>
    </row>
    <row r="56" spans="1:11" x14ac:dyDescent="0.2">
      <c r="A56" s="21">
        <f t="shared" si="2"/>
        <v>5</v>
      </c>
      <c r="B56" s="17" t="s">
        <v>87</v>
      </c>
      <c r="C56" s="29">
        <v>410000</v>
      </c>
      <c r="D56" s="30">
        <v>419999</v>
      </c>
      <c r="E56" s="348" t="s">
        <v>88</v>
      </c>
      <c r="F56" s="17">
        <f t="shared" si="1"/>
        <v>10000</v>
      </c>
      <c r="G56" s="17" t="s">
        <v>80</v>
      </c>
      <c r="H56" s="17" t="s">
        <v>85</v>
      </c>
      <c r="I56" s="17" t="s">
        <v>82</v>
      </c>
      <c r="J56" s="17">
        <v>2</v>
      </c>
      <c r="K56" s="22" t="s">
        <v>83</v>
      </c>
    </row>
    <row r="57" spans="1:11" x14ac:dyDescent="0.2">
      <c r="A57" s="21">
        <f t="shared" si="2"/>
        <v>6</v>
      </c>
      <c r="B57" s="17" t="s">
        <v>89</v>
      </c>
      <c r="C57" s="29">
        <v>410000</v>
      </c>
      <c r="D57" s="30">
        <v>412427</v>
      </c>
      <c r="E57" s="17" t="s">
        <v>79</v>
      </c>
      <c r="F57" s="17">
        <f t="shared" si="1"/>
        <v>2428</v>
      </c>
      <c r="G57" s="17" t="s">
        <v>80</v>
      </c>
      <c r="H57" s="17" t="s">
        <v>90</v>
      </c>
      <c r="I57" s="17" t="s">
        <v>82</v>
      </c>
      <c r="J57" s="17">
        <v>3</v>
      </c>
      <c r="K57" s="22" t="s">
        <v>91</v>
      </c>
    </row>
    <row r="58" spans="1:11" x14ac:dyDescent="0.2">
      <c r="A58" s="21">
        <f t="shared" si="2"/>
        <v>7</v>
      </c>
      <c r="B58" s="17" t="s">
        <v>84</v>
      </c>
      <c r="C58" s="29">
        <v>460000</v>
      </c>
      <c r="D58" s="30">
        <v>469999</v>
      </c>
      <c r="E58" s="17" t="s">
        <v>79</v>
      </c>
      <c r="F58" s="17">
        <f t="shared" si="1"/>
        <v>10000</v>
      </c>
      <c r="G58" s="17" t="s">
        <v>80</v>
      </c>
      <c r="H58" s="17" t="s">
        <v>85</v>
      </c>
      <c r="I58" s="17" t="s">
        <v>82</v>
      </c>
      <c r="J58" s="17">
        <v>2</v>
      </c>
      <c r="K58" s="22" t="s">
        <v>83</v>
      </c>
    </row>
    <row r="59" spans="1:11" x14ac:dyDescent="0.2">
      <c r="A59" s="21">
        <f t="shared" si="2"/>
        <v>8</v>
      </c>
      <c r="B59" s="17" t="s">
        <v>92</v>
      </c>
      <c r="C59" s="29">
        <v>481000</v>
      </c>
      <c r="D59" s="30">
        <v>485999</v>
      </c>
      <c r="E59" s="17" t="s">
        <v>88</v>
      </c>
      <c r="F59" s="17">
        <f t="shared" si="1"/>
        <v>5000</v>
      </c>
      <c r="G59" s="17" t="s">
        <v>80</v>
      </c>
      <c r="H59" s="17" t="s">
        <v>85</v>
      </c>
      <c r="I59" s="17" t="s">
        <v>82</v>
      </c>
      <c r="J59" s="17">
        <v>2</v>
      </c>
      <c r="K59" s="22" t="s">
        <v>83</v>
      </c>
    </row>
    <row r="60" spans="1:11" x14ac:dyDescent="0.2">
      <c r="A60" s="21">
        <f t="shared" si="2"/>
        <v>9</v>
      </c>
      <c r="B60" s="17" t="s">
        <v>93</v>
      </c>
      <c r="C60" s="29">
        <v>490000</v>
      </c>
      <c r="D60" s="30">
        <v>498367</v>
      </c>
      <c r="E60" s="17" t="s">
        <v>79</v>
      </c>
      <c r="F60" s="17">
        <f t="shared" si="1"/>
        <v>8368</v>
      </c>
      <c r="G60" s="17" t="s">
        <v>80</v>
      </c>
      <c r="H60" s="17" t="s">
        <v>85</v>
      </c>
      <c r="I60" s="17" t="s">
        <v>82</v>
      </c>
      <c r="J60" s="17">
        <v>2</v>
      </c>
      <c r="K60" s="22" t="s">
        <v>83</v>
      </c>
    </row>
    <row r="61" spans="1:11" x14ac:dyDescent="0.2">
      <c r="A61" s="21">
        <f t="shared" si="2"/>
        <v>10</v>
      </c>
      <c r="B61" s="17" t="s">
        <v>94</v>
      </c>
      <c r="C61" s="29">
        <v>530000</v>
      </c>
      <c r="D61" s="30">
        <v>539999</v>
      </c>
      <c r="E61" s="17" t="s">
        <v>79</v>
      </c>
      <c r="F61" s="17">
        <f t="shared" si="1"/>
        <v>10000</v>
      </c>
      <c r="G61" s="17" t="s">
        <v>80</v>
      </c>
      <c r="H61" s="17" t="s">
        <v>85</v>
      </c>
      <c r="I61" s="17" t="s">
        <v>82</v>
      </c>
      <c r="J61" s="17">
        <v>2</v>
      </c>
      <c r="K61" s="22" t="s">
        <v>83</v>
      </c>
    </row>
    <row r="62" spans="1:11" x14ac:dyDescent="0.2">
      <c r="A62" s="21">
        <f t="shared" si="2"/>
        <v>11</v>
      </c>
      <c r="B62" s="17" t="s">
        <v>95</v>
      </c>
      <c r="C62" s="29">
        <v>570000</v>
      </c>
      <c r="D62" s="30">
        <v>573999</v>
      </c>
      <c r="E62" s="17" t="s">
        <v>79</v>
      </c>
      <c r="F62" s="17">
        <f t="shared" si="1"/>
        <v>4000</v>
      </c>
      <c r="G62" s="17" t="s">
        <v>80</v>
      </c>
      <c r="H62" s="17" t="s">
        <v>85</v>
      </c>
      <c r="I62" s="17" t="s">
        <v>82</v>
      </c>
      <c r="J62" s="17">
        <v>2</v>
      </c>
      <c r="K62" s="22" t="s">
        <v>83</v>
      </c>
    </row>
    <row r="63" spans="1:11" x14ac:dyDescent="0.2">
      <c r="A63" s="21">
        <f t="shared" si="2"/>
        <v>12</v>
      </c>
      <c r="B63" s="17" t="s">
        <v>86</v>
      </c>
      <c r="C63" s="29">
        <v>590000</v>
      </c>
      <c r="D63" s="30">
        <v>599999</v>
      </c>
      <c r="E63" s="17" t="s">
        <v>79</v>
      </c>
      <c r="F63" s="17">
        <f t="shared" si="1"/>
        <v>10000</v>
      </c>
      <c r="G63" s="17" t="s">
        <v>80</v>
      </c>
      <c r="H63" s="17" t="s">
        <v>85</v>
      </c>
      <c r="I63" s="17" t="s">
        <v>82</v>
      </c>
      <c r="J63" s="17">
        <v>2</v>
      </c>
      <c r="K63" s="22" t="s">
        <v>83</v>
      </c>
    </row>
    <row r="64" spans="1:11" x14ac:dyDescent="0.2">
      <c r="A64" s="21">
        <f t="shared" si="2"/>
        <v>13</v>
      </c>
      <c r="B64" s="17" t="s">
        <v>96</v>
      </c>
      <c r="C64" s="29">
        <v>630000</v>
      </c>
      <c r="D64" s="30">
        <v>639999</v>
      </c>
      <c r="E64" s="17" t="s">
        <v>88</v>
      </c>
      <c r="F64" s="17">
        <f t="shared" si="1"/>
        <v>10000</v>
      </c>
      <c r="G64" s="17" t="s">
        <v>80</v>
      </c>
      <c r="H64" s="17" t="s">
        <v>85</v>
      </c>
      <c r="I64" s="17" t="s">
        <v>82</v>
      </c>
      <c r="J64" s="17">
        <v>2</v>
      </c>
      <c r="K64" s="22" t="s">
        <v>83</v>
      </c>
    </row>
    <row r="65" spans="1:11" x14ac:dyDescent="0.2">
      <c r="A65" s="21">
        <f t="shared" si="2"/>
        <v>14</v>
      </c>
      <c r="B65" s="17" t="s">
        <v>97</v>
      </c>
      <c r="C65" s="29">
        <v>640000</v>
      </c>
      <c r="D65" s="30">
        <v>649964</v>
      </c>
      <c r="E65" s="17" t="s">
        <v>79</v>
      </c>
      <c r="F65" s="17">
        <f t="shared" si="1"/>
        <v>9965</v>
      </c>
      <c r="G65" s="17" t="s">
        <v>80</v>
      </c>
      <c r="H65" s="17" t="s">
        <v>85</v>
      </c>
      <c r="I65" s="17" t="s">
        <v>82</v>
      </c>
      <c r="J65" s="17">
        <v>2</v>
      </c>
      <c r="K65" s="22" t="s">
        <v>83</v>
      </c>
    </row>
    <row r="66" spans="1:11" x14ac:dyDescent="0.2">
      <c r="A66" s="21">
        <f t="shared" si="2"/>
        <v>15</v>
      </c>
      <c r="B66" s="17" t="s">
        <v>98</v>
      </c>
      <c r="C66" s="29">
        <v>640000</v>
      </c>
      <c r="D66" s="30">
        <v>644964</v>
      </c>
      <c r="E66" s="17" t="s">
        <v>79</v>
      </c>
      <c r="F66" s="17">
        <f t="shared" si="1"/>
        <v>4965</v>
      </c>
      <c r="G66" s="17" t="s">
        <v>80</v>
      </c>
      <c r="H66" s="17" t="s">
        <v>99</v>
      </c>
      <c r="I66" s="17" t="s">
        <v>82</v>
      </c>
      <c r="J66" s="17">
        <v>6</v>
      </c>
      <c r="K66" s="22" t="s">
        <v>100</v>
      </c>
    </row>
    <row r="67" spans="1:11" x14ac:dyDescent="0.2">
      <c r="A67" s="21">
        <f t="shared" si="2"/>
        <v>16</v>
      </c>
      <c r="B67" s="17" t="s">
        <v>97</v>
      </c>
      <c r="C67" s="29">
        <v>650000</v>
      </c>
      <c r="D67" s="30">
        <v>669999</v>
      </c>
      <c r="E67" s="17" t="s">
        <v>79</v>
      </c>
      <c r="F67" s="17">
        <f t="shared" si="1"/>
        <v>20000</v>
      </c>
      <c r="G67" s="17" t="s">
        <v>80</v>
      </c>
      <c r="H67" s="17" t="s">
        <v>85</v>
      </c>
      <c r="I67" s="17" t="s">
        <v>82</v>
      </c>
      <c r="J67" s="17">
        <v>2</v>
      </c>
      <c r="K67" s="22" t="s">
        <v>83</v>
      </c>
    </row>
    <row r="68" spans="1:11" x14ac:dyDescent="0.2">
      <c r="A68" s="21">
        <f t="shared" si="2"/>
        <v>17</v>
      </c>
      <c r="B68" s="17" t="s">
        <v>101</v>
      </c>
      <c r="C68" s="29">
        <v>670000</v>
      </c>
      <c r="D68" s="30">
        <v>685535</v>
      </c>
      <c r="E68" s="17" t="s">
        <v>79</v>
      </c>
      <c r="F68" s="17">
        <f t="shared" si="1"/>
        <v>15536</v>
      </c>
      <c r="G68" s="17" t="s">
        <v>80</v>
      </c>
      <c r="H68" s="17" t="s">
        <v>85</v>
      </c>
      <c r="I68" s="17" t="s">
        <v>82</v>
      </c>
      <c r="J68" s="17">
        <v>2</v>
      </c>
      <c r="K68" s="22" t="s">
        <v>83</v>
      </c>
    </row>
    <row r="69" spans="1:11" x14ac:dyDescent="0.2">
      <c r="A69" s="21">
        <f t="shared" si="2"/>
        <v>18</v>
      </c>
      <c r="B69" s="17" t="s">
        <v>102</v>
      </c>
      <c r="C69" s="29">
        <v>680000</v>
      </c>
      <c r="D69" s="30">
        <v>685535</v>
      </c>
      <c r="E69" s="17" t="s">
        <v>79</v>
      </c>
      <c r="F69" s="17">
        <f t="shared" si="1"/>
        <v>5536</v>
      </c>
      <c r="G69" s="17" t="s">
        <v>80</v>
      </c>
      <c r="H69" s="17" t="s">
        <v>85</v>
      </c>
      <c r="I69" s="17" t="s">
        <v>82</v>
      </c>
      <c r="J69" s="17">
        <v>2</v>
      </c>
      <c r="K69" s="22" t="s">
        <v>83</v>
      </c>
    </row>
    <row r="70" spans="1:11" x14ac:dyDescent="0.2">
      <c r="A70" s="21">
        <f t="shared" si="2"/>
        <v>19</v>
      </c>
      <c r="B70" s="17" t="s">
        <v>103</v>
      </c>
      <c r="C70" s="29">
        <v>840000</v>
      </c>
      <c r="D70" s="30">
        <v>853511</v>
      </c>
      <c r="E70" s="17" t="s">
        <v>79</v>
      </c>
      <c r="F70" s="17">
        <f t="shared" ref="F70:F79" si="3">SUM(D70-C70)+1</f>
        <v>13512</v>
      </c>
      <c r="G70" s="17" t="s">
        <v>80</v>
      </c>
      <c r="H70" s="17" t="s">
        <v>90</v>
      </c>
      <c r="I70" s="17" t="s">
        <v>82</v>
      </c>
      <c r="J70" s="17">
        <v>3</v>
      </c>
      <c r="K70" s="22" t="s">
        <v>91</v>
      </c>
    </row>
    <row r="71" spans="1:11" x14ac:dyDescent="0.2">
      <c r="A71" s="21">
        <f t="shared" si="2"/>
        <v>20</v>
      </c>
      <c r="B71" s="17" t="s">
        <v>104</v>
      </c>
      <c r="C71" s="27">
        <v>854000</v>
      </c>
      <c r="D71" s="28">
        <v>856047</v>
      </c>
      <c r="E71" s="17" t="s">
        <v>88</v>
      </c>
      <c r="F71" s="17">
        <f t="shared" si="3"/>
        <v>2048</v>
      </c>
      <c r="G71" s="17" t="s">
        <v>80</v>
      </c>
      <c r="H71" s="17" t="s">
        <v>90</v>
      </c>
      <c r="I71" s="17" t="s">
        <v>82</v>
      </c>
      <c r="J71" s="17">
        <v>3</v>
      </c>
      <c r="K71" s="22" t="s">
        <v>91</v>
      </c>
    </row>
    <row r="72" spans="1:11" x14ac:dyDescent="0.2">
      <c r="A72" s="21">
        <f t="shared" si="2"/>
        <v>21</v>
      </c>
      <c r="B72" s="17" t="s">
        <v>78</v>
      </c>
      <c r="C72" s="27">
        <v>920000</v>
      </c>
      <c r="D72" s="28">
        <v>924999</v>
      </c>
      <c r="E72" s="17" t="s">
        <v>79</v>
      </c>
      <c r="F72" s="17">
        <f>SUM(D72-C72)+1</f>
        <v>5000</v>
      </c>
      <c r="G72" s="17" t="s">
        <v>80</v>
      </c>
      <c r="H72" s="17" t="s">
        <v>81</v>
      </c>
      <c r="I72" s="17" t="s">
        <v>82</v>
      </c>
      <c r="J72" s="17">
        <v>2</v>
      </c>
      <c r="K72" s="22" t="s">
        <v>83</v>
      </c>
    </row>
    <row r="73" spans="1:11" x14ac:dyDescent="0.2">
      <c r="A73" s="21">
        <f t="shared" si="2"/>
        <v>22</v>
      </c>
      <c r="B73" s="17" t="s">
        <v>105</v>
      </c>
      <c r="C73" s="27">
        <v>932000</v>
      </c>
      <c r="D73" s="28">
        <v>932511</v>
      </c>
      <c r="E73" s="17" t="s">
        <v>106</v>
      </c>
      <c r="F73" s="17">
        <f t="shared" si="3"/>
        <v>512</v>
      </c>
      <c r="G73" s="17" t="s">
        <v>80</v>
      </c>
      <c r="H73" s="17" t="s">
        <v>99</v>
      </c>
      <c r="I73" s="17" t="s">
        <v>82</v>
      </c>
      <c r="J73" s="17">
        <v>6</v>
      </c>
      <c r="K73" s="22" t="s">
        <v>100</v>
      </c>
    </row>
    <row r="74" spans="1:11" x14ac:dyDescent="0.2">
      <c r="A74" s="21">
        <f t="shared" si="2"/>
        <v>23</v>
      </c>
      <c r="B74" s="17" t="s">
        <v>107</v>
      </c>
      <c r="C74" s="27">
        <v>940000</v>
      </c>
      <c r="D74" s="28">
        <v>940048</v>
      </c>
      <c r="E74" s="17" t="s">
        <v>79</v>
      </c>
      <c r="F74" s="17">
        <f>SUM(D74-C74)+1</f>
        <v>49</v>
      </c>
      <c r="G74" s="17" t="s">
        <v>80</v>
      </c>
      <c r="H74" s="17" t="s">
        <v>81</v>
      </c>
      <c r="I74" s="17" t="s">
        <v>82</v>
      </c>
      <c r="J74" s="17">
        <v>2</v>
      </c>
      <c r="K74" s="22" t="s">
        <v>83</v>
      </c>
    </row>
    <row r="75" spans="1:11" x14ac:dyDescent="0.2">
      <c r="A75" s="21">
        <f t="shared" si="2"/>
        <v>24</v>
      </c>
      <c r="B75" s="17" t="s">
        <v>108</v>
      </c>
      <c r="C75" s="27">
        <v>943000</v>
      </c>
      <c r="D75" s="28">
        <v>943034</v>
      </c>
      <c r="E75" s="17" t="s">
        <v>79</v>
      </c>
      <c r="F75" s="17">
        <f>SUM(D75-C75)+1</f>
        <v>35</v>
      </c>
      <c r="G75" s="17" t="s">
        <v>80</v>
      </c>
      <c r="H75" s="17" t="s">
        <v>85</v>
      </c>
      <c r="I75" s="17" t="s">
        <v>82</v>
      </c>
      <c r="J75" s="17">
        <v>2</v>
      </c>
      <c r="K75" s="22" t="s">
        <v>83</v>
      </c>
    </row>
    <row r="76" spans="1:11" x14ac:dyDescent="0.2">
      <c r="A76" s="21">
        <f t="shared" si="2"/>
        <v>25</v>
      </c>
      <c r="B76" s="17" t="s">
        <v>109</v>
      </c>
      <c r="C76" s="27">
        <v>944000</v>
      </c>
      <c r="D76" s="28">
        <v>944034</v>
      </c>
      <c r="E76" s="17" t="s">
        <v>79</v>
      </c>
      <c r="F76" s="17">
        <f>SUM(D76-C76)+1</f>
        <v>35</v>
      </c>
      <c r="G76" s="17" t="s">
        <v>80</v>
      </c>
      <c r="H76" s="17" t="s">
        <v>85</v>
      </c>
      <c r="I76" s="17" t="s">
        <v>82</v>
      </c>
      <c r="J76" s="17">
        <v>2</v>
      </c>
      <c r="K76" s="22" t="s">
        <v>83</v>
      </c>
    </row>
    <row r="77" spans="1:11" x14ac:dyDescent="0.2">
      <c r="A77" s="21">
        <f t="shared" si="2"/>
        <v>26</v>
      </c>
      <c r="B77" s="17" t="s">
        <v>98</v>
      </c>
      <c r="C77" s="27">
        <v>955000</v>
      </c>
      <c r="D77" s="28">
        <v>959999</v>
      </c>
      <c r="E77" s="17" t="s">
        <v>79</v>
      </c>
      <c r="F77" s="17">
        <f t="shared" si="3"/>
        <v>5000</v>
      </c>
      <c r="G77" s="17" t="s">
        <v>80</v>
      </c>
      <c r="H77" s="17" t="s">
        <v>99</v>
      </c>
      <c r="I77" s="17" t="s">
        <v>82</v>
      </c>
      <c r="J77" s="17">
        <v>6</v>
      </c>
      <c r="K77" s="22" t="s">
        <v>100</v>
      </c>
    </row>
    <row r="78" spans="1:11" x14ac:dyDescent="0.2">
      <c r="A78" s="21">
        <f t="shared" si="2"/>
        <v>27</v>
      </c>
      <c r="B78" s="17" t="s">
        <v>96</v>
      </c>
      <c r="C78" s="31">
        <v>960000</v>
      </c>
      <c r="D78" s="31">
        <v>964863</v>
      </c>
      <c r="E78" s="17" t="s">
        <v>88</v>
      </c>
      <c r="F78" s="17">
        <f>SUM(D78-C78)+1</f>
        <v>4864</v>
      </c>
      <c r="G78" s="17" t="s">
        <v>80</v>
      </c>
      <c r="H78" s="17" t="s">
        <v>85</v>
      </c>
      <c r="I78" s="17" t="s">
        <v>82</v>
      </c>
      <c r="J78" s="17">
        <v>2</v>
      </c>
      <c r="K78" s="22" t="s">
        <v>83</v>
      </c>
    </row>
    <row r="79" spans="1:11" x14ac:dyDescent="0.2">
      <c r="A79" s="21">
        <f t="shared" si="2"/>
        <v>28</v>
      </c>
      <c r="B79" s="17" t="s">
        <v>110</v>
      </c>
      <c r="C79" s="31">
        <v>973000</v>
      </c>
      <c r="D79" s="31">
        <v>973495</v>
      </c>
      <c r="E79" s="17" t="s">
        <v>111</v>
      </c>
      <c r="F79" s="17">
        <f t="shared" si="3"/>
        <v>496</v>
      </c>
      <c r="G79" s="17" t="s">
        <v>80</v>
      </c>
      <c r="H79" s="17" t="s">
        <v>99</v>
      </c>
      <c r="I79" s="17" t="s">
        <v>82</v>
      </c>
      <c r="J79" s="17">
        <v>6</v>
      </c>
      <c r="K79" s="22" t="s">
        <v>112</v>
      </c>
    </row>
    <row r="80" spans="1:11" x14ac:dyDescent="0.2">
      <c r="A80" s="21">
        <f t="shared" si="2"/>
        <v>29</v>
      </c>
      <c r="B80" s="17" t="s">
        <v>113</v>
      </c>
      <c r="C80" s="31">
        <v>980000</v>
      </c>
      <c r="D80" s="31">
        <v>980317</v>
      </c>
      <c r="E80" s="17" t="s">
        <v>88</v>
      </c>
      <c r="F80" s="17">
        <f>SUM(D80-C80)+1</f>
        <v>318</v>
      </c>
      <c r="G80" s="17" t="s">
        <v>80</v>
      </c>
      <c r="H80" s="17" t="s">
        <v>85</v>
      </c>
      <c r="I80" s="17" t="s">
        <v>82</v>
      </c>
      <c r="J80" s="17">
        <v>2</v>
      </c>
      <c r="K80" s="22" t="s">
        <v>83</v>
      </c>
    </row>
    <row r="81" spans="1:11" x14ac:dyDescent="0.2">
      <c r="A81" s="21">
        <f t="shared" si="2"/>
        <v>30</v>
      </c>
      <c r="B81" s="17" t="s">
        <v>114</v>
      </c>
      <c r="C81" s="31">
        <v>980000</v>
      </c>
      <c r="D81" s="31">
        <v>986927</v>
      </c>
      <c r="E81" s="17" t="s">
        <v>111</v>
      </c>
      <c r="F81" s="17">
        <f>SUM(D81-C81)+1</f>
        <v>6928</v>
      </c>
      <c r="G81" s="17" t="s">
        <v>80</v>
      </c>
      <c r="H81" s="17" t="s">
        <v>99</v>
      </c>
      <c r="I81" s="17" t="s">
        <v>82</v>
      </c>
      <c r="J81" s="17">
        <v>6</v>
      </c>
      <c r="K81" s="22" t="s">
        <v>112</v>
      </c>
    </row>
    <row r="82" spans="1:11" x14ac:dyDescent="0.2">
      <c r="A82" s="21">
        <f t="shared" si="2"/>
        <v>31</v>
      </c>
      <c r="B82" s="17" t="s">
        <v>115</v>
      </c>
      <c r="C82" s="31">
        <v>980980</v>
      </c>
      <c r="D82" s="31">
        <v>981999</v>
      </c>
      <c r="E82" s="17" t="s">
        <v>88</v>
      </c>
      <c r="F82" s="17">
        <f>SUM(D82-C82)+1</f>
        <v>1020</v>
      </c>
      <c r="G82" s="17" t="s">
        <v>80</v>
      </c>
      <c r="H82" s="17" t="s">
        <v>85</v>
      </c>
      <c r="I82" s="17" t="s">
        <v>82</v>
      </c>
      <c r="J82" s="17">
        <v>2</v>
      </c>
      <c r="K82" s="22" t="s">
        <v>83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116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117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118</v>
      </c>
      <c r="C88" s="61">
        <v>648000</v>
      </c>
      <c r="D88" s="61">
        <v>648171</v>
      </c>
      <c r="E88" s="19" t="s">
        <v>119</v>
      </c>
      <c r="F88" s="19">
        <f t="shared" ref="F88:F93" si="5">SUM(D88-C88)+1</f>
        <v>172</v>
      </c>
      <c r="G88" s="19"/>
      <c r="H88" s="19" t="s">
        <v>99</v>
      </c>
      <c r="I88" s="19" t="s">
        <v>120</v>
      </c>
      <c r="J88" s="19">
        <v>6</v>
      </c>
      <c r="K88" s="20" t="s">
        <v>100</v>
      </c>
    </row>
    <row r="89" spans="1:11" x14ac:dyDescent="0.2">
      <c r="A89" s="21">
        <v>1</v>
      </c>
      <c r="B89" s="17" t="s">
        <v>121</v>
      </c>
      <c r="C89" s="31">
        <v>858000</v>
      </c>
      <c r="D89" s="31">
        <v>858243</v>
      </c>
      <c r="E89" s="17" t="s">
        <v>119</v>
      </c>
      <c r="F89" s="17">
        <f t="shared" si="5"/>
        <v>244</v>
      </c>
      <c r="G89" s="17"/>
      <c r="H89" s="17" t="s">
        <v>90</v>
      </c>
      <c r="I89" s="17" t="s">
        <v>120</v>
      </c>
      <c r="J89" s="17">
        <v>3</v>
      </c>
      <c r="K89" s="22" t="s">
        <v>122</v>
      </c>
    </row>
    <row r="90" spans="1:11" x14ac:dyDescent="0.2">
      <c r="A90" s="21">
        <f>SUM(A89+1)</f>
        <v>2</v>
      </c>
      <c r="B90" s="17" t="s">
        <v>123</v>
      </c>
      <c r="C90" s="31">
        <v>649000</v>
      </c>
      <c r="D90" s="31">
        <v>649119</v>
      </c>
      <c r="E90" s="17" t="s">
        <v>119</v>
      </c>
      <c r="F90" s="17">
        <f t="shared" si="5"/>
        <v>120</v>
      </c>
      <c r="G90" s="17"/>
      <c r="H90" s="17" t="s">
        <v>99</v>
      </c>
      <c r="I90" s="17" t="s">
        <v>120</v>
      </c>
      <c r="J90" s="17">
        <v>6</v>
      </c>
      <c r="K90" s="22" t="s">
        <v>112</v>
      </c>
    </row>
    <row r="91" spans="1:11" x14ac:dyDescent="0.2">
      <c r="A91" s="21">
        <f>SUM(A90+1)</f>
        <v>3</v>
      </c>
      <c r="B91" s="17" t="s">
        <v>124</v>
      </c>
      <c r="C91" s="31">
        <v>859000</v>
      </c>
      <c r="D91" s="31">
        <v>859243</v>
      </c>
      <c r="E91" s="17" t="s">
        <v>119</v>
      </c>
      <c r="F91" s="17">
        <f t="shared" si="5"/>
        <v>244</v>
      </c>
      <c r="G91" s="17"/>
      <c r="H91" s="17" t="s">
        <v>90</v>
      </c>
      <c r="I91" s="17" t="s">
        <v>120</v>
      </c>
      <c r="J91" s="17">
        <v>3</v>
      </c>
      <c r="K91" s="22" t="s">
        <v>91</v>
      </c>
    </row>
    <row r="92" spans="1:11" x14ac:dyDescent="0.2">
      <c r="A92" s="21">
        <f t="shared" si="4"/>
        <v>4</v>
      </c>
      <c r="B92" s="17" t="s">
        <v>125</v>
      </c>
      <c r="C92" s="31">
        <v>857000</v>
      </c>
      <c r="D92" s="31">
        <v>857031</v>
      </c>
      <c r="E92" s="17" t="s">
        <v>119</v>
      </c>
      <c r="F92" s="17">
        <f t="shared" si="5"/>
        <v>32</v>
      </c>
      <c r="G92" s="17"/>
      <c r="H92" s="17" t="s">
        <v>90</v>
      </c>
      <c r="I92" s="17" t="s">
        <v>120</v>
      </c>
      <c r="J92" s="17">
        <v>3</v>
      </c>
      <c r="K92" s="22" t="s">
        <v>126</v>
      </c>
    </row>
    <row r="93" spans="1:11" x14ac:dyDescent="0.2">
      <c r="A93" s="21">
        <f t="shared" si="4"/>
        <v>5</v>
      </c>
      <c r="B93" s="17" t="s">
        <v>123</v>
      </c>
      <c r="C93" s="31">
        <v>989000</v>
      </c>
      <c r="D93" s="31">
        <v>989071</v>
      </c>
      <c r="E93" s="17" t="s">
        <v>119</v>
      </c>
      <c r="F93" s="17">
        <f t="shared" si="5"/>
        <v>72</v>
      </c>
      <c r="G93" s="17"/>
      <c r="H93" s="17" t="s">
        <v>127</v>
      </c>
      <c r="I93" s="17" t="s">
        <v>120</v>
      </c>
      <c r="J93" s="17">
        <v>6</v>
      </c>
      <c r="K93" s="22" t="s">
        <v>112</v>
      </c>
    </row>
    <row r="94" spans="1:11" ht="13.5" thickBot="1" x14ac:dyDescent="0.25">
      <c r="A94" s="23"/>
      <c r="B94" s="24"/>
      <c r="C94" s="16"/>
      <c r="D94" s="16"/>
      <c r="E94" s="24"/>
      <c r="F94" s="24" t="s">
        <v>18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116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128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44</v>
      </c>
      <c r="B99" s="17" t="s">
        <v>129</v>
      </c>
      <c r="C99" s="29">
        <v>200000</v>
      </c>
      <c r="D99" s="30">
        <v>200239</v>
      </c>
      <c r="E99" s="17" t="s">
        <v>130</v>
      </c>
      <c r="F99" s="17">
        <f>SUM(D99-C99)+1</f>
        <v>240</v>
      </c>
      <c r="G99" s="17" t="s">
        <v>131</v>
      </c>
      <c r="H99" s="17" t="s">
        <v>81</v>
      </c>
      <c r="I99" s="17" t="s">
        <v>82</v>
      </c>
      <c r="J99" s="17">
        <v>2</v>
      </c>
      <c r="K99" s="63" t="s">
        <v>83</v>
      </c>
    </row>
    <row r="100" spans="1:13" x14ac:dyDescent="0.2">
      <c r="A100" s="21">
        <f t="shared" ref="A100:A107" si="6">SUM(A99+1)</f>
        <v>2</v>
      </c>
      <c r="B100" s="17" t="s">
        <v>132</v>
      </c>
      <c r="C100" s="29">
        <v>230000</v>
      </c>
      <c r="D100" s="30">
        <v>239999</v>
      </c>
      <c r="E100" s="17" t="s">
        <v>133</v>
      </c>
      <c r="F100" s="17">
        <f>SUM(D100-C100)+1</f>
        <v>10000</v>
      </c>
      <c r="G100" s="17" t="s">
        <v>80</v>
      </c>
      <c r="H100" s="17" t="s">
        <v>81</v>
      </c>
      <c r="I100" s="17" t="s">
        <v>82</v>
      </c>
      <c r="J100" s="17">
        <v>2</v>
      </c>
      <c r="K100" s="63" t="s">
        <v>83</v>
      </c>
      <c r="M100">
        <v>961015</v>
      </c>
    </row>
    <row r="101" spans="1:13" x14ac:dyDescent="0.2">
      <c r="A101" s="21">
        <f t="shared" si="6"/>
        <v>3</v>
      </c>
      <c r="B101" s="17" t="s">
        <v>134</v>
      </c>
      <c r="C101" s="29">
        <v>314000</v>
      </c>
      <c r="D101" s="30">
        <v>316559</v>
      </c>
      <c r="E101" s="17" t="s">
        <v>133</v>
      </c>
      <c r="F101" s="17">
        <f>SUM(D101-C101)+1</f>
        <v>2560</v>
      </c>
      <c r="G101" s="17" t="s">
        <v>80</v>
      </c>
      <c r="H101" s="17" t="s">
        <v>81</v>
      </c>
      <c r="I101" s="17" t="s">
        <v>82</v>
      </c>
      <c r="J101" s="17">
        <v>2</v>
      </c>
      <c r="K101" s="63" t="s">
        <v>83</v>
      </c>
    </row>
    <row r="102" spans="1:13" x14ac:dyDescent="0.2">
      <c r="A102" s="21">
        <f t="shared" si="6"/>
        <v>4</v>
      </c>
      <c r="B102" s="17" t="s">
        <v>135</v>
      </c>
      <c r="C102" s="29">
        <v>317000</v>
      </c>
      <c r="D102" s="30">
        <v>318023</v>
      </c>
      <c r="E102" s="17" t="s">
        <v>136</v>
      </c>
      <c r="F102" s="17">
        <f>SUM(D102-C102)+1</f>
        <v>1024</v>
      </c>
      <c r="G102" s="17" t="s">
        <v>80</v>
      </c>
      <c r="H102" s="17" t="s">
        <v>81</v>
      </c>
      <c r="I102" s="17" t="s">
        <v>82</v>
      </c>
      <c r="J102" s="17">
        <v>2</v>
      </c>
      <c r="K102" s="63" t="s">
        <v>83</v>
      </c>
      <c r="M102">
        <v>960724</v>
      </c>
    </row>
    <row r="103" spans="1:13" x14ac:dyDescent="0.2">
      <c r="A103" s="21">
        <f t="shared" si="6"/>
        <v>5</v>
      </c>
      <c r="B103" s="17" t="s">
        <v>137</v>
      </c>
      <c r="C103" s="29">
        <v>360000</v>
      </c>
      <c r="D103" s="30">
        <v>364479</v>
      </c>
      <c r="E103" s="17" t="s">
        <v>133</v>
      </c>
      <c r="F103" s="17">
        <f>SUM(D103-C103)+1</f>
        <v>4480</v>
      </c>
      <c r="G103" s="17" t="s">
        <v>80</v>
      </c>
      <c r="H103" s="17" t="s">
        <v>81</v>
      </c>
      <c r="I103" s="17" t="s">
        <v>82</v>
      </c>
      <c r="J103" s="17">
        <v>2</v>
      </c>
      <c r="K103" s="63" t="s">
        <v>83</v>
      </c>
      <c r="M103">
        <v>920516</v>
      </c>
    </row>
    <row r="104" spans="1:13" x14ac:dyDescent="0.2">
      <c r="A104" s="21">
        <f t="shared" si="6"/>
        <v>6</v>
      </c>
      <c r="B104" s="17" t="s">
        <v>138</v>
      </c>
      <c r="C104" s="26">
        <v>365000</v>
      </c>
      <c r="D104" s="43">
        <v>366279</v>
      </c>
      <c r="E104" s="17" t="s">
        <v>136</v>
      </c>
      <c r="F104" s="17">
        <f t="shared" ref="F104:F117" si="7">SUM(D104-C104)+1</f>
        <v>1280</v>
      </c>
      <c r="G104" s="17" t="s">
        <v>80</v>
      </c>
      <c r="H104" s="17" t="s">
        <v>81</v>
      </c>
      <c r="I104" s="17" t="s">
        <v>82</v>
      </c>
      <c r="J104" s="17">
        <v>2</v>
      </c>
      <c r="K104" s="63" t="s">
        <v>83</v>
      </c>
      <c r="M104">
        <v>920615</v>
      </c>
    </row>
    <row r="105" spans="1:13" x14ac:dyDescent="0.2">
      <c r="A105" s="21">
        <f t="shared" si="6"/>
        <v>7</v>
      </c>
      <c r="B105" s="17" t="s">
        <v>139</v>
      </c>
      <c r="C105" s="29">
        <v>370000</v>
      </c>
      <c r="D105" s="43">
        <v>374999</v>
      </c>
      <c r="E105" s="17" t="s">
        <v>133</v>
      </c>
      <c r="F105" s="17">
        <f>SUM(D105-C105)+1</f>
        <v>5000</v>
      </c>
      <c r="G105" s="17" t="s">
        <v>80</v>
      </c>
      <c r="H105" s="17" t="s">
        <v>81</v>
      </c>
      <c r="I105" s="17" t="s">
        <v>82</v>
      </c>
      <c r="J105" s="17">
        <v>2</v>
      </c>
      <c r="K105" s="63" t="s">
        <v>83</v>
      </c>
      <c r="M105">
        <v>961015</v>
      </c>
    </row>
    <row r="106" spans="1:13" x14ac:dyDescent="0.2">
      <c r="A106" s="21">
        <f t="shared" si="6"/>
        <v>8</v>
      </c>
      <c r="B106" s="17" t="s">
        <v>140</v>
      </c>
      <c r="C106" s="29">
        <v>382000</v>
      </c>
      <c r="D106" s="43">
        <v>382111</v>
      </c>
      <c r="E106" s="17" t="s">
        <v>141</v>
      </c>
      <c r="F106" s="17">
        <f t="shared" si="7"/>
        <v>112</v>
      </c>
      <c r="G106" s="17" t="s">
        <v>80</v>
      </c>
      <c r="H106" s="17" t="s">
        <v>81</v>
      </c>
      <c r="I106" s="17" t="s">
        <v>82</v>
      </c>
      <c r="J106" s="17">
        <v>6</v>
      </c>
      <c r="K106" s="63" t="s">
        <v>142</v>
      </c>
      <c r="M106">
        <v>920707</v>
      </c>
    </row>
    <row r="107" spans="1:13" x14ac:dyDescent="0.2">
      <c r="A107" s="21">
        <f t="shared" si="6"/>
        <v>9</v>
      </c>
      <c r="B107" s="17" t="s">
        <v>143</v>
      </c>
      <c r="C107" s="29" t="s">
        <v>144</v>
      </c>
      <c r="D107" s="43" t="s">
        <v>145</v>
      </c>
      <c r="E107" s="17" t="s">
        <v>136</v>
      </c>
      <c r="F107" s="17">
        <f>SUM(D107-C107)+1</f>
        <v>896</v>
      </c>
      <c r="G107" s="17" t="s">
        <v>80</v>
      </c>
      <c r="H107" s="17" t="s">
        <v>81</v>
      </c>
      <c r="I107" s="17" t="s">
        <v>82</v>
      </c>
      <c r="J107" s="17" t="s">
        <v>47</v>
      </c>
      <c r="K107" s="63" t="s">
        <v>83</v>
      </c>
    </row>
    <row r="108" spans="1:13" x14ac:dyDescent="0.2">
      <c r="A108" s="21">
        <f>SUM(A106+1)</f>
        <v>9</v>
      </c>
      <c r="B108" s="17" t="s">
        <v>146</v>
      </c>
      <c r="C108" s="29">
        <v>420000</v>
      </c>
      <c r="D108" s="43">
        <v>425119</v>
      </c>
      <c r="E108" s="17" t="s">
        <v>136</v>
      </c>
      <c r="F108" s="17">
        <f t="shared" si="7"/>
        <v>5120</v>
      </c>
      <c r="G108" s="17" t="s">
        <v>80</v>
      </c>
      <c r="H108" s="17" t="s">
        <v>81</v>
      </c>
      <c r="I108" s="17" t="s">
        <v>82</v>
      </c>
      <c r="J108" s="17">
        <v>2</v>
      </c>
      <c r="K108" s="63" t="s">
        <v>83</v>
      </c>
    </row>
    <row r="109" spans="1:13" x14ac:dyDescent="0.2">
      <c r="A109" s="21">
        <f t="shared" ref="A109:A118" si="8">SUM(A108+1)</f>
        <v>10</v>
      </c>
      <c r="B109" s="17" t="s">
        <v>132</v>
      </c>
      <c r="C109" s="29">
        <v>520000</v>
      </c>
      <c r="D109" s="43">
        <v>529999</v>
      </c>
      <c r="E109" s="17" t="s">
        <v>133</v>
      </c>
      <c r="F109" s="17">
        <f t="shared" si="7"/>
        <v>10000</v>
      </c>
      <c r="G109" s="17" t="s">
        <v>80</v>
      </c>
      <c r="H109" s="17" t="s">
        <v>81</v>
      </c>
      <c r="I109" s="17" t="s">
        <v>82</v>
      </c>
      <c r="J109" s="17">
        <v>2</v>
      </c>
      <c r="K109" s="63" t="s">
        <v>83</v>
      </c>
    </row>
    <row r="110" spans="1:13" x14ac:dyDescent="0.2">
      <c r="A110" s="21">
        <f t="shared" si="8"/>
        <v>11</v>
      </c>
      <c r="B110" s="17" t="s">
        <v>132</v>
      </c>
      <c r="C110" s="29">
        <v>550000</v>
      </c>
      <c r="D110" s="43">
        <v>559999</v>
      </c>
      <c r="E110" s="17" t="s">
        <v>133</v>
      </c>
      <c r="F110" s="17">
        <f>SUM(D110-C110)+1</f>
        <v>10000</v>
      </c>
      <c r="G110" s="17" t="s">
        <v>80</v>
      </c>
      <c r="H110" s="17" t="s">
        <v>81</v>
      </c>
      <c r="I110" s="17" t="s">
        <v>82</v>
      </c>
      <c r="J110" s="17">
        <v>2</v>
      </c>
      <c r="K110" s="63" t="s">
        <v>83</v>
      </c>
    </row>
    <row r="111" spans="1:13" x14ac:dyDescent="0.2">
      <c r="A111" s="21">
        <f t="shared" si="8"/>
        <v>12</v>
      </c>
      <c r="B111" s="17" t="s">
        <v>147</v>
      </c>
      <c r="C111" s="29">
        <v>820000</v>
      </c>
      <c r="D111" s="43">
        <v>825119</v>
      </c>
      <c r="E111" s="17" t="s">
        <v>136</v>
      </c>
      <c r="F111" s="17">
        <f>SUM(D111-C111)+1</f>
        <v>5120</v>
      </c>
      <c r="G111" s="17" t="s">
        <v>80</v>
      </c>
      <c r="H111" s="17" t="s">
        <v>81</v>
      </c>
      <c r="I111" s="17" t="s">
        <v>82</v>
      </c>
      <c r="J111" s="17">
        <v>2</v>
      </c>
      <c r="K111" s="63" t="s">
        <v>83</v>
      </c>
    </row>
    <row r="112" spans="1:13" x14ac:dyDescent="0.2">
      <c r="A112" s="21">
        <f t="shared" si="8"/>
        <v>13</v>
      </c>
      <c r="B112" s="17" t="s">
        <v>148</v>
      </c>
      <c r="C112" s="29">
        <v>830000</v>
      </c>
      <c r="D112" s="43">
        <v>830511</v>
      </c>
      <c r="E112" s="17" t="s">
        <v>136</v>
      </c>
      <c r="F112" s="17">
        <f>SUM(D112-C112)+1</f>
        <v>512</v>
      </c>
      <c r="G112" s="17" t="s">
        <v>80</v>
      </c>
      <c r="H112" s="17" t="s">
        <v>81</v>
      </c>
      <c r="I112" s="17" t="s">
        <v>82</v>
      </c>
      <c r="J112" s="17">
        <v>2</v>
      </c>
      <c r="K112" s="63" t="s">
        <v>83</v>
      </c>
    </row>
    <row r="113" spans="1:13" x14ac:dyDescent="0.2">
      <c r="A113" s="21">
        <f t="shared" si="8"/>
        <v>14</v>
      </c>
      <c r="B113" s="17" t="s">
        <v>149</v>
      </c>
      <c r="C113" s="29">
        <v>860000</v>
      </c>
      <c r="D113" s="43">
        <v>866399</v>
      </c>
      <c r="E113" s="17" t="s">
        <v>133</v>
      </c>
      <c r="F113" s="17">
        <f t="shared" si="7"/>
        <v>6400</v>
      </c>
      <c r="G113" s="17" t="s">
        <v>80</v>
      </c>
      <c r="H113" s="17" t="s">
        <v>81</v>
      </c>
      <c r="I113" s="17" t="s">
        <v>82</v>
      </c>
      <c r="J113" s="17">
        <v>2</v>
      </c>
      <c r="K113" s="63" t="s">
        <v>83</v>
      </c>
    </row>
    <row r="114" spans="1:13" x14ac:dyDescent="0.2">
      <c r="A114" s="21">
        <f t="shared" si="8"/>
        <v>15</v>
      </c>
      <c r="B114" s="17" t="s">
        <v>150</v>
      </c>
      <c r="C114" s="29">
        <v>877000</v>
      </c>
      <c r="D114" s="43">
        <v>879047</v>
      </c>
      <c r="E114" s="17" t="s">
        <v>136</v>
      </c>
      <c r="F114" s="17">
        <f t="shared" si="7"/>
        <v>2048</v>
      </c>
      <c r="G114" s="17" t="s">
        <v>80</v>
      </c>
      <c r="H114" s="17" t="s">
        <v>81</v>
      </c>
      <c r="I114" s="17" t="s">
        <v>82</v>
      </c>
      <c r="J114" s="17">
        <v>2</v>
      </c>
      <c r="K114" s="63" t="s">
        <v>83</v>
      </c>
      <c r="M114">
        <v>920305</v>
      </c>
    </row>
    <row r="115" spans="1:13" x14ac:dyDescent="0.2">
      <c r="A115" s="21">
        <f t="shared" si="8"/>
        <v>16</v>
      </c>
      <c r="B115" s="17" t="s">
        <v>151</v>
      </c>
      <c r="C115" s="29">
        <v>890000</v>
      </c>
      <c r="D115" s="43">
        <v>897499</v>
      </c>
      <c r="E115" s="17" t="s">
        <v>133</v>
      </c>
      <c r="F115" s="17">
        <f t="shared" si="7"/>
        <v>7500</v>
      </c>
      <c r="G115" s="17" t="s">
        <v>80</v>
      </c>
      <c r="H115" s="17" t="s">
        <v>81</v>
      </c>
      <c r="I115" s="17" t="s">
        <v>82</v>
      </c>
      <c r="J115" s="17">
        <v>2</v>
      </c>
      <c r="K115" s="63" t="s">
        <v>83</v>
      </c>
    </row>
    <row r="116" spans="1:13" x14ac:dyDescent="0.2">
      <c r="A116" s="21">
        <f t="shared" si="8"/>
        <v>17</v>
      </c>
      <c r="B116" s="17" t="s">
        <v>152</v>
      </c>
      <c r="C116" s="29">
        <v>897500</v>
      </c>
      <c r="D116" s="43">
        <v>899547</v>
      </c>
      <c r="E116" s="17" t="s">
        <v>136</v>
      </c>
      <c r="F116" s="17">
        <f t="shared" si="7"/>
        <v>2048</v>
      </c>
      <c r="G116" s="17" t="s">
        <v>80</v>
      </c>
      <c r="H116" s="17" t="s">
        <v>81</v>
      </c>
      <c r="I116" s="17" t="s">
        <v>82</v>
      </c>
      <c r="J116" s="17">
        <v>2</v>
      </c>
      <c r="K116" s="63" t="s">
        <v>83</v>
      </c>
    </row>
    <row r="117" spans="1:13" x14ac:dyDescent="0.2">
      <c r="A117" s="21">
        <f t="shared" si="8"/>
        <v>18</v>
      </c>
      <c r="B117" s="17" t="s">
        <v>132</v>
      </c>
      <c r="C117" s="29">
        <v>900000</v>
      </c>
      <c r="D117" s="43">
        <v>901103</v>
      </c>
      <c r="E117" s="17" t="s">
        <v>133</v>
      </c>
      <c r="F117" s="17">
        <f t="shared" si="7"/>
        <v>1104</v>
      </c>
      <c r="G117" s="17" t="s">
        <v>80</v>
      </c>
      <c r="H117" s="17" t="s">
        <v>81</v>
      </c>
      <c r="I117" s="17" t="s">
        <v>82</v>
      </c>
      <c r="J117" s="17">
        <v>2</v>
      </c>
      <c r="K117" s="63" t="s">
        <v>83</v>
      </c>
    </row>
    <row r="118" spans="1:13" ht="13.5" thickBot="1" x14ac:dyDescent="0.25">
      <c r="A118" s="23">
        <f t="shared" si="8"/>
        <v>19</v>
      </c>
      <c r="B118" s="24" t="s">
        <v>153</v>
      </c>
      <c r="C118" s="44">
        <v>920000</v>
      </c>
      <c r="D118" s="45">
        <v>926783</v>
      </c>
      <c r="E118" s="24" t="s">
        <v>133</v>
      </c>
      <c r="F118" s="24">
        <f>SUM(D118-C118)+1</f>
        <v>6784</v>
      </c>
      <c r="G118" s="24" t="s">
        <v>80</v>
      </c>
      <c r="H118" s="24" t="s">
        <v>99</v>
      </c>
      <c r="I118" s="24" t="s">
        <v>82</v>
      </c>
      <c r="J118" s="24">
        <v>6</v>
      </c>
      <c r="K118" s="64" t="s">
        <v>100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116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154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44</v>
      </c>
      <c r="B123" s="17" t="s">
        <v>155</v>
      </c>
      <c r="C123" s="43">
        <v>220000</v>
      </c>
      <c r="D123" s="43">
        <v>229999</v>
      </c>
      <c r="E123" s="17" t="s">
        <v>156</v>
      </c>
      <c r="F123" s="17">
        <f t="shared" ref="F123:F145" si="9">SUM((D123-C123)+1)</f>
        <v>10000</v>
      </c>
      <c r="G123" s="17" t="s">
        <v>80</v>
      </c>
      <c r="H123" s="17" t="s">
        <v>85</v>
      </c>
      <c r="I123" s="17" t="s">
        <v>82</v>
      </c>
      <c r="J123" s="17">
        <v>2</v>
      </c>
      <c r="K123" s="22" t="s">
        <v>83</v>
      </c>
    </row>
    <row r="124" spans="1:13" x14ac:dyDescent="0.2">
      <c r="A124" s="21" t="s">
        <v>47</v>
      </c>
      <c r="B124" s="17" t="s">
        <v>157</v>
      </c>
      <c r="C124" s="43">
        <v>306000</v>
      </c>
      <c r="D124" s="43">
        <v>306405</v>
      </c>
      <c r="E124" s="17" t="s">
        <v>136</v>
      </c>
      <c r="F124" s="17">
        <f>SUM((D124-C124)+1)</f>
        <v>406</v>
      </c>
      <c r="G124" s="17" t="s">
        <v>80</v>
      </c>
      <c r="H124" s="17" t="s">
        <v>81</v>
      </c>
      <c r="I124" s="17" t="s">
        <v>82</v>
      </c>
      <c r="J124" s="17">
        <v>2</v>
      </c>
      <c r="K124" s="22" t="s">
        <v>83</v>
      </c>
    </row>
    <row r="125" spans="1:13" x14ac:dyDescent="0.2">
      <c r="A125" s="21" t="s">
        <v>50</v>
      </c>
      <c r="B125" s="17" t="s">
        <v>158</v>
      </c>
      <c r="C125" s="43">
        <v>330000</v>
      </c>
      <c r="D125" s="43">
        <v>335027</v>
      </c>
      <c r="E125" s="17" t="s">
        <v>159</v>
      </c>
      <c r="F125" s="17">
        <f>SUM((D125-C125)+1)</f>
        <v>5028</v>
      </c>
      <c r="G125" s="17" t="s">
        <v>80</v>
      </c>
      <c r="H125" s="17" t="s">
        <v>81</v>
      </c>
      <c r="I125" s="17" t="s">
        <v>82</v>
      </c>
      <c r="J125" s="17">
        <v>2</v>
      </c>
      <c r="K125" s="22" t="s">
        <v>83</v>
      </c>
    </row>
    <row r="126" spans="1:13" x14ac:dyDescent="0.2">
      <c r="A126" s="21">
        <f>SUM(A125+1)</f>
        <v>4</v>
      </c>
      <c r="B126" s="17" t="s">
        <v>160</v>
      </c>
      <c r="C126" s="43">
        <v>340000</v>
      </c>
      <c r="D126" s="43">
        <v>344999</v>
      </c>
      <c r="E126" s="17" t="s">
        <v>159</v>
      </c>
      <c r="F126" s="17">
        <f>SUM((D126-C126)+1)</f>
        <v>5000</v>
      </c>
      <c r="G126" s="17" t="s">
        <v>80</v>
      </c>
      <c r="H126" s="17" t="s">
        <v>85</v>
      </c>
      <c r="I126" s="17" t="s">
        <v>82</v>
      </c>
      <c r="J126" s="17">
        <v>2</v>
      </c>
      <c r="K126" s="22" t="s">
        <v>83</v>
      </c>
    </row>
    <row r="127" spans="1:13" x14ac:dyDescent="0.2">
      <c r="A127" s="21">
        <f t="shared" ref="A127:A145" si="10">SUM(A126+1)</f>
        <v>5</v>
      </c>
      <c r="B127" s="17" t="s">
        <v>161</v>
      </c>
      <c r="C127" s="43">
        <v>350000</v>
      </c>
      <c r="D127" s="43">
        <v>352999</v>
      </c>
      <c r="E127" s="17" t="s">
        <v>159</v>
      </c>
      <c r="F127" s="17">
        <f t="shared" si="9"/>
        <v>3000</v>
      </c>
      <c r="G127" s="17" t="s">
        <v>80</v>
      </c>
      <c r="H127" s="17" t="s">
        <v>85</v>
      </c>
      <c r="I127" s="17" t="s">
        <v>82</v>
      </c>
      <c r="J127" s="17">
        <v>2</v>
      </c>
      <c r="K127" s="22" t="s">
        <v>83</v>
      </c>
    </row>
    <row r="128" spans="1:13" x14ac:dyDescent="0.2">
      <c r="A128" s="21">
        <f t="shared" si="10"/>
        <v>6</v>
      </c>
      <c r="B128" s="17" t="s">
        <v>162</v>
      </c>
      <c r="C128" s="43">
        <v>394000</v>
      </c>
      <c r="D128" s="43">
        <v>397127</v>
      </c>
      <c r="E128" s="17" t="s">
        <v>159</v>
      </c>
      <c r="F128" s="17">
        <f>SUM((D128-C128)+1)</f>
        <v>3128</v>
      </c>
      <c r="G128" s="17" t="s">
        <v>80</v>
      </c>
      <c r="H128" s="17" t="s">
        <v>81</v>
      </c>
      <c r="I128" s="17" t="s">
        <v>82</v>
      </c>
      <c r="J128" s="17">
        <v>2</v>
      </c>
      <c r="K128" s="22" t="s">
        <v>83</v>
      </c>
    </row>
    <row r="129" spans="1:11" x14ac:dyDescent="0.2">
      <c r="A129" s="21">
        <f t="shared" si="10"/>
        <v>7</v>
      </c>
      <c r="B129" s="17" t="s">
        <v>163</v>
      </c>
      <c r="C129" s="43">
        <v>400000</v>
      </c>
      <c r="D129" s="43">
        <v>409999</v>
      </c>
      <c r="E129" s="17" t="s">
        <v>164</v>
      </c>
      <c r="F129" s="17">
        <f t="shared" si="9"/>
        <v>10000</v>
      </c>
      <c r="G129" s="17" t="s">
        <v>80</v>
      </c>
      <c r="H129" s="17" t="s">
        <v>85</v>
      </c>
      <c r="I129" s="17" t="s">
        <v>82</v>
      </c>
      <c r="J129" s="17">
        <v>2</v>
      </c>
      <c r="K129" s="22" t="s">
        <v>83</v>
      </c>
    </row>
    <row r="130" spans="1:11" x14ac:dyDescent="0.2">
      <c r="A130" s="21">
        <f t="shared" si="10"/>
        <v>8</v>
      </c>
      <c r="B130" s="17" t="s">
        <v>165</v>
      </c>
      <c r="C130" s="43">
        <v>430000</v>
      </c>
      <c r="D130" s="43">
        <v>449999</v>
      </c>
      <c r="E130" s="17" t="s">
        <v>164</v>
      </c>
      <c r="F130" s="17">
        <f t="shared" si="9"/>
        <v>20000</v>
      </c>
      <c r="G130" s="17" t="s">
        <v>80</v>
      </c>
      <c r="H130" s="17" t="s">
        <v>85</v>
      </c>
      <c r="I130" s="17" t="s">
        <v>82</v>
      </c>
      <c r="J130" s="17">
        <v>2</v>
      </c>
      <c r="K130" s="22" t="s">
        <v>83</v>
      </c>
    </row>
    <row r="131" spans="1:11" x14ac:dyDescent="0.2">
      <c r="A131" s="21">
        <f t="shared" si="10"/>
        <v>9</v>
      </c>
      <c r="B131" s="17" t="s">
        <v>166</v>
      </c>
      <c r="C131" s="43">
        <v>470000</v>
      </c>
      <c r="D131" s="43">
        <v>479237</v>
      </c>
      <c r="E131" s="17" t="s">
        <v>164</v>
      </c>
      <c r="F131" s="17">
        <f t="shared" ref="F131:F139" si="11">SUM((D131-C131)+1)</f>
        <v>9238</v>
      </c>
      <c r="G131" s="17" t="s">
        <v>80</v>
      </c>
      <c r="H131" s="17" t="s">
        <v>85</v>
      </c>
      <c r="I131" s="17" t="s">
        <v>82</v>
      </c>
      <c r="J131" s="17">
        <v>2</v>
      </c>
      <c r="K131" s="22" t="s">
        <v>83</v>
      </c>
    </row>
    <row r="132" spans="1:11" x14ac:dyDescent="0.2">
      <c r="A132" s="21">
        <f t="shared" si="10"/>
        <v>10</v>
      </c>
      <c r="B132" s="17" t="s">
        <v>166</v>
      </c>
      <c r="C132" s="43">
        <v>480000</v>
      </c>
      <c r="D132" s="43">
        <v>480511</v>
      </c>
      <c r="E132" s="17" t="s">
        <v>164</v>
      </c>
      <c r="F132" s="17">
        <f t="shared" si="11"/>
        <v>512</v>
      </c>
      <c r="G132" s="17" t="s">
        <v>80</v>
      </c>
      <c r="H132" s="17" t="s">
        <v>85</v>
      </c>
      <c r="I132" s="17" t="s">
        <v>82</v>
      </c>
      <c r="J132" s="17">
        <v>2</v>
      </c>
      <c r="K132" s="22" t="s">
        <v>83</v>
      </c>
    </row>
    <row r="133" spans="1:11" x14ac:dyDescent="0.2">
      <c r="A133" s="21">
        <f t="shared" si="10"/>
        <v>11</v>
      </c>
      <c r="B133" s="17" t="s">
        <v>167</v>
      </c>
      <c r="C133" s="43">
        <v>500000</v>
      </c>
      <c r="D133" s="43">
        <v>509999</v>
      </c>
      <c r="E133" s="17" t="s">
        <v>164</v>
      </c>
      <c r="F133" s="17">
        <f t="shared" si="9"/>
        <v>10000</v>
      </c>
      <c r="G133" s="17" t="s">
        <v>80</v>
      </c>
      <c r="H133" s="17" t="s">
        <v>85</v>
      </c>
      <c r="I133" s="17" t="s">
        <v>82</v>
      </c>
      <c r="J133" s="17">
        <v>2</v>
      </c>
      <c r="K133" s="22" t="s">
        <v>83</v>
      </c>
    </row>
    <row r="134" spans="1:11" x14ac:dyDescent="0.2">
      <c r="A134" s="21">
        <f t="shared" si="10"/>
        <v>12</v>
      </c>
      <c r="B134" s="17" t="s">
        <v>167</v>
      </c>
      <c r="C134" s="43">
        <v>560000</v>
      </c>
      <c r="D134" s="43">
        <v>569999</v>
      </c>
      <c r="E134" s="17" t="s">
        <v>164</v>
      </c>
      <c r="F134" s="17">
        <f t="shared" si="9"/>
        <v>10000</v>
      </c>
      <c r="G134" s="17" t="s">
        <v>80</v>
      </c>
      <c r="H134" s="17" t="s">
        <v>85</v>
      </c>
      <c r="I134" s="17" t="s">
        <v>82</v>
      </c>
      <c r="J134" s="17">
        <v>2</v>
      </c>
      <c r="K134" s="22" t="s">
        <v>83</v>
      </c>
    </row>
    <row r="135" spans="1:11" x14ac:dyDescent="0.2">
      <c r="A135" s="21">
        <f t="shared" si="10"/>
        <v>13</v>
      </c>
      <c r="B135" s="17" t="s">
        <v>168</v>
      </c>
      <c r="C135" s="43">
        <v>580000</v>
      </c>
      <c r="D135" s="43">
        <v>584999</v>
      </c>
      <c r="E135" s="17" t="s">
        <v>164</v>
      </c>
      <c r="F135" s="17">
        <f>SUM((D135-C135)+1)</f>
        <v>5000</v>
      </c>
      <c r="G135" s="17" t="s">
        <v>80</v>
      </c>
      <c r="H135" s="17" t="s">
        <v>85</v>
      </c>
      <c r="I135" s="17" t="s">
        <v>82</v>
      </c>
      <c r="J135" s="17">
        <v>2</v>
      </c>
      <c r="K135" s="22" t="s">
        <v>83</v>
      </c>
    </row>
    <row r="136" spans="1:11" x14ac:dyDescent="0.2">
      <c r="A136" s="21">
        <f t="shared" si="10"/>
        <v>14</v>
      </c>
      <c r="B136" s="17" t="s">
        <v>169</v>
      </c>
      <c r="C136" s="43">
        <v>600000</v>
      </c>
      <c r="D136" s="43">
        <v>605511</v>
      </c>
      <c r="E136" s="17" t="s">
        <v>164</v>
      </c>
      <c r="F136" s="17">
        <f t="shared" si="9"/>
        <v>5512</v>
      </c>
      <c r="G136" s="17" t="s">
        <v>80</v>
      </c>
      <c r="H136" s="17" t="s">
        <v>85</v>
      </c>
      <c r="I136" s="17" t="s">
        <v>82</v>
      </c>
      <c r="J136" s="17">
        <v>2</v>
      </c>
      <c r="K136" s="22" t="s">
        <v>83</v>
      </c>
    </row>
    <row r="137" spans="1:11" x14ac:dyDescent="0.2">
      <c r="A137" s="21">
        <f t="shared" si="10"/>
        <v>15</v>
      </c>
      <c r="B137" s="17" t="s">
        <v>170</v>
      </c>
      <c r="C137" s="43">
        <v>620000</v>
      </c>
      <c r="D137" s="43">
        <v>629625</v>
      </c>
      <c r="E137" s="17" t="s">
        <v>164</v>
      </c>
      <c r="F137" s="17">
        <f t="shared" si="9"/>
        <v>9626</v>
      </c>
      <c r="G137" s="17" t="s">
        <v>80</v>
      </c>
      <c r="H137" s="17" t="s">
        <v>85</v>
      </c>
      <c r="I137" s="17" t="s">
        <v>82</v>
      </c>
      <c r="J137" s="17">
        <v>2</v>
      </c>
      <c r="K137" s="22" t="s">
        <v>83</v>
      </c>
    </row>
    <row r="138" spans="1:11" x14ac:dyDescent="0.2">
      <c r="A138" s="21">
        <f t="shared" si="10"/>
        <v>16</v>
      </c>
      <c r="B138" s="17" t="s">
        <v>171</v>
      </c>
      <c r="C138" s="43">
        <v>690000</v>
      </c>
      <c r="D138" s="43">
        <v>694999</v>
      </c>
      <c r="E138" s="17" t="s">
        <v>159</v>
      </c>
      <c r="F138" s="17">
        <f t="shared" si="11"/>
        <v>5000</v>
      </c>
      <c r="G138" s="17" t="s">
        <v>80</v>
      </c>
      <c r="H138" s="17" t="s">
        <v>85</v>
      </c>
      <c r="I138" s="17" t="s">
        <v>82</v>
      </c>
      <c r="J138" s="17">
        <v>2</v>
      </c>
      <c r="K138" s="22" t="s">
        <v>83</v>
      </c>
    </row>
    <row r="139" spans="1:11" x14ac:dyDescent="0.2">
      <c r="A139" s="21">
        <f t="shared" si="10"/>
        <v>17</v>
      </c>
      <c r="B139" s="17" t="s">
        <v>172</v>
      </c>
      <c r="C139" s="43">
        <v>720000</v>
      </c>
      <c r="D139" s="43">
        <v>728996</v>
      </c>
      <c r="E139" s="17" t="s">
        <v>159</v>
      </c>
      <c r="F139" s="17">
        <f t="shared" si="11"/>
        <v>8997</v>
      </c>
      <c r="G139" s="17" t="s">
        <v>80</v>
      </c>
      <c r="H139" s="17" t="s">
        <v>85</v>
      </c>
      <c r="I139" s="17" t="s">
        <v>82</v>
      </c>
      <c r="J139" s="17">
        <v>2</v>
      </c>
      <c r="K139" s="22" t="s">
        <v>83</v>
      </c>
    </row>
    <row r="140" spans="1:11" x14ac:dyDescent="0.2">
      <c r="A140" s="21">
        <f t="shared" si="10"/>
        <v>18</v>
      </c>
      <c r="B140" s="17" t="s">
        <v>173</v>
      </c>
      <c r="C140" s="43">
        <v>750000</v>
      </c>
      <c r="D140" s="43">
        <v>769999</v>
      </c>
      <c r="E140" s="17" t="s">
        <v>159</v>
      </c>
      <c r="F140" s="17">
        <f>SUM((D140-C140)+1)</f>
        <v>20000</v>
      </c>
      <c r="G140" s="17" t="s">
        <v>80</v>
      </c>
      <c r="H140" s="17" t="s">
        <v>81</v>
      </c>
      <c r="I140" s="17" t="s">
        <v>82</v>
      </c>
      <c r="J140" s="17">
        <v>2</v>
      </c>
      <c r="K140" s="22" t="s">
        <v>83</v>
      </c>
    </row>
    <row r="141" spans="1:11" x14ac:dyDescent="0.2">
      <c r="A141" s="21">
        <f t="shared" si="10"/>
        <v>19</v>
      </c>
      <c r="B141" s="17" t="s">
        <v>174</v>
      </c>
      <c r="C141" s="43">
        <v>810000</v>
      </c>
      <c r="D141" s="43">
        <v>814999</v>
      </c>
      <c r="E141" s="17" t="s">
        <v>159</v>
      </c>
      <c r="F141" s="17">
        <f t="shared" si="9"/>
        <v>5000</v>
      </c>
      <c r="G141" s="17" t="s">
        <v>80</v>
      </c>
      <c r="H141" s="17" t="s">
        <v>90</v>
      </c>
      <c r="I141" s="17" t="s">
        <v>82</v>
      </c>
      <c r="J141" s="17">
        <v>3</v>
      </c>
      <c r="K141" s="22" t="s">
        <v>122</v>
      </c>
    </row>
    <row r="142" spans="1:11" x14ac:dyDescent="0.2">
      <c r="A142" s="21">
        <f t="shared" si="10"/>
        <v>20</v>
      </c>
      <c r="B142" s="17" t="s">
        <v>175</v>
      </c>
      <c r="C142" s="43">
        <v>940000</v>
      </c>
      <c r="D142" s="43">
        <v>949999</v>
      </c>
      <c r="E142" s="17" t="s">
        <v>159</v>
      </c>
      <c r="F142" s="17">
        <f>SUM((D142-C142)+1)</f>
        <v>10000</v>
      </c>
      <c r="G142" s="17" t="s">
        <v>80</v>
      </c>
      <c r="H142" s="17" t="s">
        <v>90</v>
      </c>
      <c r="I142" s="17" t="s">
        <v>82</v>
      </c>
      <c r="J142" s="17">
        <v>3</v>
      </c>
      <c r="K142" s="22" t="s">
        <v>176</v>
      </c>
    </row>
    <row r="143" spans="1:11" x14ac:dyDescent="0.2">
      <c r="A143" s="21">
        <f t="shared" si="10"/>
        <v>21</v>
      </c>
      <c r="B143" s="17" t="s">
        <v>177</v>
      </c>
      <c r="C143" s="43">
        <v>960000</v>
      </c>
      <c r="D143" s="43">
        <v>969999</v>
      </c>
      <c r="E143" s="17" t="s">
        <v>159</v>
      </c>
      <c r="F143" s="17">
        <f>SUM((D143-C143)+1)</f>
        <v>10000</v>
      </c>
      <c r="G143" s="17" t="s">
        <v>80</v>
      </c>
      <c r="H143" s="17" t="s">
        <v>90</v>
      </c>
      <c r="I143" s="17" t="s">
        <v>82</v>
      </c>
      <c r="J143" s="17">
        <v>3</v>
      </c>
      <c r="K143" s="22" t="s">
        <v>176</v>
      </c>
    </row>
    <row r="144" spans="1:11" x14ac:dyDescent="0.2">
      <c r="A144" s="21">
        <f t="shared" si="10"/>
        <v>22</v>
      </c>
      <c r="B144" s="17" t="s">
        <v>178</v>
      </c>
      <c r="C144" s="43">
        <v>980000</v>
      </c>
      <c r="D144" s="43">
        <v>982967</v>
      </c>
      <c r="E144" s="17" t="s">
        <v>164</v>
      </c>
      <c r="F144" s="17">
        <f t="shared" si="9"/>
        <v>2968</v>
      </c>
      <c r="G144" s="17" t="s">
        <v>80</v>
      </c>
      <c r="H144" s="17" t="s">
        <v>90</v>
      </c>
      <c r="I144" s="17" t="s">
        <v>82</v>
      </c>
      <c r="J144" s="17">
        <v>3</v>
      </c>
      <c r="K144" s="22" t="s">
        <v>126</v>
      </c>
    </row>
    <row r="145" spans="1:11" x14ac:dyDescent="0.2">
      <c r="A145" s="21">
        <f t="shared" si="10"/>
        <v>23</v>
      </c>
      <c r="B145" s="17" t="s">
        <v>155</v>
      </c>
      <c r="C145" s="43">
        <v>986000</v>
      </c>
      <c r="D145" s="43">
        <v>987127</v>
      </c>
      <c r="E145" s="17" t="s">
        <v>159</v>
      </c>
      <c r="F145" s="17">
        <f t="shared" si="9"/>
        <v>1128</v>
      </c>
      <c r="G145" s="17" t="s">
        <v>80</v>
      </c>
      <c r="H145" s="17" t="s">
        <v>85</v>
      </c>
      <c r="I145" s="17" t="s">
        <v>82</v>
      </c>
      <c r="J145" s="17">
        <v>2</v>
      </c>
      <c r="K145" s="22" t="s">
        <v>83</v>
      </c>
    </row>
    <row r="146" spans="1:11" x14ac:dyDescent="0.2">
      <c r="A146" s="21">
        <f>SUM(A145+1)</f>
        <v>24</v>
      </c>
      <c r="B146" s="17" t="s">
        <v>179</v>
      </c>
      <c r="C146" s="43">
        <v>988000</v>
      </c>
      <c r="D146" s="43">
        <v>988499</v>
      </c>
      <c r="E146" s="17" t="s">
        <v>136</v>
      </c>
      <c r="F146" s="17">
        <f>SUM((D146-C146)+1)</f>
        <v>500</v>
      </c>
      <c r="G146" s="17" t="s">
        <v>80</v>
      </c>
      <c r="H146" s="17" t="s">
        <v>90</v>
      </c>
      <c r="I146" s="17" t="s">
        <v>82</v>
      </c>
      <c r="J146" s="17">
        <v>3</v>
      </c>
      <c r="K146" s="22" t="s">
        <v>126</v>
      </c>
    </row>
    <row r="147" spans="1:11" x14ac:dyDescent="0.2">
      <c r="A147" s="21">
        <f>SUM(A146+1)</f>
        <v>25</v>
      </c>
      <c r="B147" s="17" t="s">
        <v>180</v>
      </c>
      <c r="C147" s="43">
        <v>989000</v>
      </c>
      <c r="D147" s="43">
        <v>989499</v>
      </c>
      <c r="E147" s="17" t="s">
        <v>136</v>
      </c>
      <c r="F147" s="17">
        <f>SUM((D147-C147)+1)</f>
        <v>500</v>
      </c>
      <c r="G147" s="17" t="s">
        <v>80</v>
      </c>
      <c r="H147" s="17" t="s">
        <v>90</v>
      </c>
      <c r="I147" s="17" t="s">
        <v>82</v>
      </c>
      <c r="J147" s="17">
        <v>3</v>
      </c>
      <c r="K147" s="22" t="s">
        <v>126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18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116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181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182</v>
      </c>
      <c r="C153" s="43">
        <v>309000</v>
      </c>
      <c r="D153" s="43">
        <v>309399</v>
      </c>
      <c r="E153" s="19" t="s">
        <v>183</v>
      </c>
      <c r="F153" s="17">
        <f>SUM(D153-C153)+1</f>
        <v>400</v>
      </c>
      <c r="G153" s="19" t="s">
        <v>80</v>
      </c>
      <c r="H153" s="19" t="s">
        <v>81</v>
      </c>
      <c r="I153" s="19" t="s">
        <v>82</v>
      </c>
      <c r="J153" s="19">
        <v>2</v>
      </c>
      <c r="K153" s="20" t="s">
        <v>83</v>
      </c>
    </row>
    <row r="154" spans="1:11" x14ac:dyDescent="0.2">
      <c r="A154" s="21">
        <f>SUM(A153+1)</f>
        <v>2</v>
      </c>
      <c r="B154" s="17" t="s">
        <v>184</v>
      </c>
      <c r="C154" s="43">
        <v>705000</v>
      </c>
      <c r="D154" s="43">
        <v>705399</v>
      </c>
      <c r="E154" s="17" t="s">
        <v>183</v>
      </c>
      <c r="F154" s="17">
        <f t="shared" ref="F154:F167" si="12">SUM(D154-C154)+1</f>
        <v>400</v>
      </c>
      <c r="G154" s="17" t="s">
        <v>80</v>
      </c>
      <c r="H154" s="17" t="s">
        <v>90</v>
      </c>
      <c r="I154" s="17" t="s">
        <v>82</v>
      </c>
      <c r="J154" s="17">
        <v>3</v>
      </c>
      <c r="K154" s="22" t="s">
        <v>122</v>
      </c>
    </row>
    <row r="155" spans="1:11" x14ac:dyDescent="0.2">
      <c r="A155" s="21">
        <f t="shared" ref="A155:A167" si="13">SUM(A154+1)</f>
        <v>3</v>
      </c>
      <c r="B155" s="17" t="s">
        <v>185</v>
      </c>
      <c r="C155" s="43">
        <v>733000</v>
      </c>
      <c r="D155" s="43">
        <v>733699</v>
      </c>
      <c r="E155" s="17" t="s">
        <v>183</v>
      </c>
      <c r="F155" s="17">
        <f t="shared" si="12"/>
        <v>700</v>
      </c>
      <c r="G155" s="17" t="s">
        <v>80</v>
      </c>
      <c r="H155" s="17" t="s">
        <v>99</v>
      </c>
      <c r="I155" s="17" t="s">
        <v>82</v>
      </c>
      <c r="J155" s="17">
        <v>6</v>
      </c>
      <c r="K155" s="22" t="s">
        <v>186</v>
      </c>
    </row>
    <row r="156" spans="1:11" x14ac:dyDescent="0.2">
      <c r="A156" s="21">
        <f t="shared" si="13"/>
        <v>4</v>
      </c>
      <c r="B156" s="17" t="s">
        <v>187</v>
      </c>
      <c r="C156" s="43">
        <v>744000</v>
      </c>
      <c r="D156" s="43">
        <v>744399</v>
      </c>
      <c r="E156" s="17" t="s">
        <v>183</v>
      </c>
      <c r="F156" s="17">
        <f t="shared" si="12"/>
        <v>400</v>
      </c>
      <c r="G156" s="17" t="s">
        <v>80</v>
      </c>
      <c r="H156" s="17" t="s">
        <v>99</v>
      </c>
      <c r="I156" s="17" t="s">
        <v>82</v>
      </c>
      <c r="J156" s="17">
        <v>6</v>
      </c>
      <c r="K156" s="22" t="s">
        <v>186</v>
      </c>
    </row>
    <row r="157" spans="1:11" x14ac:dyDescent="0.2">
      <c r="A157" s="21">
        <f t="shared" si="13"/>
        <v>5</v>
      </c>
      <c r="B157" s="17" t="s">
        <v>188</v>
      </c>
      <c r="C157" s="43">
        <v>747000</v>
      </c>
      <c r="D157" s="43">
        <v>747399</v>
      </c>
      <c r="E157" s="17" t="s">
        <v>183</v>
      </c>
      <c r="F157" s="17">
        <f t="shared" si="12"/>
        <v>400</v>
      </c>
      <c r="G157" s="17" t="s">
        <v>80</v>
      </c>
      <c r="H157" s="17" t="s">
        <v>81</v>
      </c>
      <c r="I157" s="17" t="s">
        <v>82</v>
      </c>
      <c r="J157" s="17">
        <v>6</v>
      </c>
      <c r="K157" s="22" t="s">
        <v>186</v>
      </c>
    </row>
    <row r="158" spans="1:11" x14ac:dyDescent="0.2">
      <c r="A158" s="21">
        <f t="shared" si="13"/>
        <v>6</v>
      </c>
      <c r="B158" s="17" t="s">
        <v>189</v>
      </c>
      <c r="C158" s="43">
        <v>749000</v>
      </c>
      <c r="D158" s="43">
        <v>749399</v>
      </c>
      <c r="E158" s="17" t="s">
        <v>183</v>
      </c>
      <c r="F158" s="17">
        <f t="shared" si="12"/>
        <v>400</v>
      </c>
      <c r="G158" s="17" t="s">
        <v>80</v>
      </c>
      <c r="H158" s="17" t="s">
        <v>99</v>
      </c>
      <c r="I158" s="17" t="s">
        <v>82</v>
      </c>
      <c r="J158" s="17">
        <v>6</v>
      </c>
      <c r="K158" s="22" t="s">
        <v>186</v>
      </c>
    </row>
    <row r="159" spans="1:11" x14ac:dyDescent="0.2">
      <c r="A159" s="21">
        <f t="shared" si="13"/>
        <v>7</v>
      </c>
      <c r="B159" s="17" t="s">
        <v>190</v>
      </c>
      <c r="C159" s="43">
        <v>772000</v>
      </c>
      <c r="D159" s="43">
        <v>772599</v>
      </c>
      <c r="E159" s="17" t="s">
        <v>183</v>
      </c>
      <c r="F159" s="17">
        <f t="shared" si="12"/>
        <v>600</v>
      </c>
      <c r="G159" s="17" t="s">
        <v>80</v>
      </c>
      <c r="H159" s="17" t="s">
        <v>90</v>
      </c>
      <c r="I159" s="17" t="s">
        <v>82</v>
      </c>
      <c r="J159" s="17">
        <v>3</v>
      </c>
      <c r="K159" s="22" t="s">
        <v>91</v>
      </c>
    </row>
    <row r="160" spans="1:11" x14ac:dyDescent="0.2">
      <c r="A160" s="21">
        <f t="shared" si="13"/>
        <v>8</v>
      </c>
      <c r="B160" s="17" t="s">
        <v>191</v>
      </c>
      <c r="C160" s="43">
        <v>789000</v>
      </c>
      <c r="D160" s="43">
        <v>789599</v>
      </c>
      <c r="E160" s="17" t="s">
        <v>183</v>
      </c>
      <c r="F160" s="17">
        <f t="shared" si="12"/>
        <v>600</v>
      </c>
      <c r="G160" s="17" t="s">
        <v>80</v>
      </c>
      <c r="H160" s="17" t="s">
        <v>99</v>
      </c>
      <c r="I160" s="17" t="s">
        <v>82</v>
      </c>
      <c r="J160" s="17">
        <v>6</v>
      </c>
      <c r="K160" s="22" t="s">
        <v>186</v>
      </c>
    </row>
    <row r="161" spans="1:11" x14ac:dyDescent="0.2">
      <c r="A161" s="21">
        <f t="shared" si="13"/>
        <v>9</v>
      </c>
      <c r="B161" s="17" t="s">
        <v>192</v>
      </c>
      <c r="C161" s="43">
        <v>899000</v>
      </c>
      <c r="D161" s="43">
        <v>899699</v>
      </c>
      <c r="E161" s="17" t="s">
        <v>183</v>
      </c>
      <c r="F161" s="17">
        <f t="shared" si="12"/>
        <v>700</v>
      </c>
      <c r="G161" s="17" t="s">
        <v>80</v>
      </c>
      <c r="H161" s="17" t="s">
        <v>81</v>
      </c>
      <c r="I161" s="17" t="s">
        <v>82</v>
      </c>
      <c r="J161" s="17">
        <v>6</v>
      </c>
      <c r="K161" s="22" t="s">
        <v>142</v>
      </c>
    </row>
    <row r="162" spans="1:11" x14ac:dyDescent="0.2">
      <c r="A162" s="21">
        <f t="shared" si="13"/>
        <v>10</v>
      </c>
      <c r="B162" s="17" t="s">
        <v>193</v>
      </c>
      <c r="C162" s="43">
        <v>912000</v>
      </c>
      <c r="D162" s="43">
        <v>912399</v>
      </c>
      <c r="E162" s="17" t="s">
        <v>183</v>
      </c>
      <c r="F162" s="17">
        <f t="shared" si="12"/>
        <v>400</v>
      </c>
      <c r="G162" s="17" t="s">
        <v>80</v>
      </c>
      <c r="H162" s="17" t="s">
        <v>90</v>
      </c>
      <c r="I162" s="17" t="s">
        <v>82</v>
      </c>
      <c r="J162" s="17">
        <v>3</v>
      </c>
      <c r="K162" s="22" t="s">
        <v>176</v>
      </c>
    </row>
    <row r="163" spans="1:11" x14ac:dyDescent="0.2">
      <c r="A163" s="21">
        <v>1</v>
      </c>
      <c r="B163" s="17" t="s">
        <v>194</v>
      </c>
      <c r="C163" s="43">
        <v>930000</v>
      </c>
      <c r="D163" s="43">
        <v>930999</v>
      </c>
      <c r="E163" s="17" t="s">
        <v>183</v>
      </c>
      <c r="F163" s="17">
        <f>SUM(D163-C163)+1</f>
        <v>1000</v>
      </c>
      <c r="G163" s="17" t="s">
        <v>80</v>
      </c>
      <c r="H163" s="17" t="s">
        <v>90</v>
      </c>
      <c r="I163" s="17" t="s">
        <v>82</v>
      </c>
      <c r="J163" s="17">
        <v>3</v>
      </c>
      <c r="K163" s="22" t="s">
        <v>176</v>
      </c>
    </row>
    <row r="164" spans="1:11" x14ac:dyDescent="0.2">
      <c r="A164" s="21">
        <f t="shared" si="13"/>
        <v>2</v>
      </c>
      <c r="B164" s="17" t="s">
        <v>195</v>
      </c>
      <c r="C164" s="43">
        <v>941000</v>
      </c>
      <c r="D164" s="43">
        <v>941399</v>
      </c>
      <c r="E164" s="17" t="s">
        <v>183</v>
      </c>
      <c r="F164" s="17">
        <f t="shared" si="12"/>
        <v>400</v>
      </c>
      <c r="G164" s="17" t="s">
        <v>80</v>
      </c>
      <c r="H164" s="17" t="s">
        <v>99</v>
      </c>
      <c r="I164" s="17" t="s">
        <v>82</v>
      </c>
      <c r="J164" s="17">
        <v>6</v>
      </c>
      <c r="K164" s="22" t="s">
        <v>100</v>
      </c>
    </row>
    <row r="165" spans="1:11" x14ac:dyDescent="0.2">
      <c r="A165" s="21">
        <f t="shared" si="13"/>
        <v>3</v>
      </c>
      <c r="B165" s="17" t="s">
        <v>196</v>
      </c>
      <c r="C165" s="43">
        <v>946000</v>
      </c>
      <c r="D165" s="43">
        <v>946399</v>
      </c>
      <c r="E165" s="17" t="s">
        <v>183</v>
      </c>
      <c r="F165" s="17">
        <f t="shared" si="12"/>
        <v>400</v>
      </c>
      <c r="G165" s="17" t="s">
        <v>80</v>
      </c>
      <c r="H165" s="17" t="s">
        <v>99</v>
      </c>
      <c r="I165" s="17" t="s">
        <v>82</v>
      </c>
      <c r="J165" s="17">
        <v>6</v>
      </c>
      <c r="K165" s="22" t="s">
        <v>100</v>
      </c>
    </row>
    <row r="166" spans="1:11" x14ac:dyDescent="0.2">
      <c r="A166" s="21">
        <f t="shared" si="13"/>
        <v>4</v>
      </c>
      <c r="B166" s="17" t="s">
        <v>197</v>
      </c>
      <c r="C166" s="43">
        <v>974000</v>
      </c>
      <c r="D166" s="43">
        <v>974599</v>
      </c>
      <c r="E166" s="17" t="s">
        <v>183</v>
      </c>
      <c r="F166" s="17">
        <f t="shared" si="12"/>
        <v>600</v>
      </c>
      <c r="G166" s="17" t="s">
        <v>80</v>
      </c>
      <c r="H166" s="17" t="s">
        <v>90</v>
      </c>
      <c r="I166" s="17" t="s">
        <v>82</v>
      </c>
      <c r="J166" s="17">
        <v>3</v>
      </c>
      <c r="K166" s="22" t="s">
        <v>126</v>
      </c>
    </row>
    <row r="167" spans="1:11" ht="13.5" thickBot="1" x14ac:dyDescent="0.25">
      <c r="A167" s="23">
        <f t="shared" si="13"/>
        <v>5</v>
      </c>
      <c r="B167" s="24" t="s">
        <v>198</v>
      </c>
      <c r="C167" s="45">
        <v>974000</v>
      </c>
      <c r="D167" s="45">
        <v>974399</v>
      </c>
      <c r="E167" s="24" t="s">
        <v>183</v>
      </c>
      <c r="F167" s="24">
        <f t="shared" si="12"/>
        <v>400</v>
      </c>
      <c r="G167" s="24" t="s">
        <v>80</v>
      </c>
      <c r="H167" s="24" t="s">
        <v>99</v>
      </c>
      <c r="I167" s="24" t="s">
        <v>82</v>
      </c>
      <c r="J167" s="24">
        <v>6</v>
      </c>
      <c r="K167" s="25" t="s">
        <v>112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116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199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200</v>
      </c>
      <c r="C172" s="16">
        <v>300100</v>
      </c>
      <c r="D172" s="16">
        <v>300399</v>
      </c>
      <c r="E172" s="47" t="s">
        <v>201</v>
      </c>
      <c r="F172" s="47">
        <f>SUM((D172-C172)+1)</f>
        <v>300</v>
      </c>
      <c r="G172" s="47" t="s">
        <v>80</v>
      </c>
      <c r="H172" s="47" t="s">
        <v>81</v>
      </c>
      <c r="I172" s="47" t="s">
        <v>82</v>
      </c>
      <c r="J172" s="47">
        <v>2</v>
      </c>
      <c r="K172" s="48" t="s">
        <v>83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116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202</v>
      </c>
      <c r="C176" s="57"/>
      <c r="D176" s="57"/>
    </row>
    <row r="177" spans="1:11" x14ac:dyDescent="0.2">
      <c r="A177" s="18">
        <f>SUM(A176+1)</f>
        <v>1</v>
      </c>
      <c r="B177" s="19" t="s">
        <v>203</v>
      </c>
      <c r="C177" s="43">
        <v>210000</v>
      </c>
      <c r="D177" s="43">
        <v>219999</v>
      </c>
      <c r="E177" s="19" t="s">
        <v>204</v>
      </c>
      <c r="F177" s="19">
        <f t="shared" ref="F177:F187" si="14">SUM((D177-C177)+1)</f>
        <v>10000</v>
      </c>
      <c r="G177" s="19" t="s">
        <v>205</v>
      </c>
      <c r="H177" s="19" t="s">
        <v>206</v>
      </c>
      <c r="I177" s="19" t="s">
        <v>120</v>
      </c>
      <c r="J177" s="19">
        <v>2</v>
      </c>
      <c r="K177" s="20" t="s">
        <v>83</v>
      </c>
    </row>
    <row r="178" spans="1:11" x14ac:dyDescent="0.2">
      <c r="A178" s="21">
        <f>SUM(A177+1)</f>
        <v>2</v>
      </c>
      <c r="B178" s="17" t="s">
        <v>207</v>
      </c>
      <c r="C178" s="43">
        <v>320000</v>
      </c>
      <c r="D178" s="43">
        <v>324999</v>
      </c>
      <c r="E178" s="17" t="s">
        <v>208</v>
      </c>
      <c r="F178" s="17">
        <f>SUM((D178-C178)+1)</f>
        <v>5000</v>
      </c>
      <c r="G178" s="17" t="s">
        <v>205</v>
      </c>
      <c r="H178" s="17" t="s">
        <v>209</v>
      </c>
      <c r="I178" s="17">
        <v>322</v>
      </c>
      <c r="J178" s="17">
        <v>2</v>
      </c>
      <c r="K178" s="22" t="s">
        <v>83</v>
      </c>
    </row>
    <row r="179" spans="1:11" x14ac:dyDescent="0.2">
      <c r="A179" s="21">
        <f t="shared" ref="A179:A187" si="15">SUM(A178+1)</f>
        <v>3</v>
      </c>
      <c r="B179" s="17" t="s">
        <v>210</v>
      </c>
      <c r="C179" s="43">
        <v>450000</v>
      </c>
      <c r="D179" s="43">
        <v>459999</v>
      </c>
      <c r="E179" s="17" t="s">
        <v>208</v>
      </c>
      <c r="F179" s="17">
        <f t="shared" si="14"/>
        <v>10000</v>
      </c>
      <c r="G179" s="17" t="s">
        <v>205</v>
      </c>
      <c r="H179" s="17" t="s">
        <v>206</v>
      </c>
      <c r="I179" s="17">
        <v>459</v>
      </c>
      <c r="J179" s="17">
        <v>2</v>
      </c>
      <c r="K179" s="22" t="s">
        <v>83</v>
      </c>
    </row>
    <row r="180" spans="1:11" x14ac:dyDescent="0.2">
      <c r="A180" s="21">
        <f t="shared" si="15"/>
        <v>4</v>
      </c>
      <c r="B180" s="17" t="s">
        <v>211</v>
      </c>
      <c r="C180" s="43">
        <v>510000</v>
      </c>
      <c r="D180" s="43">
        <v>519999</v>
      </c>
      <c r="E180" s="17" t="s">
        <v>208</v>
      </c>
      <c r="F180" s="17">
        <f t="shared" si="14"/>
        <v>10000</v>
      </c>
      <c r="G180" s="17" t="s">
        <v>205</v>
      </c>
      <c r="H180" s="17" t="s">
        <v>206</v>
      </c>
      <c r="I180" s="17" t="s">
        <v>120</v>
      </c>
      <c r="J180" s="17">
        <v>2</v>
      </c>
      <c r="K180" s="22" t="s">
        <v>83</v>
      </c>
    </row>
    <row r="181" spans="1:11" x14ac:dyDescent="0.2">
      <c r="A181" s="21">
        <f>SUM(A180+1)</f>
        <v>5</v>
      </c>
      <c r="B181" s="17" t="s">
        <v>212</v>
      </c>
      <c r="C181" s="43">
        <v>530000</v>
      </c>
      <c r="D181" s="43">
        <v>539999</v>
      </c>
      <c r="E181" s="17" t="s">
        <v>208</v>
      </c>
      <c r="F181" s="17">
        <f>SUM((D181-C181)+1)</f>
        <v>10000</v>
      </c>
      <c r="G181" s="17" t="s">
        <v>205</v>
      </c>
      <c r="H181" s="17" t="s">
        <v>206</v>
      </c>
      <c r="I181" s="17">
        <v>539</v>
      </c>
      <c r="J181" s="17">
        <v>2</v>
      </c>
      <c r="K181" s="22" t="s">
        <v>83</v>
      </c>
    </row>
    <row r="182" spans="1:11" x14ac:dyDescent="0.2">
      <c r="A182" s="21">
        <f t="shared" si="15"/>
        <v>6</v>
      </c>
      <c r="B182" s="17" t="s">
        <v>213</v>
      </c>
      <c r="C182" s="43">
        <v>540000</v>
      </c>
      <c r="D182" s="43">
        <v>549999</v>
      </c>
      <c r="E182" s="17" t="s">
        <v>208</v>
      </c>
      <c r="F182" s="17">
        <f t="shared" si="14"/>
        <v>10000</v>
      </c>
      <c r="G182" s="17" t="s">
        <v>205</v>
      </c>
      <c r="H182" s="17" t="s">
        <v>206</v>
      </c>
      <c r="I182" s="17" t="s">
        <v>120</v>
      </c>
      <c r="J182" s="17">
        <v>2</v>
      </c>
      <c r="K182" s="22" t="s">
        <v>83</v>
      </c>
    </row>
    <row r="183" spans="1:11" x14ac:dyDescent="0.2">
      <c r="A183" s="21">
        <f t="shared" si="15"/>
        <v>7</v>
      </c>
      <c r="B183" s="17" t="s">
        <v>214</v>
      </c>
      <c r="C183" s="43">
        <v>610000</v>
      </c>
      <c r="D183" s="43">
        <v>614999</v>
      </c>
      <c r="E183" s="17" t="s">
        <v>208</v>
      </c>
      <c r="F183" s="17">
        <f>SUM((D183-C183)+1)</f>
        <v>5000</v>
      </c>
      <c r="G183" s="17" t="s">
        <v>205</v>
      </c>
      <c r="H183" s="17" t="s">
        <v>206</v>
      </c>
      <c r="I183" s="17">
        <v>614</v>
      </c>
      <c r="J183" s="17">
        <v>2</v>
      </c>
      <c r="K183" s="22" t="s">
        <v>83</v>
      </c>
    </row>
    <row r="184" spans="1:11" x14ac:dyDescent="0.2">
      <c r="A184" s="21">
        <f t="shared" si="15"/>
        <v>8</v>
      </c>
      <c r="B184" s="17" t="s">
        <v>215</v>
      </c>
      <c r="C184" s="43">
        <v>710000</v>
      </c>
      <c r="D184" s="43">
        <v>714999</v>
      </c>
      <c r="E184" s="17" t="s">
        <v>208</v>
      </c>
      <c r="F184" s="17">
        <f t="shared" si="14"/>
        <v>5000</v>
      </c>
      <c r="G184" s="17" t="s">
        <v>205</v>
      </c>
      <c r="H184" s="17" t="s">
        <v>206</v>
      </c>
      <c r="I184" s="17">
        <v>714</v>
      </c>
      <c r="J184" s="17">
        <v>6</v>
      </c>
      <c r="K184" s="22" t="s">
        <v>186</v>
      </c>
    </row>
    <row r="185" spans="1:11" x14ac:dyDescent="0.2">
      <c r="A185" s="21">
        <f t="shared" si="15"/>
        <v>9</v>
      </c>
      <c r="B185" s="17" t="s">
        <v>216</v>
      </c>
      <c r="C185" s="43">
        <v>800000</v>
      </c>
      <c r="D185" s="43">
        <v>804999</v>
      </c>
      <c r="E185" s="17" t="s">
        <v>208</v>
      </c>
      <c r="F185" s="17">
        <f t="shared" si="14"/>
        <v>5000</v>
      </c>
      <c r="G185" s="17" t="s">
        <v>205</v>
      </c>
      <c r="H185" s="17" t="s">
        <v>90</v>
      </c>
      <c r="I185" s="17">
        <v>802</v>
      </c>
      <c r="J185" s="17">
        <v>3</v>
      </c>
      <c r="K185" s="22" t="s">
        <v>122</v>
      </c>
    </row>
    <row r="186" spans="1:11" x14ac:dyDescent="0.2">
      <c r="A186" s="21">
        <v>1</v>
      </c>
      <c r="B186" s="17" t="s">
        <v>217</v>
      </c>
      <c r="C186" s="43">
        <v>820000</v>
      </c>
      <c r="D186" s="43">
        <v>829999</v>
      </c>
      <c r="E186" s="17" t="s">
        <v>208</v>
      </c>
      <c r="F186" s="17">
        <f>SUM((D186-C186)+1)</f>
        <v>10000</v>
      </c>
      <c r="G186" s="17" t="s">
        <v>205</v>
      </c>
      <c r="H186" s="17" t="s">
        <v>90</v>
      </c>
      <c r="I186" s="17">
        <v>829</v>
      </c>
      <c r="J186" s="17">
        <v>3</v>
      </c>
      <c r="K186" s="22" t="s">
        <v>91</v>
      </c>
    </row>
    <row r="187" spans="1:11" x14ac:dyDescent="0.2">
      <c r="A187" s="21">
        <f t="shared" si="15"/>
        <v>2</v>
      </c>
      <c r="B187" s="17" t="s">
        <v>218</v>
      </c>
      <c r="C187" s="43">
        <v>950000</v>
      </c>
      <c r="D187" s="43">
        <v>954999</v>
      </c>
      <c r="E187" s="17" t="s">
        <v>208</v>
      </c>
      <c r="F187" s="17">
        <f t="shared" si="14"/>
        <v>5000</v>
      </c>
      <c r="G187" s="17" t="s">
        <v>205</v>
      </c>
      <c r="H187" s="17" t="s">
        <v>99</v>
      </c>
      <c r="I187" s="17">
        <v>954</v>
      </c>
      <c r="J187" s="17">
        <v>6</v>
      </c>
      <c r="K187" s="22" t="s">
        <v>100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18</v>
      </c>
      <c r="G188" s="24"/>
      <c r="H188" s="24"/>
      <c r="I188" s="24"/>
      <c r="J188" s="24"/>
      <c r="K188" s="25"/>
    </row>
    <row r="190" spans="1:11" x14ac:dyDescent="0.2">
      <c r="B190" s="52" t="s">
        <v>116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219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220</v>
      </c>
      <c r="C193" s="43">
        <v>280100</v>
      </c>
      <c r="D193" s="43">
        <v>280399</v>
      </c>
      <c r="E193" s="19" t="s">
        <v>221</v>
      </c>
      <c r="F193" s="19">
        <f t="shared" ref="F193:F224" si="17">SUM((D193-C193)+1)</f>
        <v>300</v>
      </c>
      <c r="G193" s="19" t="s">
        <v>80</v>
      </c>
      <c r="H193" s="19" t="s">
        <v>99</v>
      </c>
      <c r="I193" s="19" t="s">
        <v>120</v>
      </c>
      <c r="J193" s="19">
        <v>6</v>
      </c>
      <c r="K193" s="20" t="s">
        <v>112</v>
      </c>
    </row>
    <row r="194" spans="1:11" x14ac:dyDescent="0.2">
      <c r="A194" s="50">
        <f t="shared" si="16"/>
        <v>2</v>
      </c>
      <c r="B194" s="17" t="s">
        <v>125</v>
      </c>
      <c r="C194" s="43">
        <v>287100</v>
      </c>
      <c r="D194" s="43">
        <v>287399</v>
      </c>
      <c r="E194" s="17" t="s">
        <v>221</v>
      </c>
      <c r="F194" s="17">
        <f t="shared" si="17"/>
        <v>300</v>
      </c>
      <c r="G194" s="17" t="s">
        <v>80</v>
      </c>
      <c r="H194" s="17" t="s">
        <v>99</v>
      </c>
      <c r="I194" s="17" t="s">
        <v>120</v>
      </c>
      <c r="J194" s="17">
        <v>6</v>
      </c>
      <c r="K194" s="22" t="s">
        <v>112</v>
      </c>
    </row>
    <row r="195" spans="1:11" x14ac:dyDescent="0.2">
      <c r="A195" s="50">
        <f t="shared" si="16"/>
        <v>3</v>
      </c>
      <c r="B195" s="17" t="s">
        <v>222</v>
      </c>
      <c r="C195" s="43">
        <v>290000</v>
      </c>
      <c r="D195" s="43">
        <v>291999</v>
      </c>
      <c r="E195" s="17" t="s">
        <v>223</v>
      </c>
      <c r="F195" s="17">
        <f t="shared" si="17"/>
        <v>2000</v>
      </c>
      <c r="G195" s="17" t="s">
        <v>80</v>
      </c>
      <c r="H195" s="17" t="s">
        <v>99</v>
      </c>
      <c r="I195" s="17" t="s">
        <v>82</v>
      </c>
      <c r="J195" s="17">
        <v>6</v>
      </c>
      <c r="K195" s="22" t="s">
        <v>112</v>
      </c>
    </row>
    <row r="196" spans="1:11" x14ac:dyDescent="0.2">
      <c r="A196" s="50">
        <f t="shared" si="16"/>
        <v>4</v>
      </c>
      <c r="B196" s="17" t="s">
        <v>224</v>
      </c>
      <c r="C196" s="43">
        <v>302100</v>
      </c>
      <c r="D196" s="43">
        <v>302249</v>
      </c>
      <c r="E196" s="17" t="s">
        <v>221</v>
      </c>
      <c r="F196" s="17">
        <f t="shared" si="17"/>
        <v>150</v>
      </c>
      <c r="G196" s="17" t="s">
        <v>80</v>
      </c>
      <c r="H196" s="17" t="s">
        <v>206</v>
      </c>
      <c r="I196" s="17" t="s">
        <v>120</v>
      </c>
      <c r="J196" s="17">
        <v>2</v>
      </c>
      <c r="K196" s="22" t="s">
        <v>83</v>
      </c>
    </row>
    <row r="197" spans="1:11" x14ac:dyDescent="0.2">
      <c r="A197" s="50">
        <f t="shared" si="16"/>
        <v>5</v>
      </c>
      <c r="B197" s="17" t="s">
        <v>225</v>
      </c>
      <c r="C197" s="43">
        <v>304100</v>
      </c>
      <c r="D197" s="43">
        <v>304299</v>
      </c>
      <c r="E197" s="17" t="s">
        <v>221</v>
      </c>
      <c r="F197" s="17">
        <f t="shared" si="17"/>
        <v>200</v>
      </c>
      <c r="G197" s="17" t="s">
        <v>80</v>
      </c>
      <c r="H197" s="17" t="s">
        <v>206</v>
      </c>
      <c r="I197" s="17" t="s">
        <v>120</v>
      </c>
      <c r="J197" s="17">
        <v>2</v>
      </c>
      <c r="K197" s="22" t="s">
        <v>83</v>
      </c>
    </row>
    <row r="198" spans="1:11" x14ac:dyDescent="0.2">
      <c r="A198" s="50">
        <f t="shared" si="16"/>
        <v>6</v>
      </c>
      <c r="B198" s="17" t="s">
        <v>226</v>
      </c>
      <c r="C198" s="43">
        <v>312100</v>
      </c>
      <c r="D198" s="43">
        <v>312249</v>
      </c>
      <c r="E198" s="17" t="s">
        <v>221</v>
      </c>
      <c r="F198" s="17">
        <f t="shared" si="17"/>
        <v>150</v>
      </c>
      <c r="G198" s="17" t="s">
        <v>80</v>
      </c>
      <c r="H198" s="17" t="s">
        <v>90</v>
      </c>
      <c r="I198" s="17" t="s">
        <v>120</v>
      </c>
      <c r="J198" s="17">
        <v>3</v>
      </c>
      <c r="K198" s="22" t="s">
        <v>227</v>
      </c>
    </row>
    <row r="199" spans="1:11" x14ac:dyDescent="0.2">
      <c r="A199" s="50">
        <f t="shared" si="16"/>
        <v>7</v>
      </c>
      <c r="B199" s="17" t="s">
        <v>228</v>
      </c>
      <c r="C199" s="43">
        <v>368000</v>
      </c>
      <c r="D199" s="43">
        <v>368999</v>
      </c>
      <c r="E199" s="17" t="s">
        <v>223</v>
      </c>
      <c r="F199" s="17">
        <f t="shared" si="17"/>
        <v>1000</v>
      </c>
      <c r="G199" s="17" t="s">
        <v>80</v>
      </c>
      <c r="H199" s="17" t="s">
        <v>206</v>
      </c>
      <c r="I199" s="17" t="s">
        <v>82</v>
      </c>
      <c r="J199" s="17">
        <v>2</v>
      </c>
      <c r="K199" s="22" t="s">
        <v>83</v>
      </c>
    </row>
    <row r="200" spans="1:11" x14ac:dyDescent="0.2">
      <c r="A200" s="50">
        <f t="shared" si="16"/>
        <v>8</v>
      </c>
      <c r="B200" s="17" t="s">
        <v>229</v>
      </c>
      <c r="C200" s="43">
        <v>380000</v>
      </c>
      <c r="D200" s="43">
        <v>381099</v>
      </c>
      <c r="E200" s="17" t="s">
        <v>223</v>
      </c>
      <c r="F200" s="17">
        <f t="shared" si="17"/>
        <v>1100</v>
      </c>
      <c r="G200" s="17" t="s">
        <v>80</v>
      </c>
      <c r="H200" s="17" t="s">
        <v>206</v>
      </c>
      <c r="I200" s="17" t="s">
        <v>82</v>
      </c>
      <c r="J200" s="17">
        <v>2</v>
      </c>
      <c r="K200" s="22" t="s">
        <v>83</v>
      </c>
    </row>
    <row r="201" spans="1:11" x14ac:dyDescent="0.2">
      <c r="A201" s="50">
        <f t="shared" si="16"/>
        <v>9</v>
      </c>
      <c r="B201" s="17" t="s">
        <v>230</v>
      </c>
      <c r="C201" s="43">
        <v>383100</v>
      </c>
      <c r="D201" s="43">
        <v>383599</v>
      </c>
      <c r="E201" s="17" t="s">
        <v>221</v>
      </c>
      <c r="F201" s="17">
        <f t="shared" si="17"/>
        <v>500</v>
      </c>
      <c r="G201" s="17" t="s">
        <v>80</v>
      </c>
      <c r="H201" s="17" t="s">
        <v>206</v>
      </c>
      <c r="I201" s="17" t="s">
        <v>120</v>
      </c>
      <c r="J201" s="17">
        <v>2</v>
      </c>
      <c r="K201" s="22" t="s">
        <v>83</v>
      </c>
    </row>
    <row r="202" spans="1:11" x14ac:dyDescent="0.2">
      <c r="A202" s="50">
        <f t="shared" si="16"/>
        <v>10</v>
      </c>
      <c r="B202" s="17" t="s">
        <v>231</v>
      </c>
      <c r="C202" s="43">
        <v>385000</v>
      </c>
      <c r="D202" s="43">
        <v>385599</v>
      </c>
      <c r="E202" s="17" t="s">
        <v>221</v>
      </c>
      <c r="F202" s="17">
        <f t="shared" si="17"/>
        <v>600</v>
      </c>
      <c r="G202" s="17" t="s">
        <v>80</v>
      </c>
      <c r="H202" s="17" t="s">
        <v>206</v>
      </c>
      <c r="I202" s="17" t="s">
        <v>120</v>
      </c>
      <c r="J202" s="17">
        <v>2</v>
      </c>
      <c r="K202" s="22" t="s">
        <v>83</v>
      </c>
    </row>
    <row r="203" spans="1:11" x14ac:dyDescent="0.2">
      <c r="A203" s="50">
        <f t="shared" si="16"/>
        <v>11</v>
      </c>
      <c r="B203" s="17" t="s">
        <v>232</v>
      </c>
      <c r="C203" s="43">
        <v>387000</v>
      </c>
      <c r="D203" s="43">
        <v>387999</v>
      </c>
      <c r="E203" s="17" t="s">
        <v>223</v>
      </c>
      <c r="F203" s="17">
        <f t="shared" si="17"/>
        <v>1000</v>
      </c>
      <c r="G203" s="17" t="s">
        <v>80</v>
      </c>
      <c r="H203" s="17" t="s">
        <v>206</v>
      </c>
      <c r="I203" s="17" t="s">
        <v>82</v>
      </c>
      <c r="J203" s="17">
        <v>2</v>
      </c>
      <c r="K203" s="22" t="s">
        <v>83</v>
      </c>
    </row>
    <row r="204" spans="1:11" x14ac:dyDescent="0.2">
      <c r="A204" s="50">
        <f t="shared" si="16"/>
        <v>12</v>
      </c>
      <c r="B204" s="17" t="s">
        <v>233</v>
      </c>
      <c r="C204" s="43">
        <v>390000</v>
      </c>
      <c r="D204" s="43">
        <v>391599</v>
      </c>
      <c r="E204" s="17" t="s">
        <v>223</v>
      </c>
      <c r="F204" s="17">
        <f t="shared" si="17"/>
        <v>1600</v>
      </c>
      <c r="G204" s="17" t="s">
        <v>80</v>
      </c>
      <c r="H204" s="17" t="s">
        <v>206</v>
      </c>
      <c r="I204" s="17" t="s">
        <v>82</v>
      </c>
      <c r="J204" s="17">
        <v>2</v>
      </c>
      <c r="K204" s="22" t="s">
        <v>83</v>
      </c>
    </row>
    <row r="205" spans="1:11" x14ac:dyDescent="0.2">
      <c r="A205" s="50">
        <f t="shared" si="16"/>
        <v>13</v>
      </c>
      <c r="B205" s="17" t="s">
        <v>234</v>
      </c>
      <c r="C205" s="43">
        <v>392100</v>
      </c>
      <c r="D205" s="43">
        <v>392349</v>
      </c>
      <c r="E205" s="17" t="s">
        <v>221</v>
      </c>
      <c r="F205" s="17">
        <f t="shared" si="17"/>
        <v>250</v>
      </c>
      <c r="G205" s="17" t="s">
        <v>80</v>
      </c>
      <c r="H205" s="17" t="s">
        <v>206</v>
      </c>
      <c r="I205" s="17" t="s">
        <v>120</v>
      </c>
      <c r="J205" s="17">
        <v>2</v>
      </c>
      <c r="K205" s="22" t="s">
        <v>83</v>
      </c>
    </row>
    <row r="206" spans="1:11" x14ac:dyDescent="0.2">
      <c r="A206" s="50">
        <f t="shared" si="16"/>
        <v>14</v>
      </c>
      <c r="B206" s="17" t="s">
        <v>235</v>
      </c>
      <c r="C206" s="43">
        <v>480100</v>
      </c>
      <c r="D206" s="43">
        <v>480299</v>
      </c>
      <c r="E206" s="17" t="s">
        <v>221</v>
      </c>
      <c r="F206" s="17">
        <f t="shared" si="17"/>
        <v>200</v>
      </c>
      <c r="G206" s="17" t="s">
        <v>80</v>
      </c>
      <c r="H206" s="17" t="s">
        <v>236</v>
      </c>
      <c r="I206" s="17" t="s">
        <v>120</v>
      </c>
      <c r="J206" s="17">
        <v>5</v>
      </c>
      <c r="K206" s="22" t="s">
        <v>186</v>
      </c>
    </row>
    <row r="207" spans="1:11" x14ac:dyDescent="0.2">
      <c r="A207" s="50">
        <f t="shared" si="16"/>
        <v>15</v>
      </c>
      <c r="B207" s="17" t="s">
        <v>237</v>
      </c>
      <c r="C207" s="43">
        <v>660000</v>
      </c>
      <c r="D207" s="43">
        <v>661099</v>
      </c>
      <c r="E207" s="17" t="s">
        <v>223</v>
      </c>
      <c r="F207" s="17">
        <f t="shared" si="17"/>
        <v>1100</v>
      </c>
      <c r="G207" s="17" t="s">
        <v>80</v>
      </c>
      <c r="H207" s="17" t="s">
        <v>81</v>
      </c>
      <c r="I207" s="17" t="s">
        <v>82</v>
      </c>
      <c r="J207" s="17">
        <v>5</v>
      </c>
      <c r="K207" s="22" t="s">
        <v>238</v>
      </c>
    </row>
    <row r="208" spans="1:11" x14ac:dyDescent="0.2">
      <c r="A208" s="50">
        <f t="shared" si="16"/>
        <v>16</v>
      </c>
      <c r="B208" s="17" t="s">
        <v>239</v>
      </c>
      <c r="C208" s="43">
        <v>684000</v>
      </c>
      <c r="D208" s="43">
        <v>684399</v>
      </c>
      <c r="E208" s="17" t="s">
        <v>223</v>
      </c>
      <c r="F208" s="17">
        <f t="shared" si="17"/>
        <v>400</v>
      </c>
      <c r="G208" s="17" t="s">
        <v>80</v>
      </c>
      <c r="H208" s="17" t="s">
        <v>206</v>
      </c>
      <c r="I208" s="17" t="s">
        <v>82</v>
      </c>
      <c r="J208" s="17">
        <v>3</v>
      </c>
      <c r="K208" s="22" t="s">
        <v>240</v>
      </c>
    </row>
    <row r="209" spans="1:11" x14ac:dyDescent="0.2">
      <c r="A209" s="50">
        <f t="shared" si="16"/>
        <v>17</v>
      </c>
      <c r="B209" s="17" t="s">
        <v>241</v>
      </c>
      <c r="C209" s="43">
        <v>688000</v>
      </c>
      <c r="D209" s="43">
        <v>688999</v>
      </c>
      <c r="E209" s="17" t="s">
        <v>223</v>
      </c>
      <c r="F209" s="17">
        <f t="shared" si="17"/>
        <v>1000</v>
      </c>
      <c r="G209" s="17" t="s">
        <v>80</v>
      </c>
      <c r="H209" s="17" t="s">
        <v>206</v>
      </c>
      <c r="I209" s="17" t="s">
        <v>82</v>
      </c>
      <c r="J209" s="17">
        <v>3</v>
      </c>
      <c r="K209" s="22" t="s">
        <v>122</v>
      </c>
    </row>
    <row r="210" spans="1:11" x14ac:dyDescent="0.2">
      <c r="A210" s="50">
        <f t="shared" si="16"/>
        <v>18</v>
      </c>
      <c r="B210" s="17" t="s">
        <v>242</v>
      </c>
      <c r="C210" s="43">
        <v>701100</v>
      </c>
      <c r="D210" s="43">
        <v>701299</v>
      </c>
      <c r="E210" s="17" t="s">
        <v>221</v>
      </c>
      <c r="F210" s="17">
        <f t="shared" si="17"/>
        <v>200</v>
      </c>
      <c r="G210" s="17" t="s">
        <v>80</v>
      </c>
      <c r="H210" s="17" t="s">
        <v>90</v>
      </c>
      <c r="I210" s="17" t="s">
        <v>120</v>
      </c>
      <c r="J210" s="17">
        <v>3</v>
      </c>
      <c r="K210" s="22" t="s">
        <v>122</v>
      </c>
    </row>
    <row r="211" spans="1:11" x14ac:dyDescent="0.2">
      <c r="A211" s="50">
        <f t="shared" si="16"/>
        <v>19</v>
      </c>
      <c r="B211" s="17" t="s">
        <v>243</v>
      </c>
      <c r="C211" s="43">
        <v>719000</v>
      </c>
      <c r="D211" s="43">
        <v>719499</v>
      </c>
      <c r="E211" s="17" t="s">
        <v>223</v>
      </c>
      <c r="F211" s="17">
        <f t="shared" si="17"/>
        <v>500</v>
      </c>
      <c r="G211" s="17" t="s">
        <v>80</v>
      </c>
      <c r="H211" s="17" t="s">
        <v>90</v>
      </c>
      <c r="I211" s="17" t="s">
        <v>82</v>
      </c>
      <c r="J211" s="17">
        <v>3</v>
      </c>
      <c r="K211" s="22" t="s">
        <v>122</v>
      </c>
    </row>
    <row r="212" spans="1:11" x14ac:dyDescent="0.2">
      <c r="A212" s="50">
        <f t="shared" si="16"/>
        <v>20</v>
      </c>
      <c r="B212" s="17" t="s">
        <v>244</v>
      </c>
      <c r="C212" s="43">
        <v>721000</v>
      </c>
      <c r="D212" s="43">
        <v>721799</v>
      </c>
      <c r="E212" s="17" t="s">
        <v>223</v>
      </c>
      <c r="F212" s="17">
        <f t="shared" si="17"/>
        <v>800</v>
      </c>
      <c r="G212" s="17" t="s">
        <v>80</v>
      </c>
      <c r="H212" s="17" t="s">
        <v>90</v>
      </c>
      <c r="I212" s="17" t="s">
        <v>82</v>
      </c>
      <c r="J212" s="17">
        <v>3</v>
      </c>
      <c r="K212" s="22" t="s">
        <v>122</v>
      </c>
    </row>
    <row r="213" spans="1:11" x14ac:dyDescent="0.2">
      <c r="A213" s="50">
        <f t="shared" si="16"/>
        <v>21</v>
      </c>
      <c r="B213" s="17" t="s">
        <v>245</v>
      </c>
      <c r="C213" s="43">
        <v>722100</v>
      </c>
      <c r="D213" s="43">
        <v>722399</v>
      </c>
      <c r="E213" s="17" t="s">
        <v>221</v>
      </c>
      <c r="F213" s="17">
        <f t="shared" si="17"/>
        <v>300</v>
      </c>
      <c r="G213" s="17" t="s">
        <v>80</v>
      </c>
      <c r="H213" s="17" t="s">
        <v>206</v>
      </c>
      <c r="I213" s="17" t="s">
        <v>120</v>
      </c>
      <c r="J213" s="17">
        <v>2</v>
      </c>
      <c r="K213" s="22" t="s">
        <v>83</v>
      </c>
    </row>
    <row r="214" spans="1:11" x14ac:dyDescent="0.2">
      <c r="A214" s="50">
        <f t="shared" si="16"/>
        <v>22</v>
      </c>
      <c r="B214" s="17" t="s">
        <v>246</v>
      </c>
      <c r="C214" s="43">
        <v>723000</v>
      </c>
      <c r="D214" s="43">
        <v>723999</v>
      </c>
      <c r="E214" s="17" t="s">
        <v>223</v>
      </c>
      <c r="F214" s="17">
        <f t="shared" si="17"/>
        <v>1000</v>
      </c>
      <c r="G214" s="17" t="s">
        <v>80</v>
      </c>
      <c r="H214" s="17" t="s">
        <v>90</v>
      </c>
      <c r="I214" s="17" t="s">
        <v>82</v>
      </c>
      <c r="J214" s="17">
        <v>3</v>
      </c>
      <c r="K214" s="22" t="s">
        <v>122</v>
      </c>
    </row>
    <row r="215" spans="1:11" x14ac:dyDescent="0.2">
      <c r="A215" s="50">
        <f t="shared" si="16"/>
        <v>23</v>
      </c>
      <c r="B215" s="17" t="s">
        <v>247</v>
      </c>
      <c r="C215" s="43">
        <v>725000</v>
      </c>
      <c r="D215" s="43">
        <v>725599</v>
      </c>
      <c r="E215" s="17" t="s">
        <v>223</v>
      </c>
      <c r="F215" s="17">
        <f t="shared" si="17"/>
        <v>600</v>
      </c>
      <c r="G215" s="17" t="s">
        <v>80</v>
      </c>
      <c r="H215" s="17" t="s">
        <v>206</v>
      </c>
      <c r="I215" s="17" t="s">
        <v>82</v>
      </c>
      <c r="J215" s="17">
        <v>2</v>
      </c>
      <c r="K215" s="22" t="s">
        <v>83</v>
      </c>
    </row>
    <row r="216" spans="1:11" x14ac:dyDescent="0.2">
      <c r="A216" s="50">
        <f t="shared" si="16"/>
        <v>24</v>
      </c>
      <c r="B216" s="17" t="s">
        <v>248</v>
      </c>
      <c r="C216" s="43">
        <v>726000</v>
      </c>
      <c r="D216" s="43">
        <v>727499</v>
      </c>
      <c r="E216" s="17" t="s">
        <v>223</v>
      </c>
      <c r="F216" s="17">
        <f t="shared" si="17"/>
        <v>1500</v>
      </c>
      <c r="G216" s="17" t="s">
        <v>80</v>
      </c>
      <c r="H216" s="17" t="s">
        <v>90</v>
      </c>
      <c r="I216" s="17" t="s">
        <v>82</v>
      </c>
      <c r="J216" s="17">
        <v>3</v>
      </c>
      <c r="K216" s="22" t="s">
        <v>122</v>
      </c>
    </row>
    <row r="217" spans="1:11" x14ac:dyDescent="0.2">
      <c r="A217" s="50">
        <f t="shared" si="16"/>
        <v>25</v>
      </c>
      <c r="B217" s="17" t="s">
        <v>249</v>
      </c>
      <c r="C217" s="43">
        <v>729100</v>
      </c>
      <c r="D217" s="43">
        <v>729249</v>
      </c>
      <c r="E217" s="17" t="s">
        <v>221</v>
      </c>
      <c r="F217" s="17">
        <f t="shared" si="17"/>
        <v>150</v>
      </c>
      <c r="G217" s="17" t="s">
        <v>80</v>
      </c>
      <c r="H217" s="17" t="s">
        <v>81</v>
      </c>
      <c r="I217" s="17" t="s">
        <v>120</v>
      </c>
      <c r="J217" s="17">
        <v>2</v>
      </c>
      <c r="K217" s="22" t="s">
        <v>83</v>
      </c>
    </row>
    <row r="218" spans="1:11" x14ac:dyDescent="0.2">
      <c r="A218" s="50">
        <f t="shared" si="16"/>
        <v>26</v>
      </c>
      <c r="B218" s="17" t="s">
        <v>250</v>
      </c>
      <c r="C218" s="43">
        <v>731000</v>
      </c>
      <c r="D218" s="43">
        <v>731599</v>
      </c>
      <c r="E218" s="17" t="s">
        <v>223</v>
      </c>
      <c r="F218" s="17">
        <f t="shared" si="17"/>
        <v>600</v>
      </c>
      <c r="G218" s="17" t="s">
        <v>80</v>
      </c>
      <c r="H218" s="17" t="s">
        <v>206</v>
      </c>
      <c r="I218" s="17" t="s">
        <v>82</v>
      </c>
      <c r="J218" s="17">
        <v>6</v>
      </c>
      <c r="K218" s="22" t="s">
        <v>186</v>
      </c>
    </row>
    <row r="219" spans="1:11" x14ac:dyDescent="0.2">
      <c r="A219" s="50">
        <f t="shared" si="16"/>
        <v>27</v>
      </c>
      <c r="B219" s="17" t="s">
        <v>251</v>
      </c>
      <c r="C219" s="43">
        <v>736000</v>
      </c>
      <c r="D219" s="43">
        <v>737999</v>
      </c>
      <c r="E219" s="17" t="s">
        <v>223</v>
      </c>
      <c r="F219" s="17">
        <f t="shared" si="17"/>
        <v>2000</v>
      </c>
      <c r="G219" s="17" t="s">
        <v>80</v>
      </c>
      <c r="H219" s="17" t="s">
        <v>206</v>
      </c>
      <c r="I219" s="17" t="s">
        <v>82</v>
      </c>
      <c r="J219" s="17">
        <v>6</v>
      </c>
      <c r="K219" s="22" t="s">
        <v>186</v>
      </c>
    </row>
    <row r="220" spans="1:11" x14ac:dyDescent="0.2">
      <c r="A220" s="50">
        <f t="shared" si="16"/>
        <v>28</v>
      </c>
      <c r="B220" s="17" t="s">
        <v>252</v>
      </c>
      <c r="C220" s="43">
        <v>740000</v>
      </c>
      <c r="D220" s="43">
        <v>740999</v>
      </c>
      <c r="E220" s="17" t="s">
        <v>223</v>
      </c>
      <c r="F220" s="17">
        <f t="shared" si="17"/>
        <v>1000</v>
      </c>
      <c r="G220" s="17" t="s">
        <v>80</v>
      </c>
      <c r="H220" s="17" t="s">
        <v>90</v>
      </c>
      <c r="I220" s="17" t="s">
        <v>82</v>
      </c>
      <c r="J220" s="17">
        <v>3</v>
      </c>
      <c r="K220" s="22" t="s">
        <v>91</v>
      </c>
    </row>
    <row r="221" spans="1:11" x14ac:dyDescent="0.2">
      <c r="A221" s="50">
        <f t="shared" si="16"/>
        <v>29</v>
      </c>
      <c r="B221" s="17" t="s">
        <v>253</v>
      </c>
      <c r="C221" s="43">
        <v>746100</v>
      </c>
      <c r="D221" s="43">
        <v>746349</v>
      </c>
      <c r="E221" s="17" t="s">
        <v>221</v>
      </c>
      <c r="F221" s="17">
        <f t="shared" si="17"/>
        <v>250</v>
      </c>
      <c r="G221" s="17" t="s">
        <v>80</v>
      </c>
      <c r="H221" s="17" t="s">
        <v>90</v>
      </c>
      <c r="I221" s="17" t="s">
        <v>120</v>
      </c>
      <c r="J221" s="17">
        <v>3</v>
      </c>
      <c r="K221" s="22" t="s">
        <v>91</v>
      </c>
    </row>
    <row r="222" spans="1:11" x14ac:dyDescent="0.2">
      <c r="A222" s="50">
        <f t="shared" si="16"/>
        <v>30</v>
      </c>
      <c r="B222" s="17" t="s">
        <v>254</v>
      </c>
      <c r="C222" s="43">
        <v>749100</v>
      </c>
      <c r="D222" s="43">
        <v>749199</v>
      </c>
      <c r="E222" s="17" t="s">
        <v>221</v>
      </c>
      <c r="F222" s="17">
        <f t="shared" si="17"/>
        <v>100</v>
      </c>
      <c r="G222" s="17" t="s">
        <v>80</v>
      </c>
      <c r="H222" s="17" t="s">
        <v>99</v>
      </c>
      <c r="I222" s="17" t="s">
        <v>120</v>
      </c>
      <c r="J222" s="17">
        <v>6</v>
      </c>
      <c r="K222" s="22" t="s">
        <v>186</v>
      </c>
    </row>
    <row r="223" spans="1:11" x14ac:dyDescent="0.2">
      <c r="A223" s="50">
        <f t="shared" si="16"/>
        <v>31</v>
      </c>
      <c r="B223" s="17" t="s">
        <v>255</v>
      </c>
      <c r="C223" s="43">
        <v>751100</v>
      </c>
      <c r="D223" s="43">
        <v>751349</v>
      </c>
      <c r="E223" s="17" t="s">
        <v>221</v>
      </c>
      <c r="F223" s="17">
        <f t="shared" si="17"/>
        <v>250</v>
      </c>
      <c r="G223" s="17" t="s">
        <v>80</v>
      </c>
      <c r="H223" s="17" t="s">
        <v>90</v>
      </c>
      <c r="I223" s="17" t="s">
        <v>120</v>
      </c>
      <c r="J223" s="17">
        <v>3</v>
      </c>
      <c r="K223" s="22" t="s">
        <v>91</v>
      </c>
    </row>
    <row r="224" spans="1:11" x14ac:dyDescent="0.2">
      <c r="A224" s="50">
        <f t="shared" si="16"/>
        <v>32</v>
      </c>
      <c r="B224" s="17" t="s">
        <v>256</v>
      </c>
      <c r="C224" s="43">
        <v>770100</v>
      </c>
      <c r="D224" s="43">
        <v>770349</v>
      </c>
      <c r="E224" s="17" t="s">
        <v>221</v>
      </c>
      <c r="F224" s="17">
        <f t="shared" si="17"/>
        <v>250</v>
      </c>
      <c r="G224" s="17" t="s">
        <v>80</v>
      </c>
      <c r="H224" s="17" t="s">
        <v>206</v>
      </c>
      <c r="I224" s="17" t="s">
        <v>120</v>
      </c>
      <c r="J224" s="17">
        <v>2</v>
      </c>
      <c r="K224" s="22" t="s">
        <v>83</v>
      </c>
    </row>
    <row r="225" spans="1:11" x14ac:dyDescent="0.2">
      <c r="A225" s="50">
        <f t="shared" ref="A225:A252" si="18">SUM(A224+1)</f>
        <v>33</v>
      </c>
      <c r="B225" s="17" t="s">
        <v>257</v>
      </c>
      <c r="C225" s="43">
        <v>773100</v>
      </c>
      <c r="D225" s="43">
        <v>773249</v>
      </c>
      <c r="E225" s="17" t="s">
        <v>221</v>
      </c>
      <c r="F225" s="17">
        <f t="shared" ref="F225:F256" si="19">SUM((D225-C225)+1)</f>
        <v>150</v>
      </c>
      <c r="G225" s="17" t="s">
        <v>80</v>
      </c>
      <c r="H225" s="17" t="s">
        <v>206</v>
      </c>
      <c r="I225" s="17" t="s">
        <v>120</v>
      </c>
      <c r="J225" s="17">
        <v>2</v>
      </c>
      <c r="K225" s="22" t="s">
        <v>83</v>
      </c>
    </row>
    <row r="226" spans="1:11" x14ac:dyDescent="0.2">
      <c r="A226" s="50">
        <f t="shared" si="18"/>
        <v>34</v>
      </c>
      <c r="B226" s="17" t="s">
        <v>258</v>
      </c>
      <c r="C226" s="43">
        <v>775100</v>
      </c>
      <c r="D226" s="43">
        <v>775399</v>
      </c>
      <c r="E226" s="17" t="s">
        <v>221</v>
      </c>
      <c r="F226" s="17">
        <f t="shared" si="19"/>
        <v>300</v>
      </c>
      <c r="G226" s="17" t="s">
        <v>80</v>
      </c>
      <c r="H226" s="17" t="s">
        <v>206</v>
      </c>
      <c r="I226" s="17" t="s">
        <v>120</v>
      </c>
      <c r="J226" s="17">
        <v>2</v>
      </c>
      <c r="K226" s="22" t="s">
        <v>83</v>
      </c>
    </row>
    <row r="227" spans="1:11" x14ac:dyDescent="0.2">
      <c r="A227" s="50">
        <f t="shared" si="18"/>
        <v>35</v>
      </c>
      <c r="B227" s="17" t="s">
        <v>259</v>
      </c>
      <c r="C227" s="43">
        <v>777100</v>
      </c>
      <c r="D227" s="43">
        <v>777349</v>
      </c>
      <c r="E227" s="17" t="s">
        <v>221</v>
      </c>
      <c r="F227" s="17">
        <f t="shared" si="19"/>
        <v>250</v>
      </c>
      <c r="G227" s="17" t="s">
        <v>80</v>
      </c>
      <c r="H227" s="17" t="s">
        <v>206</v>
      </c>
      <c r="I227" s="17" t="s">
        <v>120</v>
      </c>
      <c r="J227" s="17">
        <v>2</v>
      </c>
      <c r="K227" s="22" t="s">
        <v>83</v>
      </c>
    </row>
    <row r="228" spans="1:11" x14ac:dyDescent="0.2">
      <c r="A228" s="50">
        <f t="shared" si="18"/>
        <v>36</v>
      </c>
      <c r="B228" s="17" t="s">
        <v>260</v>
      </c>
      <c r="C228" s="43">
        <v>779100</v>
      </c>
      <c r="D228" s="43">
        <v>779349</v>
      </c>
      <c r="E228" s="17" t="s">
        <v>221</v>
      </c>
      <c r="F228" s="17">
        <f t="shared" si="19"/>
        <v>250</v>
      </c>
      <c r="G228" s="17" t="s">
        <v>80</v>
      </c>
      <c r="H228" s="17" t="s">
        <v>90</v>
      </c>
      <c r="I228" s="17" t="s">
        <v>120</v>
      </c>
      <c r="J228" s="17">
        <v>3</v>
      </c>
      <c r="K228" s="22" t="s">
        <v>91</v>
      </c>
    </row>
    <row r="229" spans="1:11" x14ac:dyDescent="0.2">
      <c r="A229" s="50">
        <f t="shared" si="18"/>
        <v>37</v>
      </c>
      <c r="B229" s="17" t="s">
        <v>261</v>
      </c>
      <c r="C229" s="43">
        <v>780100</v>
      </c>
      <c r="D229" s="43">
        <v>780349</v>
      </c>
      <c r="E229" s="17" t="s">
        <v>221</v>
      </c>
      <c r="F229" s="17">
        <f t="shared" si="19"/>
        <v>250</v>
      </c>
      <c r="G229" s="17" t="s">
        <v>80</v>
      </c>
      <c r="H229" s="17" t="s">
        <v>99</v>
      </c>
      <c r="I229" s="17" t="s">
        <v>120</v>
      </c>
      <c r="J229" s="17">
        <v>6</v>
      </c>
      <c r="K229" s="22" t="s">
        <v>186</v>
      </c>
    </row>
    <row r="230" spans="1:11" x14ac:dyDescent="0.2">
      <c r="A230" s="50">
        <f t="shared" si="18"/>
        <v>38</v>
      </c>
      <c r="B230" s="17" t="s">
        <v>262</v>
      </c>
      <c r="C230" s="43">
        <v>789100</v>
      </c>
      <c r="D230" s="43">
        <v>789199</v>
      </c>
      <c r="E230" s="17" t="s">
        <v>221</v>
      </c>
      <c r="F230" s="17">
        <f t="shared" si="19"/>
        <v>100</v>
      </c>
      <c r="G230" s="17" t="s">
        <v>80</v>
      </c>
      <c r="H230" s="17" t="s">
        <v>99</v>
      </c>
      <c r="I230" s="17" t="s">
        <v>120</v>
      </c>
      <c r="J230" s="17">
        <v>6</v>
      </c>
      <c r="K230" s="22" t="s">
        <v>186</v>
      </c>
    </row>
    <row r="231" spans="1:11" x14ac:dyDescent="0.2">
      <c r="A231" s="50">
        <f t="shared" si="18"/>
        <v>39</v>
      </c>
      <c r="B231" s="17" t="s">
        <v>263</v>
      </c>
      <c r="C231" s="43">
        <v>790100</v>
      </c>
      <c r="D231" s="43">
        <v>790199</v>
      </c>
      <c r="E231" s="17" t="s">
        <v>221</v>
      </c>
      <c r="F231" s="17">
        <f t="shared" si="19"/>
        <v>100</v>
      </c>
      <c r="G231" s="17" t="s">
        <v>80</v>
      </c>
      <c r="H231" s="17" t="s">
        <v>90</v>
      </c>
      <c r="I231" s="17" t="s">
        <v>120</v>
      </c>
      <c r="J231" s="17">
        <v>3</v>
      </c>
      <c r="K231" s="22" t="s">
        <v>264</v>
      </c>
    </row>
    <row r="232" spans="1:11" x14ac:dyDescent="0.2">
      <c r="A232" s="50">
        <f t="shared" si="18"/>
        <v>40</v>
      </c>
      <c r="B232" s="17" t="s">
        <v>265</v>
      </c>
      <c r="C232" s="43">
        <v>795100</v>
      </c>
      <c r="D232" s="43">
        <v>795249</v>
      </c>
      <c r="E232" s="17" t="s">
        <v>221</v>
      </c>
      <c r="F232" s="17">
        <f t="shared" si="19"/>
        <v>150</v>
      </c>
      <c r="G232" s="17" t="s">
        <v>80</v>
      </c>
      <c r="H232" s="17" t="s">
        <v>90</v>
      </c>
      <c r="I232" s="17" t="s">
        <v>120</v>
      </c>
      <c r="J232" s="17">
        <v>3</v>
      </c>
      <c r="K232" s="22" t="s">
        <v>264</v>
      </c>
    </row>
    <row r="233" spans="1:11" x14ac:dyDescent="0.2">
      <c r="A233" s="50">
        <f t="shared" si="18"/>
        <v>41</v>
      </c>
      <c r="B233" s="17" t="s">
        <v>266</v>
      </c>
      <c r="C233" s="43">
        <v>830000</v>
      </c>
      <c r="D233" s="43">
        <v>832399</v>
      </c>
      <c r="E233" s="17" t="s">
        <v>223</v>
      </c>
      <c r="F233" s="17">
        <f t="shared" si="19"/>
        <v>2400</v>
      </c>
      <c r="G233" s="17" t="s">
        <v>80</v>
      </c>
      <c r="H233" s="17" t="s">
        <v>81</v>
      </c>
      <c r="I233" s="17" t="s">
        <v>82</v>
      </c>
      <c r="J233" s="17">
        <v>6</v>
      </c>
      <c r="K233" s="22" t="s">
        <v>264</v>
      </c>
    </row>
    <row r="234" spans="1:11" x14ac:dyDescent="0.2">
      <c r="A234" s="50">
        <f t="shared" si="18"/>
        <v>42</v>
      </c>
      <c r="B234" s="17" t="s">
        <v>267</v>
      </c>
      <c r="C234" s="43">
        <v>839100</v>
      </c>
      <c r="D234" s="43">
        <v>839699</v>
      </c>
      <c r="E234" s="17" t="s">
        <v>221</v>
      </c>
      <c r="F234" s="17">
        <f t="shared" si="19"/>
        <v>600</v>
      </c>
      <c r="G234" s="17" t="s">
        <v>80</v>
      </c>
      <c r="H234" s="17" t="s">
        <v>206</v>
      </c>
      <c r="I234" s="17" t="s">
        <v>120</v>
      </c>
      <c r="J234" s="17">
        <v>6</v>
      </c>
      <c r="K234" s="22" t="s">
        <v>142</v>
      </c>
    </row>
    <row r="235" spans="1:11" x14ac:dyDescent="0.2">
      <c r="A235" s="50">
        <f t="shared" si="18"/>
        <v>43</v>
      </c>
      <c r="B235" s="17" t="s">
        <v>268</v>
      </c>
      <c r="C235" s="43">
        <v>870100</v>
      </c>
      <c r="D235" s="43">
        <v>870349</v>
      </c>
      <c r="E235" s="17" t="s">
        <v>221</v>
      </c>
      <c r="F235" s="17">
        <f t="shared" si="19"/>
        <v>250</v>
      </c>
      <c r="G235" s="17" t="s">
        <v>80</v>
      </c>
      <c r="H235" s="17" t="s">
        <v>90</v>
      </c>
      <c r="I235" s="17" t="s">
        <v>120</v>
      </c>
      <c r="J235" s="17">
        <v>3</v>
      </c>
      <c r="K235" s="22" t="s">
        <v>91</v>
      </c>
    </row>
    <row r="236" spans="1:11" x14ac:dyDescent="0.2">
      <c r="A236" s="50">
        <f t="shared" si="18"/>
        <v>44</v>
      </c>
      <c r="B236" s="17" t="s">
        <v>269</v>
      </c>
      <c r="C236" s="43">
        <v>871000</v>
      </c>
      <c r="D236" s="43">
        <v>871999</v>
      </c>
      <c r="E236" s="17" t="s">
        <v>223</v>
      </c>
      <c r="F236" s="17">
        <f t="shared" si="19"/>
        <v>1000</v>
      </c>
      <c r="G236" s="17" t="s">
        <v>80</v>
      </c>
      <c r="H236" s="17" t="s">
        <v>90</v>
      </c>
      <c r="I236" s="17" t="s">
        <v>82</v>
      </c>
      <c r="J236" s="17">
        <v>3</v>
      </c>
      <c r="K236" s="22" t="s">
        <v>91</v>
      </c>
    </row>
    <row r="237" spans="1:11" x14ac:dyDescent="0.2">
      <c r="A237" s="50">
        <f t="shared" si="18"/>
        <v>45</v>
      </c>
      <c r="B237" s="17" t="s">
        <v>270</v>
      </c>
      <c r="C237" s="43">
        <v>872100</v>
      </c>
      <c r="D237" s="43">
        <v>872549</v>
      </c>
      <c r="E237" s="17" t="s">
        <v>221</v>
      </c>
      <c r="F237" s="17">
        <f t="shared" si="19"/>
        <v>450</v>
      </c>
      <c r="G237" s="17" t="s">
        <v>80</v>
      </c>
      <c r="H237" s="17" t="s">
        <v>90</v>
      </c>
      <c r="I237" s="17" t="s">
        <v>120</v>
      </c>
      <c r="J237" s="17">
        <v>3</v>
      </c>
      <c r="K237" s="22" t="s">
        <v>91</v>
      </c>
    </row>
    <row r="238" spans="1:11" x14ac:dyDescent="0.2">
      <c r="A238" s="50">
        <f t="shared" si="18"/>
        <v>46</v>
      </c>
      <c r="B238" s="17" t="s">
        <v>271</v>
      </c>
      <c r="C238" s="43">
        <v>873000</v>
      </c>
      <c r="D238" s="43">
        <v>873999</v>
      </c>
      <c r="E238" s="17" t="s">
        <v>223</v>
      </c>
      <c r="F238" s="17">
        <f t="shared" si="19"/>
        <v>1000</v>
      </c>
      <c r="G238" s="17" t="s">
        <v>80</v>
      </c>
      <c r="H238" s="17" t="s">
        <v>90</v>
      </c>
      <c r="I238" s="17" t="s">
        <v>82</v>
      </c>
      <c r="J238" s="17">
        <v>3</v>
      </c>
      <c r="K238" s="22" t="s">
        <v>91</v>
      </c>
    </row>
    <row r="239" spans="1:11" x14ac:dyDescent="0.2">
      <c r="A239" s="50">
        <f t="shared" si="18"/>
        <v>47</v>
      </c>
      <c r="B239" s="17" t="s">
        <v>272</v>
      </c>
      <c r="C239" s="43">
        <v>880000</v>
      </c>
      <c r="D239" s="43">
        <v>881599</v>
      </c>
      <c r="E239" s="17" t="s">
        <v>223</v>
      </c>
      <c r="F239" s="17">
        <f t="shared" si="19"/>
        <v>1600</v>
      </c>
      <c r="G239" s="17" t="s">
        <v>80</v>
      </c>
      <c r="H239" s="17" t="s">
        <v>81</v>
      </c>
      <c r="I239" s="17" t="s">
        <v>82</v>
      </c>
      <c r="J239" s="17">
        <v>6</v>
      </c>
      <c r="K239" s="22" t="s">
        <v>142</v>
      </c>
    </row>
    <row r="240" spans="1:11" x14ac:dyDescent="0.2">
      <c r="A240" s="50">
        <f t="shared" si="18"/>
        <v>48</v>
      </c>
      <c r="B240" s="17" t="s">
        <v>273</v>
      </c>
      <c r="C240" s="43">
        <v>883000</v>
      </c>
      <c r="D240" s="43">
        <v>885799</v>
      </c>
      <c r="E240" s="17" t="s">
        <v>223</v>
      </c>
      <c r="F240" s="17">
        <f t="shared" si="19"/>
        <v>2800</v>
      </c>
      <c r="G240" s="17" t="s">
        <v>80</v>
      </c>
      <c r="H240" s="17" t="s">
        <v>90</v>
      </c>
      <c r="I240" s="17" t="s">
        <v>82</v>
      </c>
      <c r="J240" s="17">
        <v>3</v>
      </c>
      <c r="K240" s="22" t="s">
        <v>264</v>
      </c>
    </row>
    <row r="241" spans="1:11" x14ac:dyDescent="0.2">
      <c r="A241" s="50">
        <f t="shared" si="18"/>
        <v>49</v>
      </c>
      <c r="B241" s="17" t="s">
        <v>274</v>
      </c>
      <c r="C241" s="43">
        <v>886000</v>
      </c>
      <c r="D241" s="43">
        <v>887999</v>
      </c>
      <c r="E241" s="17" t="s">
        <v>223</v>
      </c>
      <c r="F241" s="17">
        <f t="shared" si="19"/>
        <v>2000</v>
      </c>
      <c r="G241" s="17" t="s">
        <v>80</v>
      </c>
      <c r="H241" s="17" t="s">
        <v>81</v>
      </c>
      <c r="I241" s="17" t="s">
        <v>82</v>
      </c>
      <c r="J241" s="17">
        <v>6</v>
      </c>
      <c r="K241" s="22" t="s">
        <v>142</v>
      </c>
    </row>
    <row r="242" spans="1:11" x14ac:dyDescent="0.2">
      <c r="A242" s="50">
        <f t="shared" si="18"/>
        <v>50</v>
      </c>
      <c r="B242" s="17" t="s">
        <v>275</v>
      </c>
      <c r="C242" s="43">
        <v>889100</v>
      </c>
      <c r="D242" s="43">
        <v>889299</v>
      </c>
      <c r="E242" s="17" t="s">
        <v>221</v>
      </c>
      <c r="F242" s="17">
        <f t="shared" si="19"/>
        <v>200</v>
      </c>
      <c r="G242" s="17" t="s">
        <v>205</v>
      </c>
      <c r="H242" s="17" t="s">
        <v>81</v>
      </c>
      <c r="I242" s="17" t="s">
        <v>120</v>
      </c>
      <c r="J242" s="17">
        <v>6</v>
      </c>
      <c r="K242" s="22" t="s">
        <v>142</v>
      </c>
    </row>
    <row r="243" spans="1:11" x14ac:dyDescent="0.2">
      <c r="A243" s="50">
        <f t="shared" si="18"/>
        <v>51</v>
      </c>
      <c r="B243" s="17" t="s">
        <v>276</v>
      </c>
      <c r="C243" s="43">
        <v>899000</v>
      </c>
      <c r="D243" s="43">
        <v>899299</v>
      </c>
      <c r="E243" s="17" t="s">
        <v>223</v>
      </c>
      <c r="F243" s="17">
        <f t="shared" si="19"/>
        <v>300</v>
      </c>
      <c r="G243" s="17" t="s">
        <v>80</v>
      </c>
      <c r="H243" s="17"/>
      <c r="I243" s="17" t="s">
        <v>82</v>
      </c>
      <c r="J243" s="17">
        <v>6</v>
      </c>
      <c r="K243" s="22" t="s">
        <v>142</v>
      </c>
    </row>
    <row r="244" spans="1:11" x14ac:dyDescent="0.2">
      <c r="A244" s="50">
        <f t="shared" si="18"/>
        <v>52</v>
      </c>
      <c r="B244" s="17" t="s">
        <v>277</v>
      </c>
      <c r="C244" s="43">
        <v>900000</v>
      </c>
      <c r="D244" s="43">
        <v>900599</v>
      </c>
      <c r="E244" s="17" t="s">
        <v>223</v>
      </c>
      <c r="F244" s="17">
        <f t="shared" si="19"/>
        <v>600</v>
      </c>
      <c r="G244" s="17" t="s">
        <v>80</v>
      </c>
      <c r="H244" s="17" t="s">
        <v>90</v>
      </c>
      <c r="I244" s="17" t="s">
        <v>82</v>
      </c>
      <c r="J244" s="17">
        <v>3</v>
      </c>
      <c r="K244" s="22" t="s">
        <v>176</v>
      </c>
    </row>
    <row r="245" spans="1:11" x14ac:dyDescent="0.2">
      <c r="A245" s="50">
        <f t="shared" si="18"/>
        <v>53</v>
      </c>
      <c r="B245" s="17" t="s">
        <v>278</v>
      </c>
      <c r="C245" s="43">
        <v>904100</v>
      </c>
      <c r="D245" s="43">
        <v>904399</v>
      </c>
      <c r="E245" s="17" t="s">
        <v>221</v>
      </c>
      <c r="F245" s="17">
        <f t="shared" si="19"/>
        <v>300</v>
      </c>
      <c r="G245" s="17" t="s">
        <v>80</v>
      </c>
      <c r="H245" s="17" t="s">
        <v>90</v>
      </c>
      <c r="I245" s="17" t="s">
        <v>120</v>
      </c>
      <c r="J245" s="17">
        <v>3</v>
      </c>
      <c r="K245" s="22" t="s">
        <v>176</v>
      </c>
    </row>
    <row r="246" spans="1:11" x14ac:dyDescent="0.2">
      <c r="A246" s="50">
        <f t="shared" si="18"/>
        <v>54</v>
      </c>
      <c r="B246" s="17" t="s">
        <v>279</v>
      </c>
      <c r="C246" s="43">
        <v>907100</v>
      </c>
      <c r="D246" s="43">
        <v>907199</v>
      </c>
      <c r="E246" s="17" t="s">
        <v>221</v>
      </c>
      <c r="F246" s="17">
        <f t="shared" si="19"/>
        <v>100</v>
      </c>
      <c r="G246" s="17" t="s">
        <v>80</v>
      </c>
      <c r="H246" s="17" t="s">
        <v>90</v>
      </c>
      <c r="I246" s="17" t="s">
        <v>120</v>
      </c>
      <c r="J246" s="17">
        <v>3</v>
      </c>
      <c r="K246" s="22" t="s">
        <v>176</v>
      </c>
    </row>
    <row r="247" spans="1:11" x14ac:dyDescent="0.2">
      <c r="A247" s="50">
        <f t="shared" si="18"/>
        <v>55</v>
      </c>
      <c r="B247" s="17" t="s">
        <v>280</v>
      </c>
      <c r="C247" s="43">
        <v>910000</v>
      </c>
      <c r="D247" s="43">
        <v>911699</v>
      </c>
      <c r="E247" s="17" t="s">
        <v>223</v>
      </c>
      <c r="F247" s="17">
        <f t="shared" si="19"/>
        <v>1700</v>
      </c>
      <c r="G247" s="17" t="s">
        <v>80</v>
      </c>
      <c r="H247" s="17" t="s">
        <v>99</v>
      </c>
      <c r="I247" s="17" t="s">
        <v>82</v>
      </c>
      <c r="J247" s="17">
        <v>6</v>
      </c>
      <c r="K247" s="22" t="s">
        <v>100</v>
      </c>
    </row>
    <row r="248" spans="1:11" x14ac:dyDescent="0.2">
      <c r="A248" s="50">
        <f t="shared" si="18"/>
        <v>56</v>
      </c>
      <c r="B248" s="17" t="s">
        <v>281</v>
      </c>
      <c r="C248" s="43">
        <v>912100</v>
      </c>
      <c r="D248" s="43">
        <v>912249</v>
      </c>
      <c r="E248" s="17" t="s">
        <v>221</v>
      </c>
      <c r="F248" s="17">
        <f t="shared" si="19"/>
        <v>150</v>
      </c>
      <c r="G248" s="17" t="s">
        <v>80</v>
      </c>
      <c r="H248" s="17" t="s">
        <v>90</v>
      </c>
      <c r="I248" s="17" t="s">
        <v>120</v>
      </c>
      <c r="J248" s="17">
        <v>3</v>
      </c>
      <c r="K248" s="22" t="s">
        <v>176</v>
      </c>
    </row>
    <row r="249" spans="1:11" x14ac:dyDescent="0.2">
      <c r="A249" s="50">
        <f t="shared" si="18"/>
        <v>57</v>
      </c>
      <c r="B249" s="17" t="s">
        <v>282</v>
      </c>
      <c r="C249" s="43">
        <v>915000</v>
      </c>
      <c r="D249" s="43">
        <v>915999</v>
      </c>
      <c r="E249" s="17" t="s">
        <v>223</v>
      </c>
      <c r="F249" s="17">
        <f t="shared" si="19"/>
        <v>1000</v>
      </c>
      <c r="G249" s="17" t="s">
        <v>80</v>
      </c>
      <c r="H249" s="17" t="s">
        <v>99</v>
      </c>
      <c r="I249" s="17" t="s">
        <v>82</v>
      </c>
      <c r="J249" s="17">
        <v>6</v>
      </c>
      <c r="K249" s="22" t="s">
        <v>100</v>
      </c>
    </row>
    <row r="250" spans="1:11" x14ac:dyDescent="0.2">
      <c r="A250" s="50">
        <f t="shared" si="18"/>
        <v>58</v>
      </c>
      <c r="B250" s="17" t="s">
        <v>283</v>
      </c>
      <c r="C250" s="43">
        <v>916100</v>
      </c>
      <c r="D250" s="43">
        <v>916249</v>
      </c>
      <c r="E250" s="17" t="s">
        <v>221</v>
      </c>
      <c r="F250" s="17">
        <f t="shared" si="19"/>
        <v>150</v>
      </c>
      <c r="G250" s="17" t="s">
        <v>80</v>
      </c>
      <c r="H250" s="17" t="s">
        <v>90</v>
      </c>
      <c r="I250" s="17" t="s">
        <v>120</v>
      </c>
      <c r="J250" s="17">
        <v>6</v>
      </c>
      <c r="K250" s="22" t="s">
        <v>176</v>
      </c>
    </row>
    <row r="251" spans="1:11" x14ac:dyDescent="0.2">
      <c r="A251" s="50">
        <f t="shared" si="18"/>
        <v>59</v>
      </c>
      <c r="B251" s="17" t="s">
        <v>284</v>
      </c>
      <c r="C251" s="43">
        <v>918000</v>
      </c>
      <c r="D251" s="43">
        <v>918319</v>
      </c>
      <c r="E251" s="17" t="s">
        <v>223</v>
      </c>
      <c r="F251" s="17">
        <f t="shared" si="19"/>
        <v>320</v>
      </c>
      <c r="G251" s="17" t="s">
        <v>80</v>
      </c>
      <c r="H251" s="17" t="s">
        <v>99</v>
      </c>
      <c r="I251" s="17" t="s">
        <v>82</v>
      </c>
      <c r="J251" s="17">
        <v>6</v>
      </c>
      <c r="K251" s="22" t="s">
        <v>100</v>
      </c>
    </row>
    <row r="252" spans="1:11" x14ac:dyDescent="0.2">
      <c r="A252" s="50">
        <f t="shared" si="18"/>
        <v>60</v>
      </c>
      <c r="B252" s="17" t="s">
        <v>285</v>
      </c>
      <c r="C252" s="43">
        <v>919100</v>
      </c>
      <c r="D252" s="43">
        <v>919399</v>
      </c>
      <c r="E252" s="17" t="s">
        <v>221</v>
      </c>
      <c r="F252" s="17">
        <f t="shared" si="19"/>
        <v>300</v>
      </c>
      <c r="G252" s="17" t="s">
        <v>80</v>
      </c>
      <c r="H252" s="17" t="s">
        <v>81</v>
      </c>
      <c r="I252" s="17" t="s">
        <v>120</v>
      </c>
      <c r="J252" s="17">
        <v>3</v>
      </c>
      <c r="K252" s="22" t="s">
        <v>176</v>
      </c>
    </row>
    <row r="253" spans="1:11" x14ac:dyDescent="0.2">
      <c r="A253" s="50">
        <v>1</v>
      </c>
      <c r="B253" s="17" t="s">
        <v>286</v>
      </c>
      <c r="C253" s="43">
        <v>930000</v>
      </c>
      <c r="D253" s="43">
        <v>930599</v>
      </c>
      <c r="E253" s="17" t="s">
        <v>223</v>
      </c>
      <c r="F253" s="17">
        <f t="shared" si="19"/>
        <v>600</v>
      </c>
      <c r="G253" s="17" t="s">
        <v>80</v>
      </c>
      <c r="H253" s="17" t="s">
        <v>90</v>
      </c>
      <c r="I253" s="17" t="s">
        <v>82</v>
      </c>
      <c r="J253" s="17">
        <v>3</v>
      </c>
      <c r="K253" s="22" t="s">
        <v>176</v>
      </c>
    </row>
    <row r="254" spans="1:11" x14ac:dyDescent="0.2">
      <c r="A254" s="50">
        <f t="shared" ref="A254:A265" si="20">SUM(A253+1)</f>
        <v>2</v>
      </c>
      <c r="B254" s="17" t="s">
        <v>287</v>
      </c>
      <c r="C254" s="43">
        <v>933100</v>
      </c>
      <c r="D254" s="43">
        <v>933249</v>
      </c>
      <c r="E254" s="17" t="s">
        <v>221</v>
      </c>
      <c r="F254" s="17">
        <f t="shared" si="19"/>
        <v>150</v>
      </c>
      <c r="G254" s="17" t="s">
        <v>80</v>
      </c>
      <c r="H254" s="17" t="s">
        <v>90</v>
      </c>
      <c r="I254" s="17" t="s">
        <v>120</v>
      </c>
      <c r="J254" s="17">
        <v>3</v>
      </c>
      <c r="K254" s="22" t="s">
        <v>176</v>
      </c>
    </row>
    <row r="255" spans="1:11" x14ac:dyDescent="0.2">
      <c r="A255" s="50">
        <f t="shared" si="20"/>
        <v>3</v>
      </c>
      <c r="B255" s="17" t="s">
        <v>288</v>
      </c>
      <c r="C255" s="43">
        <v>934100</v>
      </c>
      <c r="D255" s="43">
        <v>934199</v>
      </c>
      <c r="E255" s="17" t="s">
        <v>221</v>
      </c>
      <c r="F255" s="17">
        <f t="shared" si="19"/>
        <v>100</v>
      </c>
      <c r="G255" s="17" t="s">
        <v>80</v>
      </c>
      <c r="H255" s="17" t="s">
        <v>99</v>
      </c>
      <c r="I255" s="17" t="s">
        <v>120</v>
      </c>
      <c r="J255" s="17">
        <v>6</v>
      </c>
      <c r="K255" s="22" t="s">
        <v>100</v>
      </c>
    </row>
    <row r="256" spans="1:11" x14ac:dyDescent="0.2">
      <c r="A256" s="50">
        <f t="shared" si="20"/>
        <v>4</v>
      </c>
      <c r="B256" s="17" t="s">
        <v>289</v>
      </c>
      <c r="C256" s="43">
        <v>936100</v>
      </c>
      <c r="D256" s="43">
        <v>936399</v>
      </c>
      <c r="E256" s="17" t="s">
        <v>221</v>
      </c>
      <c r="F256" s="17">
        <f t="shared" si="19"/>
        <v>300</v>
      </c>
      <c r="G256" s="17" t="s">
        <v>80</v>
      </c>
      <c r="H256" s="17" t="s">
        <v>90</v>
      </c>
      <c r="I256" s="17" t="s">
        <v>120</v>
      </c>
      <c r="J256" s="17">
        <v>3</v>
      </c>
      <c r="K256" s="22" t="s">
        <v>176</v>
      </c>
    </row>
    <row r="257" spans="1:11" x14ac:dyDescent="0.2">
      <c r="A257" s="50">
        <f t="shared" si="20"/>
        <v>5</v>
      </c>
      <c r="B257" s="17" t="s">
        <v>290</v>
      </c>
      <c r="C257" s="43">
        <v>937000</v>
      </c>
      <c r="D257" s="43">
        <v>937299</v>
      </c>
      <c r="E257" s="17" t="s">
        <v>223</v>
      </c>
      <c r="F257" s="17">
        <f t="shared" ref="F257:F265" si="21">SUM((D257-C257)+1)</f>
        <v>300</v>
      </c>
      <c r="G257" s="17" t="s">
        <v>80</v>
      </c>
      <c r="H257" s="17" t="s">
        <v>99</v>
      </c>
      <c r="I257" s="17" t="s">
        <v>82</v>
      </c>
      <c r="J257" s="17">
        <v>6</v>
      </c>
      <c r="K257" s="22" t="s">
        <v>100</v>
      </c>
    </row>
    <row r="258" spans="1:11" x14ac:dyDescent="0.2">
      <c r="A258" s="50">
        <f t="shared" si="20"/>
        <v>6</v>
      </c>
      <c r="B258" s="17" t="s">
        <v>291</v>
      </c>
      <c r="C258" s="43">
        <v>938100</v>
      </c>
      <c r="D258" s="43">
        <v>938349</v>
      </c>
      <c r="E258" s="17" t="s">
        <v>221</v>
      </c>
      <c r="F258" s="17">
        <f t="shared" si="21"/>
        <v>250</v>
      </c>
      <c r="G258" s="17" t="s">
        <v>80</v>
      </c>
      <c r="H258" s="17" t="s">
        <v>90</v>
      </c>
      <c r="I258" s="17" t="s">
        <v>120</v>
      </c>
      <c r="J258" s="17">
        <v>3</v>
      </c>
      <c r="K258" s="22" t="s">
        <v>176</v>
      </c>
    </row>
    <row r="259" spans="1:11" x14ac:dyDescent="0.2">
      <c r="A259" s="50">
        <f t="shared" si="20"/>
        <v>7</v>
      </c>
      <c r="B259" s="17" t="s">
        <v>292</v>
      </c>
      <c r="C259" s="43">
        <v>939100</v>
      </c>
      <c r="D259" s="43">
        <v>939249</v>
      </c>
      <c r="E259" s="17" t="s">
        <v>221</v>
      </c>
      <c r="F259" s="17">
        <f t="shared" si="21"/>
        <v>150</v>
      </c>
      <c r="G259" s="17" t="s">
        <v>80</v>
      </c>
      <c r="H259" s="17" t="s">
        <v>99</v>
      </c>
      <c r="I259" s="17" t="s">
        <v>120</v>
      </c>
      <c r="J259" s="17">
        <v>6</v>
      </c>
      <c r="K259" s="22" t="s">
        <v>100</v>
      </c>
    </row>
    <row r="260" spans="1:11" x14ac:dyDescent="0.2">
      <c r="A260" s="50">
        <f t="shared" si="20"/>
        <v>8</v>
      </c>
      <c r="B260" s="17" t="s">
        <v>293</v>
      </c>
      <c r="C260" s="43">
        <v>941100</v>
      </c>
      <c r="D260" s="43">
        <v>941249</v>
      </c>
      <c r="E260" s="17" t="s">
        <v>221</v>
      </c>
      <c r="F260" s="17">
        <f t="shared" si="21"/>
        <v>150</v>
      </c>
      <c r="G260" s="17" t="s">
        <v>80</v>
      </c>
      <c r="H260" s="17" t="s">
        <v>99</v>
      </c>
      <c r="I260" s="17" t="s">
        <v>120</v>
      </c>
      <c r="J260" s="17">
        <v>6</v>
      </c>
      <c r="K260" s="22" t="s">
        <v>100</v>
      </c>
    </row>
    <row r="261" spans="1:11" x14ac:dyDescent="0.2">
      <c r="A261" s="50">
        <f t="shared" si="20"/>
        <v>9</v>
      </c>
      <c r="B261" s="17" t="s">
        <v>294</v>
      </c>
      <c r="C261" s="43">
        <v>970100</v>
      </c>
      <c r="D261" s="43">
        <v>970399</v>
      </c>
      <c r="E261" s="17" t="s">
        <v>221</v>
      </c>
      <c r="F261" s="17">
        <f t="shared" si="21"/>
        <v>300</v>
      </c>
      <c r="G261" s="17" t="s">
        <v>80</v>
      </c>
      <c r="H261" s="17" t="s">
        <v>90</v>
      </c>
      <c r="I261" s="17" t="s">
        <v>120</v>
      </c>
      <c r="J261" s="17">
        <v>3</v>
      </c>
      <c r="K261" s="22" t="s">
        <v>126</v>
      </c>
    </row>
    <row r="262" spans="1:11" x14ac:dyDescent="0.2">
      <c r="A262" s="50">
        <f t="shared" si="20"/>
        <v>10</v>
      </c>
      <c r="B262" s="17" t="s">
        <v>295</v>
      </c>
      <c r="C262" s="43">
        <v>974100</v>
      </c>
      <c r="D262" s="43">
        <v>974699</v>
      </c>
      <c r="E262" s="17" t="s">
        <v>296</v>
      </c>
      <c r="F262" s="17">
        <f t="shared" si="21"/>
        <v>600</v>
      </c>
      <c r="G262" s="17" t="s">
        <v>80</v>
      </c>
      <c r="H262" s="17" t="s">
        <v>90</v>
      </c>
      <c r="I262" s="17" t="s">
        <v>120</v>
      </c>
      <c r="J262" s="17">
        <v>3</v>
      </c>
      <c r="K262" s="22" t="s">
        <v>126</v>
      </c>
    </row>
    <row r="263" spans="1:11" x14ac:dyDescent="0.2">
      <c r="A263" s="50">
        <f t="shared" si="20"/>
        <v>11</v>
      </c>
      <c r="B263" s="17" t="s">
        <v>297</v>
      </c>
      <c r="C263" s="43">
        <v>977100</v>
      </c>
      <c r="D263" s="43">
        <v>977699</v>
      </c>
      <c r="E263" s="17" t="s">
        <v>221</v>
      </c>
      <c r="F263" s="17">
        <f t="shared" si="21"/>
        <v>600</v>
      </c>
      <c r="G263" s="17" t="s">
        <v>80</v>
      </c>
      <c r="H263" s="17" t="s">
        <v>99</v>
      </c>
      <c r="I263" s="17" t="s">
        <v>120</v>
      </c>
      <c r="J263" s="17">
        <v>6</v>
      </c>
      <c r="K263" s="22" t="s">
        <v>112</v>
      </c>
    </row>
    <row r="264" spans="1:11" x14ac:dyDescent="0.2">
      <c r="A264" s="50">
        <f t="shared" si="20"/>
        <v>12</v>
      </c>
      <c r="B264" s="17" t="s">
        <v>298</v>
      </c>
      <c r="C264" s="43">
        <v>978100</v>
      </c>
      <c r="D264" s="43">
        <v>978399</v>
      </c>
      <c r="E264" s="17" t="s">
        <v>221</v>
      </c>
      <c r="F264" s="17">
        <f t="shared" si="21"/>
        <v>300</v>
      </c>
      <c r="G264" s="17" t="s">
        <v>80</v>
      </c>
      <c r="H264" s="17" t="s">
        <v>90</v>
      </c>
      <c r="I264" s="17" t="s">
        <v>120</v>
      </c>
      <c r="J264" s="17">
        <v>3</v>
      </c>
      <c r="K264" s="22" t="s">
        <v>126</v>
      </c>
    </row>
    <row r="265" spans="1:11" x14ac:dyDescent="0.2">
      <c r="A265" s="50">
        <f t="shared" si="20"/>
        <v>13</v>
      </c>
      <c r="B265" s="17" t="s">
        <v>299</v>
      </c>
      <c r="C265" s="43">
        <v>979100</v>
      </c>
      <c r="D265" s="43">
        <v>979249</v>
      </c>
      <c r="E265" s="17" t="s">
        <v>221</v>
      </c>
      <c r="F265" s="17">
        <f t="shared" si="21"/>
        <v>150</v>
      </c>
      <c r="G265" s="17" t="s">
        <v>80</v>
      </c>
      <c r="H265" s="17" t="s">
        <v>99</v>
      </c>
      <c r="I265" s="17" t="s">
        <v>120</v>
      </c>
      <c r="J265" s="17">
        <v>6</v>
      </c>
      <c r="K265" s="22" t="s">
        <v>112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18</v>
      </c>
      <c r="G266" s="24"/>
      <c r="H266" s="24"/>
      <c r="I266" s="24"/>
      <c r="J266" s="24"/>
      <c r="K266" s="25"/>
    </row>
    <row r="268" spans="1:11" x14ac:dyDescent="0.2">
      <c r="B268" s="52" t="s">
        <v>116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300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301</v>
      </c>
      <c r="C272" s="57"/>
      <c r="D272" s="13"/>
    </row>
    <row r="273" spans="1:12" ht="13.5" thickBot="1" x14ac:dyDescent="0.25">
      <c r="A273" s="46">
        <v>1</v>
      </c>
      <c r="B273" s="47" t="s">
        <v>302</v>
      </c>
      <c r="C273" s="16">
        <v>982000</v>
      </c>
      <c r="D273" s="16">
        <v>982999</v>
      </c>
      <c r="E273" s="47" t="s">
        <v>303</v>
      </c>
      <c r="F273" s="47">
        <f>SUM((D273-C273)+1)</f>
        <v>1000</v>
      </c>
      <c r="G273" s="47" t="s">
        <v>131</v>
      </c>
      <c r="H273" s="47" t="s">
        <v>81</v>
      </c>
      <c r="I273" s="47" t="s">
        <v>82</v>
      </c>
      <c r="J273" s="47">
        <v>2</v>
      </c>
      <c r="K273" s="48" t="s">
        <v>83</v>
      </c>
    </row>
    <row r="274" spans="1:12" x14ac:dyDescent="0.2">
      <c r="B274" s="15" t="s">
        <v>18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304</v>
      </c>
      <c r="C275" s="13"/>
      <c r="D275" s="13"/>
    </row>
    <row r="276" spans="1:12" x14ac:dyDescent="0.2">
      <c r="A276" s="18"/>
      <c r="B276" s="19" t="s">
        <v>305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81</v>
      </c>
      <c r="I276" s="19" t="s">
        <v>82</v>
      </c>
      <c r="J276" s="19">
        <v>2</v>
      </c>
      <c r="K276" s="20" t="s">
        <v>83</v>
      </c>
    </row>
    <row r="277" spans="1:12" ht="13.5" thickBot="1" x14ac:dyDescent="0.25">
      <c r="A277" s="23"/>
      <c r="B277" s="24" t="s">
        <v>306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81</v>
      </c>
      <c r="I277" s="24" t="s">
        <v>82</v>
      </c>
      <c r="J277" s="24">
        <v>2</v>
      </c>
      <c r="K277" s="25" t="s">
        <v>83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307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308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309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310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311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312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313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314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315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316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317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318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319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320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321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322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323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324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325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13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1"/>
      <c r="B8" s="15"/>
      <c r="C8" s="737" t="s">
        <v>181</v>
      </c>
      <c r="D8" s="737"/>
      <c r="E8" s="737"/>
      <c r="F8" s="737"/>
      <c r="G8" s="737"/>
      <c r="H8" s="737"/>
      <c r="I8" s="737"/>
      <c r="J8" s="737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703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199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503</v>
      </c>
      <c r="C29" s="114" t="s">
        <v>200</v>
      </c>
      <c r="D29" s="16">
        <v>300100</v>
      </c>
      <c r="E29" s="16">
        <v>300399</v>
      </c>
      <c r="F29" s="114" t="s">
        <v>201</v>
      </c>
      <c r="G29" s="47">
        <f>SUM((E29-D29)+1)</f>
        <v>300</v>
      </c>
      <c r="H29" s="47" t="s">
        <v>80</v>
      </c>
      <c r="I29" s="114" t="s">
        <v>81</v>
      </c>
      <c r="J29" s="47" t="s">
        <v>82</v>
      </c>
      <c r="K29" s="47">
        <v>2</v>
      </c>
      <c r="L29" s="134" t="s">
        <v>83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116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700</v>
      </c>
    </row>
    <row r="35" spans="1:12" x14ac:dyDescent="0.2">
      <c r="C35" s="111"/>
    </row>
    <row r="36" spans="1:12" x14ac:dyDescent="0.2">
      <c r="B36" s="211" t="s">
        <v>603</v>
      </c>
      <c r="C36" s="111" t="s">
        <v>704</v>
      </c>
    </row>
    <row r="37" spans="1:12" x14ac:dyDescent="0.2">
      <c r="B37" s="211" t="s">
        <v>705</v>
      </c>
      <c r="C37" s="111" t="s">
        <v>706</v>
      </c>
    </row>
    <row r="38" spans="1:12" x14ac:dyDescent="0.2">
      <c r="B38" s="211" t="s">
        <v>707</v>
      </c>
      <c r="C38" s="111" t="s">
        <v>708</v>
      </c>
    </row>
    <row r="39" spans="1:12" x14ac:dyDescent="0.2">
      <c r="B39" t="s">
        <v>701</v>
      </c>
      <c r="C39" s="111" t="s">
        <v>709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736" t="s">
        <v>805</v>
      </c>
      <c r="D8" s="736"/>
      <c r="E8" s="736"/>
      <c r="F8" s="736"/>
      <c r="G8" s="736"/>
      <c r="H8" s="736"/>
      <c r="I8" s="736"/>
      <c r="J8" s="736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38" t="s">
        <v>6</v>
      </c>
      <c r="B1" s="739"/>
      <c r="C1" s="739"/>
      <c r="D1" s="740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741" t="s">
        <v>768</v>
      </c>
      <c r="B2" s="742"/>
      <c r="C2" s="742"/>
      <c r="D2" s="743"/>
      <c r="E2" s="741" t="s">
        <v>10</v>
      </c>
      <c r="F2" s="742"/>
      <c r="G2" s="742"/>
      <c r="H2" s="743"/>
      <c r="I2" s="121" t="s">
        <v>327</v>
      </c>
      <c r="J2" s="203" t="s">
        <v>328</v>
      </c>
      <c r="K2" s="203"/>
      <c r="L2" s="204"/>
    </row>
    <row r="3" spans="1:12" x14ac:dyDescent="0.2">
      <c r="A3" s="741" t="s">
        <v>13</v>
      </c>
      <c r="B3" s="742"/>
      <c r="C3" s="742"/>
      <c r="D3" s="743"/>
      <c r="E3" s="741" t="s">
        <v>331</v>
      </c>
      <c r="F3" s="742"/>
      <c r="G3" s="742"/>
      <c r="H3" s="743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36" t="s">
        <v>806</v>
      </c>
      <c r="D8" s="736"/>
      <c r="E8" s="736"/>
      <c r="F8" s="736"/>
      <c r="G8" s="736"/>
      <c r="H8" s="736"/>
      <c r="I8" s="736"/>
      <c r="J8" s="736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18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116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585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700</v>
      </c>
    </row>
    <row r="48" spans="1:12" x14ac:dyDescent="0.2">
      <c r="B48" s="211" t="s">
        <v>603</v>
      </c>
      <c r="C48" s="111" t="s">
        <v>604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116" t="s">
        <v>301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302</v>
      </c>
      <c r="D9" s="59">
        <v>982000</v>
      </c>
      <c r="E9" s="59">
        <v>982999</v>
      </c>
      <c r="F9" s="102" t="s">
        <v>303</v>
      </c>
      <c r="G9" s="19">
        <f>SUM((E9-D9)+1)</f>
        <v>1000</v>
      </c>
      <c r="H9" s="19" t="s">
        <v>131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v>2</v>
      </c>
      <c r="B10" s="30"/>
      <c r="C10" s="103" t="s">
        <v>587</v>
      </c>
      <c r="D10" s="17">
        <v>983000</v>
      </c>
      <c r="E10" s="30">
        <v>983999</v>
      </c>
      <c r="F10" s="103"/>
      <c r="G10" s="17"/>
      <c r="H10" s="17" t="s">
        <v>131</v>
      </c>
      <c r="I10" s="103" t="s">
        <v>367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v>3</v>
      </c>
      <c r="B11" s="30"/>
      <c r="C11" s="215" t="s">
        <v>129</v>
      </c>
      <c r="D11" s="30">
        <v>200000</v>
      </c>
      <c r="E11" s="30">
        <v>200239</v>
      </c>
      <c r="F11" s="215" t="s">
        <v>586</v>
      </c>
      <c r="G11" s="17">
        <f>SUM((E11-D11)+1)</f>
        <v>240</v>
      </c>
      <c r="H11" s="30" t="s">
        <v>131</v>
      </c>
      <c r="I11" s="215" t="s">
        <v>81</v>
      </c>
      <c r="J11" s="30" t="s">
        <v>339</v>
      </c>
      <c r="K11" s="30">
        <v>2</v>
      </c>
      <c r="L11" s="133" t="s">
        <v>361</v>
      </c>
    </row>
    <row r="12" spans="1:12" x14ac:dyDescent="0.2">
      <c r="A12" s="75">
        <v>4</v>
      </c>
      <c r="B12" s="30"/>
      <c r="C12" s="215" t="s">
        <v>589</v>
      </c>
      <c r="D12" s="30">
        <v>985000</v>
      </c>
      <c r="E12" s="30">
        <v>985000</v>
      </c>
      <c r="F12" s="215"/>
      <c r="G12" s="30"/>
      <c r="H12" s="30"/>
      <c r="I12" s="215" t="s">
        <v>81</v>
      </c>
      <c r="J12" s="30"/>
      <c r="K12" s="30">
        <v>2</v>
      </c>
      <c r="L12" s="133" t="s">
        <v>361</v>
      </c>
    </row>
    <row r="13" spans="1:12" x14ac:dyDescent="0.2">
      <c r="A13" s="185">
        <v>5</v>
      </c>
      <c r="B13" s="281"/>
      <c r="C13" s="282" t="s">
        <v>588</v>
      </c>
      <c r="D13" s="281">
        <v>984000</v>
      </c>
      <c r="E13" s="281">
        <v>984999</v>
      </c>
      <c r="F13" s="282"/>
      <c r="G13" s="281"/>
      <c r="H13" s="281"/>
      <c r="I13" s="282" t="s">
        <v>81</v>
      </c>
      <c r="J13" s="281"/>
      <c r="K13" s="281">
        <v>2</v>
      </c>
      <c r="L13" s="283" t="s">
        <v>361</v>
      </c>
    </row>
    <row r="14" spans="1:12" x14ac:dyDescent="0.2">
      <c r="A14" s="185">
        <v>6</v>
      </c>
      <c r="B14" s="281"/>
      <c r="C14" s="282" t="s">
        <v>713</v>
      </c>
      <c r="D14" s="281">
        <v>988000</v>
      </c>
      <c r="E14" s="281">
        <v>988999</v>
      </c>
      <c r="F14" s="282"/>
      <c r="G14" s="281"/>
      <c r="H14" s="281"/>
      <c r="I14" s="282" t="s">
        <v>81</v>
      </c>
      <c r="J14" s="281"/>
      <c r="K14" s="281">
        <v>2</v>
      </c>
      <c r="L14" s="283" t="s">
        <v>361</v>
      </c>
    </row>
    <row r="15" spans="1:12" ht="13.5" thickBot="1" x14ac:dyDescent="0.25">
      <c r="A15" s="216">
        <v>7</v>
      </c>
      <c r="B15" s="164"/>
      <c r="C15" s="217" t="s">
        <v>305</v>
      </c>
      <c r="D15" s="164">
        <v>989000</v>
      </c>
      <c r="E15" s="164">
        <v>989099</v>
      </c>
      <c r="F15" s="217"/>
      <c r="G15" s="164"/>
      <c r="H15" s="164"/>
      <c r="I15" s="217" t="s">
        <v>379</v>
      </c>
      <c r="J15" s="164"/>
      <c r="K15" s="164">
        <v>2</v>
      </c>
      <c r="L15" s="218" t="s">
        <v>361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304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305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81</v>
      </c>
      <c r="J18" s="19" t="s">
        <v>82</v>
      </c>
      <c r="K18" s="19">
        <v>9</v>
      </c>
      <c r="L18" s="130" t="s">
        <v>18</v>
      </c>
    </row>
    <row r="19" spans="1:12" ht="13.5" thickBot="1" x14ac:dyDescent="0.25">
      <c r="A19" s="77">
        <v>2</v>
      </c>
      <c r="B19" s="24"/>
      <c r="C19" s="104" t="s">
        <v>306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81</v>
      </c>
      <c r="J19" s="24" t="s">
        <v>82</v>
      </c>
      <c r="K19" s="24">
        <v>9</v>
      </c>
      <c r="L19" s="132" t="s">
        <v>18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714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590</v>
      </c>
      <c r="C24" s="111" t="s">
        <v>308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591</v>
      </c>
      <c r="C25" s="111" t="s">
        <v>309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592</v>
      </c>
      <c r="C26" s="111" t="s">
        <v>310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593</v>
      </c>
      <c r="C27" s="111" t="s">
        <v>311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594</v>
      </c>
      <c r="C28" s="111" t="s">
        <v>312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595</v>
      </c>
      <c r="C29" s="111" t="s">
        <v>313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596</v>
      </c>
      <c r="C30" s="111" t="s">
        <v>314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597</v>
      </c>
      <c r="C31" s="111" t="s">
        <v>315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598</v>
      </c>
      <c r="C32" s="111" t="s">
        <v>316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599</v>
      </c>
      <c r="C33" s="111" t="s">
        <v>317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600</v>
      </c>
      <c r="C34" s="111" t="s">
        <v>318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="80" zoomScaleNormal="80" workbookViewId="0">
      <selection activeCell="C55" sqref="C55"/>
    </sheetView>
  </sheetViews>
  <sheetFormatPr baseColWidth="10" defaultRowHeight="12.75" x14ac:dyDescent="0.2"/>
  <cols>
    <col min="1" max="1" width="1.28515625" style="427" customWidth="1"/>
    <col min="2" max="2" width="10.5703125" style="416" customWidth="1"/>
    <col min="3" max="3" width="54" style="416" customWidth="1"/>
    <col min="4" max="4" width="10.7109375" style="567" customWidth="1"/>
    <col min="5" max="6" width="10.7109375" style="416" customWidth="1"/>
    <col min="7" max="7" width="11.140625" style="416" customWidth="1"/>
    <col min="8" max="11" width="10.7109375" style="416" customWidth="1"/>
    <col min="12" max="12" width="3.140625" style="416" customWidth="1"/>
    <col min="13" max="167" width="11.42578125" style="415"/>
    <col min="168" max="16384" width="11.42578125" style="416"/>
  </cols>
  <sheetData>
    <row r="1" spans="1:12" x14ac:dyDescent="0.2">
      <c r="A1" s="429"/>
      <c r="B1" s="667"/>
      <c r="C1" s="667"/>
      <c r="D1" s="667"/>
      <c r="E1" s="667"/>
      <c r="F1" s="668"/>
      <c r="G1" s="668"/>
      <c r="H1" s="668"/>
      <c r="I1" s="668"/>
      <c r="J1" s="668"/>
      <c r="K1" s="710"/>
      <c r="L1" s="430"/>
    </row>
    <row r="2" spans="1:12" x14ac:dyDescent="0.2">
      <c r="B2" s="667"/>
      <c r="C2" s="667"/>
      <c r="D2" s="667"/>
      <c r="E2" s="667"/>
      <c r="F2" s="668"/>
      <c r="G2" s="668"/>
      <c r="H2" s="668"/>
      <c r="I2" s="668"/>
      <c r="J2" s="668"/>
      <c r="K2" s="668"/>
      <c r="L2" s="418"/>
    </row>
    <row r="3" spans="1:12" ht="18" x14ac:dyDescent="0.25">
      <c r="B3" s="669" t="s">
        <v>2145</v>
      </c>
      <c r="C3" s="669"/>
      <c r="D3" s="669"/>
      <c r="E3" s="669"/>
      <c r="F3" s="668"/>
      <c r="G3" s="668"/>
      <c r="H3" s="668"/>
      <c r="I3" s="668"/>
      <c r="J3" s="668"/>
      <c r="K3" s="668"/>
      <c r="L3" s="418"/>
    </row>
    <row r="4" spans="1:12" ht="14.25" x14ac:dyDescent="0.2">
      <c r="B4" s="670" t="s">
        <v>2144</v>
      </c>
      <c r="C4" s="671"/>
      <c r="D4" s="667"/>
      <c r="E4" s="667"/>
      <c r="F4" s="668"/>
      <c r="G4" s="668"/>
      <c r="H4" s="668"/>
      <c r="I4" s="668"/>
      <c r="J4" s="668"/>
      <c r="K4" s="668"/>
      <c r="L4" s="418"/>
    </row>
    <row r="5" spans="1:12" ht="14.25" x14ac:dyDescent="0.2">
      <c r="B5" s="667"/>
      <c r="C5" s="744"/>
      <c r="D5" s="744"/>
      <c r="E5" s="744"/>
      <c r="F5" s="668"/>
      <c r="G5" s="668"/>
      <c r="H5" s="668"/>
      <c r="I5" s="668"/>
      <c r="J5" s="668"/>
      <c r="K5" s="668"/>
      <c r="L5" s="418"/>
    </row>
    <row r="6" spans="1:12" x14ac:dyDescent="0.2">
      <c r="B6" s="671"/>
      <c r="C6" s="667"/>
      <c r="D6" s="667"/>
      <c r="E6" s="667"/>
      <c r="F6" s="672"/>
      <c r="G6" s="672"/>
      <c r="H6" s="672"/>
      <c r="I6" s="672"/>
      <c r="J6" s="672"/>
      <c r="K6" s="672"/>
      <c r="L6" s="418"/>
    </row>
    <row r="7" spans="1:12" x14ac:dyDescent="0.2">
      <c r="B7" s="667"/>
      <c r="C7" s="667"/>
      <c r="D7" s="667"/>
      <c r="E7" s="667"/>
      <c r="F7" s="672"/>
      <c r="G7" s="672"/>
      <c r="H7" s="672"/>
      <c r="I7" s="672"/>
      <c r="J7" s="672"/>
      <c r="K7" s="672"/>
      <c r="L7" s="418"/>
    </row>
    <row r="8" spans="1:12" x14ac:dyDescent="0.2">
      <c r="B8" s="673" t="s">
        <v>2155</v>
      </c>
      <c r="C8" s="673"/>
      <c r="D8" s="667"/>
      <c r="E8" s="667"/>
      <c r="F8" s="672"/>
      <c r="G8" s="672"/>
      <c r="H8" s="672"/>
      <c r="I8" s="672"/>
      <c r="J8" s="672"/>
      <c r="K8" s="672"/>
      <c r="L8" s="418"/>
    </row>
    <row r="9" spans="1:12" x14ac:dyDescent="0.2">
      <c r="B9" s="667"/>
      <c r="C9" s="667"/>
      <c r="D9" s="667"/>
      <c r="E9" s="667"/>
      <c r="F9" s="672"/>
      <c r="G9" s="672"/>
      <c r="H9" s="672"/>
      <c r="I9" s="672"/>
      <c r="J9" s="672"/>
      <c r="K9" s="672"/>
      <c r="L9" s="418"/>
    </row>
    <row r="10" spans="1:12" x14ac:dyDescent="0.2">
      <c r="B10" s="667"/>
      <c r="C10" s="667"/>
      <c r="D10" s="667"/>
      <c r="E10" s="667"/>
      <c r="F10" s="672"/>
      <c r="G10" s="672"/>
      <c r="H10" s="672"/>
      <c r="I10" s="672"/>
      <c r="J10" s="672"/>
      <c r="K10" s="672"/>
      <c r="L10" s="418"/>
    </row>
    <row r="11" spans="1:12" ht="13.5" thickBot="1" x14ac:dyDescent="0.25">
      <c r="B11" s="674"/>
      <c r="C11" s="675"/>
      <c r="D11" s="676"/>
      <c r="E11" s="674"/>
      <c r="F11" s="677"/>
      <c r="G11" s="677"/>
      <c r="H11" s="677"/>
      <c r="I11" s="677"/>
      <c r="J11" s="677"/>
      <c r="K11" s="677"/>
      <c r="L11" s="418"/>
    </row>
    <row r="12" spans="1:12" ht="13.5" thickBot="1" x14ac:dyDescent="0.25">
      <c r="B12" s="749" t="s">
        <v>1263</v>
      </c>
      <c r="C12" s="750"/>
      <c r="D12" s="746" t="s">
        <v>1261</v>
      </c>
      <c r="E12" s="747"/>
      <c r="F12" s="747"/>
      <c r="G12" s="747"/>
      <c r="H12" s="747"/>
      <c r="I12" s="747"/>
      <c r="J12" s="747"/>
      <c r="K12" s="748"/>
      <c r="L12" s="418"/>
    </row>
    <row r="13" spans="1:12" ht="15.75" thickBot="1" x14ac:dyDescent="0.25">
      <c r="B13" s="751"/>
      <c r="C13" s="752"/>
      <c r="D13" s="678">
        <v>2</v>
      </c>
      <c r="E13" s="679">
        <v>3</v>
      </c>
      <c r="F13" s="680">
        <v>4</v>
      </c>
      <c r="G13" s="680">
        <v>5</v>
      </c>
      <c r="H13" s="680">
        <v>6</v>
      </c>
      <c r="I13" s="680">
        <v>7</v>
      </c>
      <c r="J13" s="680">
        <v>8</v>
      </c>
      <c r="K13" s="680">
        <v>9</v>
      </c>
      <c r="L13" s="418"/>
    </row>
    <row r="14" spans="1:12" ht="15" x14ac:dyDescent="0.2">
      <c r="B14" s="754" t="s">
        <v>1262</v>
      </c>
      <c r="C14" s="582" t="s">
        <v>1749</v>
      </c>
      <c r="D14" s="422">
        <v>0.141818375</v>
      </c>
      <c r="E14" s="422">
        <v>4.6794624999999999E-2</v>
      </c>
      <c r="F14" s="424">
        <v>0.1147125</v>
      </c>
      <c r="G14" s="424">
        <v>3.4695499999999997E-2</v>
      </c>
      <c r="H14" s="422">
        <v>3.7241000000000003E-2</v>
      </c>
      <c r="I14" s="424">
        <v>5.2412500000000001E-2</v>
      </c>
      <c r="J14" s="431" t="s">
        <v>1264</v>
      </c>
      <c r="K14" s="431" t="s">
        <v>1264</v>
      </c>
      <c r="L14" s="418"/>
    </row>
    <row r="15" spans="1:12" x14ac:dyDescent="0.2">
      <c r="B15" s="755"/>
      <c r="C15" s="582" t="s">
        <v>1750</v>
      </c>
      <c r="D15" s="424">
        <v>3.6249999999999998E-4</v>
      </c>
      <c r="E15" s="424">
        <v>3.7499999999999997E-5</v>
      </c>
      <c r="F15" s="424">
        <v>5.2499999999999997E-4</v>
      </c>
      <c r="G15" s="424">
        <v>1.25E-4</v>
      </c>
      <c r="H15" s="424">
        <v>1.2500000000000001E-5</v>
      </c>
      <c r="I15" s="424">
        <v>3.2037499999999997E-2</v>
      </c>
      <c r="J15" s="423" t="s">
        <v>1264</v>
      </c>
      <c r="K15" s="423" t="s">
        <v>1264</v>
      </c>
      <c r="L15" s="418"/>
    </row>
    <row r="16" spans="1:12" x14ac:dyDescent="0.2">
      <c r="B16" s="755"/>
      <c r="C16" s="707" t="s">
        <v>1552</v>
      </c>
      <c r="D16" s="562"/>
      <c r="E16" s="423"/>
      <c r="F16" s="424">
        <v>2.4875000000000001E-3</v>
      </c>
      <c r="G16" s="424">
        <v>2.5000000000000001E-4</v>
      </c>
      <c r="H16" s="423"/>
      <c r="I16" s="423"/>
      <c r="J16" s="423" t="s">
        <v>1264</v>
      </c>
      <c r="K16" s="423" t="s">
        <v>1264</v>
      </c>
      <c r="L16" s="418"/>
    </row>
    <row r="17" spans="1:12" x14ac:dyDescent="0.2">
      <c r="B17" s="755"/>
      <c r="C17" s="582" t="s">
        <v>1553</v>
      </c>
      <c r="D17" s="424">
        <v>8.7500000000000008E-3</v>
      </c>
      <c r="E17" s="423"/>
      <c r="F17" s="424">
        <v>1.2500000000000001E-2</v>
      </c>
      <c r="G17" s="424">
        <v>6.2500000000000001E-4</v>
      </c>
      <c r="H17" s="424">
        <v>6.2500000000000001E-4</v>
      </c>
      <c r="I17" s="424">
        <v>6.2500000000000001E-4</v>
      </c>
      <c r="J17" s="423" t="s">
        <v>1264</v>
      </c>
      <c r="K17" s="423" t="s">
        <v>1264</v>
      </c>
      <c r="L17" s="418"/>
    </row>
    <row r="18" spans="1:12" x14ac:dyDescent="0.2">
      <c r="B18" s="755"/>
      <c r="C18" s="707" t="s">
        <v>1554</v>
      </c>
      <c r="D18" s="424">
        <v>7.0000000000000001E-3</v>
      </c>
      <c r="E18" s="424">
        <v>7.5000000000000002E-4</v>
      </c>
      <c r="F18" s="424">
        <v>6.2500000000000003E-3</v>
      </c>
      <c r="G18" s="424">
        <v>1.5E-3</v>
      </c>
      <c r="H18" s="424">
        <v>3.7500000000000001E-4</v>
      </c>
      <c r="I18" s="424">
        <v>1.5E-3</v>
      </c>
      <c r="J18" s="423" t="s">
        <v>1264</v>
      </c>
      <c r="K18" s="423" t="s">
        <v>1264</v>
      </c>
      <c r="L18" s="418"/>
    </row>
    <row r="19" spans="1:12" x14ac:dyDescent="0.2">
      <c r="B19" s="755"/>
      <c r="C19" s="582" t="s">
        <v>2119</v>
      </c>
      <c r="D19" s="424">
        <v>2.5000000000000001E-3</v>
      </c>
      <c r="E19" s="424"/>
      <c r="F19" s="424"/>
      <c r="G19" s="424"/>
      <c r="H19" s="424"/>
      <c r="I19" s="424"/>
      <c r="J19" s="423" t="s">
        <v>1264</v>
      </c>
      <c r="K19" s="423" t="s">
        <v>1264</v>
      </c>
      <c r="L19" s="418"/>
    </row>
    <row r="20" spans="1:12" x14ac:dyDescent="0.2">
      <c r="B20" s="755"/>
      <c r="C20" s="707" t="s">
        <v>5</v>
      </c>
      <c r="D20" s="424">
        <v>6.2500000000000001E-4</v>
      </c>
      <c r="E20" s="423"/>
      <c r="F20" s="423"/>
      <c r="G20" s="423"/>
      <c r="H20" s="423"/>
      <c r="I20" s="423"/>
      <c r="J20" s="423" t="s">
        <v>1264</v>
      </c>
      <c r="K20" s="423" t="s">
        <v>1264</v>
      </c>
      <c r="L20" s="418"/>
    </row>
    <row r="21" spans="1:12" x14ac:dyDescent="0.2">
      <c r="B21" s="756"/>
      <c r="C21" s="708" t="s">
        <v>300</v>
      </c>
      <c r="D21" s="424">
        <v>0.16105587499999999</v>
      </c>
      <c r="E21" s="423">
        <v>4.7582125000000003E-2</v>
      </c>
      <c r="F21" s="423">
        <v>0.13647500000000001</v>
      </c>
      <c r="G21" s="423">
        <v>3.7195499999999999E-2</v>
      </c>
      <c r="H21" s="423">
        <v>3.8253500000000003E-2</v>
      </c>
      <c r="I21" s="423">
        <v>8.6574999999999999E-2</v>
      </c>
      <c r="J21" s="423">
        <v>0</v>
      </c>
      <c r="K21" s="423">
        <v>0</v>
      </c>
      <c r="L21" s="418"/>
    </row>
    <row r="22" spans="1:12" ht="13.5" thickBot="1" x14ac:dyDescent="0.25">
      <c r="B22" s="757" t="s">
        <v>2095</v>
      </c>
      <c r="C22" s="758"/>
      <c r="D22" s="421">
        <v>0.83894412500000004</v>
      </c>
      <c r="E22" s="421">
        <v>0.95241787499999997</v>
      </c>
      <c r="F22" s="421">
        <v>0.86352499999999999</v>
      </c>
      <c r="G22" s="421">
        <v>0.96280449999999995</v>
      </c>
      <c r="H22" s="421">
        <v>0.96174649999999995</v>
      </c>
      <c r="I22" s="421">
        <v>0.91342500000000004</v>
      </c>
      <c r="J22" s="421">
        <v>1</v>
      </c>
      <c r="K22" s="421">
        <v>1</v>
      </c>
      <c r="L22" s="418"/>
    </row>
    <row r="23" spans="1:12" ht="13.5" thickBot="1" x14ac:dyDescent="0.25">
      <c r="B23" s="709" t="s">
        <v>300</v>
      </c>
      <c r="C23" s="709"/>
      <c r="D23" s="425">
        <v>1</v>
      </c>
      <c r="E23" s="425">
        <v>1</v>
      </c>
      <c r="F23" s="425">
        <v>1</v>
      </c>
      <c r="G23" s="425">
        <v>1</v>
      </c>
      <c r="H23" s="425">
        <v>1</v>
      </c>
      <c r="I23" s="425">
        <v>1</v>
      </c>
      <c r="J23" s="425">
        <v>1</v>
      </c>
      <c r="K23" s="425">
        <v>1</v>
      </c>
      <c r="L23" s="418"/>
    </row>
    <row r="24" spans="1:12" x14ac:dyDescent="0.2">
      <c r="B24" s="417"/>
      <c r="C24" s="417"/>
      <c r="D24" s="563" t="s">
        <v>18</v>
      </c>
      <c r="E24" s="426"/>
      <c r="F24" s="426"/>
      <c r="G24" s="426"/>
      <c r="H24" s="426"/>
      <c r="I24" s="426"/>
      <c r="J24" s="426"/>
      <c r="K24" s="426"/>
      <c r="L24" s="418"/>
    </row>
    <row r="25" spans="1:12" x14ac:dyDescent="0.2">
      <c r="B25" s="759"/>
      <c r="C25" s="759"/>
      <c r="D25" s="564"/>
      <c r="E25" s="549"/>
      <c r="F25" s="549"/>
      <c r="G25" s="549"/>
      <c r="H25" s="549"/>
      <c r="I25" s="549"/>
      <c r="J25" s="549"/>
      <c r="K25" s="549"/>
      <c r="L25" s="418"/>
    </row>
    <row r="26" spans="1:12" ht="13.5" thickBot="1" x14ac:dyDescent="0.25">
      <c r="B26" s="753"/>
      <c r="C26" s="753"/>
      <c r="D26" s="565"/>
      <c r="E26" s="419"/>
      <c r="F26" s="419"/>
      <c r="G26" s="419"/>
      <c r="H26" s="432"/>
      <c r="I26" s="419"/>
      <c r="J26" s="419"/>
      <c r="K26" s="419"/>
      <c r="L26" s="420"/>
    </row>
    <row r="27" spans="1:12" x14ac:dyDescent="0.2">
      <c r="A27" s="428"/>
      <c r="B27" s="415"/>
      <c r="C27" s="415"/>
      <c r="D27" s="566"/>
      <c r="E27" s="415"/>
      <c r="F27" s="548"/>
      <c r="G27" s="415"/>
      <c r="H27" s="415"/>
      <c r="I27" s="415"/>
      <c r="J27" s="415"/>
      <c r="K27" s="415"/>
      <c r="L27" s="415"/>
    </row>
    <row r="28" spans="1:12" x14ac:dyDescent="0.2">
      <c r="A28" s="428"/>
      <c r="B28" s="415"/>
      <c r="C28" s="415"/>
      <c r="D28" s="566" t="s">
        <v>1605</v>
      </c>
      <c r="E28" s="415"/>
      <c r="F28" s="415"/>
      <c r="G28" s="415"/>
      <c r="H28" s="415"/>
      <c r="I28" s="415"/>
      <c r="J28" s="415"/>
      <c r="K28" s="415"/>
      <c r="L28" s="415"/>
    </row>
    <row r="29" spans="1:12" x14ac:dyDescent="0.2">
      <c r="A29" s="428"/>
      <c r="B29" s="415"/>
      <c r="C29" s="415"/>
      <c r="D29" s="566"/>
      <c r="E29" s="415"/>
      <c r="F29" s="415"/>
      <c r="G29" s="415"/>
      <c r="H29" s="415"/>
      <c r="I29" s="415"/>
      <c r="J29" s="415"/>
      <c r="K29" s="415"/>
      <c r="L29" s="415"/>
    </row>
    <row r="30" spans="1:12" x14ac:dyDescent="0.2">
      <c r="A30" s="428"/>
      <c r="B30" s="415"/>
      <c r="C30" s="415"/>
      <c r="D30" s="566"/>
      <c r="E30" s="415"/>
      <c r="F30" s="556"/>
      <c r="G30" s="415"/>
      <c r="H30" s="415"/>
      <c r="I30" s="415"/>
      <c r="J30" s="415"/>
      <c r="K30" s="415"/>
      <c r="L30" s="415"/>
    </row>
    <row r="31" spans="1:12" x14ac:dyDescent="0.2">
      <c r="A31" s="428"/>
      <c r="B31" s="415"/>
      <c r="C31" s="415"/>
      <c r="D31" s="566"/>
      <c r="E31" s="601"/>
      <c r="F31" s="601"/>
      <c r="G31" s="556"/>
      <c r="H31" s="556"/>
      <c r="I31" s="556"/>
      <c r="J31" s="556"/>
      <c r="K31" s="415"/>
      <c r="L31" s="415"/>
    </row>
    <row r="32" spans="1:12" x14ac:dyDescent="0.2">
      <c r="A32" s="428"/>
      <c r="B32" s="415"/>
      <c r="C32" s="415"/>
      <c r="D32" s="566"/>
      <c r="E32" s="601"/>
      <c r="F32" s="415"/>
      <c r="G32" s="598"/>
      <c r="H32" s="415"/>
      <c r="I32" s="415"/>
      <c r="J32" s="415"/>
      <c r="K32" s="415"/>
      <c r="L32" s="415"/>
    </row>
    <row r="33" spans="1:12" x14ac:dyDescent="0.2">
      <c r="A33" s="428"/>
      <c r="B33" s="415"/>
      <c r="C33" s="415"/>
      <c r="D33" s="566"/>
      <c r="E33" s="601"/>
      <c r="F33" s="415"/>
      <c r="G33" s="415"/>
      <c r="H33" s="556"/>
      <c r="I33" s="415"/>
      <c r="J33" s="415"/>
      <c r="K33" s="415"/>
      <c r="L33" s="415"/>
    </row>
    <row r="34" spans="1:12" x14ac:dyDescent="0.2">
      <c r="A34" s="428"/>
      <c r="B34" s="415"/>
      <c r="C34" s="415"/>
      <c r="D34" s="566"/>
      <c r="E34" s="601"/>
      <c r="F34" s="415"/>
      <c r="G34" s="598"/>
      <c r="H34" s="415"/>
      <c r="I34" s="415"/>
      <c r="J34" s="415"/>
      <c r="K34" s="415"/>
      <c r="L34" s="415"/>
    </row>
    <row r="35" spans="1:12" x14ac:dyDescent="0.2">
      <c r="A35" s="428"/>
      <c r="B35" s="745"/>
      <c r="C35" s="745"/>
      <c r="D35" s="566"/>
      <c r="E35" s="601"/>
      <c r="F35" s="415"/>
      <c r="G35" s="598"/>
      <c r="H35" s="415"/>
      <c r="I35" s="415"/>
      <c r="J35" s="415"/>
      <c r="K35" s="415"/>
      <c r="L35" s="415"/>
    </row>
    <row r="36" spans="1:12" x14ac:dyDescent="0.2">
      <c r="A36" s="428"/>
      <c r="B36" s="415"/>
      <c r="C36" s="415"/>
      <c r="D36" s="566"/>
      <c r="E36" s="601"/>
      <c r="F36" s="415"/>
      <c r="G36" s="598"/>
      <c r="H36" s="415"/>
      <c r="I36" s="415"/>
      <c r="J36" s="415"/>
      <c r="K36" s="415"/>
      <c r="L36" s="415"/>
    </row>
    <row r="37" spans="1:12" x14ac:dyDescent="0.2">
      <c r="A37" s="428"/>
      <c r="B37" s="415"/>
      <c r="C37" s="415"/>
      <c r="D37" s="566"/>
      <c r="E37" s="601"/>
      <c r="F37" s="415"/>
      <c r="G37" s="598"/>
      <c r="H37" s="415"/>
      <c r="I37" s="415"/>
      <c r="J37" s="415"/>
      <c r="K37" s="415"/>
      <c r="L37" s="415"/>
    </row>
    <row r="38" spans="1:12" x14ac:dyDescent="0.2">
      <c r="A38" s="428"/>
      <c r="B38" s="415"/>
      <c r="C38" s="415"/>
      <c r="D38" s="566"/>
      <c r="E38" s="415"/>
      <c r="F38" s="415"/>
      <c r="G38" s="598"/>
      <c r="H38" s="415"/>
      <c r="I38" s="415"/>
      <c r="J38" s="415"/>
      <c r="K38" s="415"/>
      <c r="L38" s="415"/>
    </row>
    <row r="39" spans="1:12" x14ac:dyDescent="0.2">
      <c r="A39" s="428"/>
      <c r="B39" s="415"/>
      <c r="C39" s="415"/>
      <c r="D39" s="566"/>
      <c r="E39" s="415"/>
      <c r="F39" s="415"/>
      <c r="G39" s="598"/>
      <c r="H39" s="556"/>
      <c r="I39" s="415"/>
      <c r="J39" s="415"/>
      <c r="K39" s="415"/>
      <c r="L39" s="415"/>
    </row>
    <row r="40" spans="1:12" x14ac:dyDescent="0.2">
      <c r="A40" s="428"/>
      <c r="B40" s="415"/>
      <c r="C40" s="415"/>
      <c r="D40" s="566"/>
      <c r="E40" s="415"/>
      <c r="F40" s="415"/>
      <c r="G40" s="415"/>
      <c r="H40" s="415"/>
      <c r="I40" s="415"/>
      <c r="J40" s="415"/>
      <c r="K40" s="415"/>
      <c r="L40" s="415"/>
    </row>
    <row r="41" spans="1:12" x14ac:dyDescent="0.2">
      <c r="A41" s="428"/>
      <c r="B41" s="415"/>
      <c r="C41" s="415"/>
      <c r="D41" s="566"/>
      <c r="E41" s="415"/>
      <c r="F41" s="415"/>
      <c r="G41" s="415"/>
      <c r="H41" s="415"/>
      <c r="I41" s="415"/>
      <c r="J41" s="415"/>
      <c r="K41" s="415"/>
      <c r="L41" s="415"/>
    </row>
    <row r="42" spans="1:12" x14ac:dyDescent="0.2">
      <c r="A42" s="428"/>
      <c r="B42" s="415"/>
      <c r="C42" s="415"/>
      <c r="D42" s="566"/>
      <c r="E42" s="415"/>
      <c r="F42" s="415"/>
      <c r="G42" s="415"/>
      <c r="H42" s="415"/>
      <c r="I42" s="415"/>
      <c r="J42" s="415"/>
      <c r="K42" s="415"/>
      <c r="L42" s="415"/>
    </row>
    <row r="43" spans="1:12" x14ac:dyDescent="0.2">
      <c r="A43" s="428"/>
      <c r="B43" s="415"/>
      <c r="C43" s="415"/>
      <c r="D43" s="566"/>
      <c r="E43" s="415"/>
      <c r="F43" s="415"/>
      <c r="G43" s="415"/>
      <c r="H43" s="415"/>
      <c r="I43" s="415"/>
      <c r="J43" s="415"/>
      <c r="K43" s="415"/>
      <c r="L43" s="415"/>
    </row>
    <row r="44" spans="1:12" x14ac:dyDescent="0.2">
      <c r="A44" s="428"/>
      <c r="B44" s="415"/>
      <c r="C44" s="415"/>
      <c r="D44" s="566"/>
      <c r="E44" s="415"/>
      <c r="F44" s="415"/>
      <c r="G44" s="415"/>
      <c r="H44" s="415"/>
      <c r="I44" s="415"/>
      <c r="J44" s="415"/>
      <c r="K44" s="415"/>
      <c r="L44" s="415"/>
    </row>
    <row r="45" spans="1:12" x14ac:dyDescent="0.2">
      <c r="A45" s="428"/>
      <c r="B45" s="415"/>
      <c r="C45" s="415"/>
      <c r="D45" s="566"/>
      <c r="E45" s="415"/>
      <c r="F45" s="415"/>
      <c r="G45" s="415"/>
      <c r="H45" s="415"/>
      <c r="I45" s="415"/>
      <c r="J45" s="415"/>
      <c r="K45" s="415"/>
      <c r="L45" s="415"/>
    </row>
    <row r="46" spans="1:12" x14ac:dyDescent="0.2">
      <c r="A46" s="428"/>
      <c r="B46" s="415"/>
      <c r="C46" s="415"/>
      <c r="D46" s="566"/>
      <c r="E46" s="415"/>
      <c r="F46" s="415"/>
      <c r="G46" s="415"/>
      <c r="H46" s="415"/>
      <c r="I46" s="415"/>
      <c r="J46" s="415"/>
      <c r="K46" s="415"/>
      <c r="L46" s="415"/>
    </row>
    <row r="47" spans="1:12" x14ac:dyDescent="0.2">
      <c r="A47" s="428"/>
      <c r="B47" s="415"/>
      <c r="C47" s="415"/>
      <c r="D47" s="566"/>
      <c r="E47" s="415"/>
      <c r="F47" s="415"/>
      <c r="G47" s="415"/>
      <c r="H47" s="415"/>
      <c r="I47" s="415"/>
      <c r="J47" s="415"/>
      <c r="K47" s="415"/>
      <c r="L47" s="415"/>
    </row>
    <row r="48" spans="1:12" x14ac:dyDescent="0.2">
      <c r="A48" s="428"/>
      <c r="B48" s="415"/>
      <c r="C48" s="415"/>
      <c r="D48" s="566"/>
      <c r="E48" s="415"/>
      <c r="F48" s="415"/>
      <c r="G48" s="415"/>
      <c r="H48" s="415"/>
      <c r="I48" s="415"/>
      <c r="J48" s="415"/>
      <c r="K48" s="415"/>
      <c r="L48" s="415"/>
    </row>
    <row r="49" spans="1:12" x14ac:dyDescent="0.2">
      <c r="A49" s="428"/>
      <c r="B49" s="415"/>
      <c r="C49" s="415"/>
      <c r="D49" s="566"/>
      <c r="E49" s="415"/>
      <c r="F49" s="415"/>
      <c r="G49" s="415"/>
      <c r="H49" s="415"/>
      <c r="I49" s="415"/>
      <c r="J49" s="415"/>
      <c r="K49" s="415"/>
      <c r="L49" s="415"/>
    </row>
    <row r="50" spans="1:12" x14ac:dyDescent="0.2">
      <c r="A50" s="428"/>
      <c r="B50" s="415"/>
      <c r="C50" s="415"/>
      <c r="D50" s="566"/>
      <c r="E50" s="415"/>
      <c r="F50" s="415"/>
      <c r="G50" s="415"/>
      <c r="H50" s="415"/>
      <c r="I50" s="415"/>
      <c r="J50" s="415"/>
      <c r="K50" s="415"/>
      <c r="L50" s="415"/>
    </row>
    <row r="51" spans="1:12" x14ac:dyDescent="0.2">
      <c r="A51" s="428"/>
      <c r="B51" s="415"/>
      <c r="C51" s="415"/>
      <c r="D51" s="566"/>
      <c r="E51" s="415"/>
      <c r="F51" s="415"/>
      <c r="G51" s="415"/>
      <c r="H51" s="415"/>
      <c r="I51" s="415"/>
      <c r="J51" s="415"/>
      <c r="K51" s="415"/>
      <c r="L51" s="415"/>
    </row>
    <row r="52" spans="1:12" x14ac:dyDescent="0.2">
      <c r="A52" s="428"/>
      <c r="B52" s="415"/>
      <c r="C52" s="415"/>
      <c r="D52" s="566"/>
      <c r="E52" s="415"/>
      <c r="F52" s="415"/>
      <c r="G52" s="415"/>
      <c r="H52" s="415"/>
      <c r="I52" s="415"/>
      <c r="J52" s="415"/>
      <c r="K52" s="415"/>
      <c r="L52" s="415"/>
    </row>
    <row r="53" spans="1:12" x14ac:dyDescent="0.2">
      <c r="A53" s="428"/>
      <c r="B53" s="415"/>
      <c r="C53" s="415"/>
      <c r="D53" s="566"/>
      <c r="E53" s="415"/>
      <c r="F53" s="415"/>
      <c r="G53" s="415"/>
      <c r="H53" s="415"/>
      <c r="I53" s="415"/>
      <c r="J53" s="415"/>
      <c r="K53" s="415"/>
      <c r="L53" s="415"/>
    </row>
    <row r="54" spans="1:12" x14ac:dyDescent="0.2">
      <c r="A54" s="428"/>
      <c r="B54" s="415"/>
      <c r="C54" s="415"/>
      <c r="D54" s="566"/>
      <c r="E54" s="415"/>
      <c r="F54" s="415"/>
      <c r="G54" s="415"/>
      <c r="H54" s="415"/>
      <c r="I54" s="415"/>
      <c r="J54" s="415"/>
      <c r="K54" s="415"/>
      <c r="L54" s="415"/>
    </row>
    <row r="55" spans="1:12" x14ac:dyDescent="0.2">
      <c r="A55" s="428"/>
      <c r="B55" s="415"/>
      <c r="C55" s="415"/>
      <c r="D55" s="566"/>
      <c r="E55" s="415"/>
      <c r="F55" s="415"/>
      <c r="G55" s="415"/>
      <c r="H55" s="415"/>
      <c r="I55" s="415"/>
      <c r="J55" s="415"/>
      <c r="K55" s="415"/>
      <c r="L55" s="415"/>
    </row>
    <row r="56" spans="1:12" x14ac:dyDescent="0.2">
      <c r="A56" s="428"/>
      <c r="B56" s="415"/>
      <c r="C56" s="415"/>
      <c r="D56" s="566"/>
      <c r="E56" s="415"/>
      <c r="F56" s="415"/>
      <c r="G56" s="415"/>
      <c r="H56" s="415"/>
      <c r="I56" s="415"/>
      <c r="J56" s="415"/>
      <c r="K56" s="415"/>
      <c r="L56" s="415"/>
    </row>
    <row r="57" spans="1:12" x14ac:dyDescent="0.2">
      <c r="A57" s="428"/>
      <c r="B57" s="415"/>
      <c r="C57" s="415"/>
      <c r="D57" s="566"/>
      <c r="E57" s="415"/>
      <c r="F57" s="415"/>
      <c r="G57" s="415"/>
      <c r="H57" s="415"/>
      <c r="I57" s="415"/>
      <c r="J57" s="415"/>
      <c r="K57" s="415"/>
      <c r="L57" s="415"/>
    </row>
    <row r="58" spans="1:12" x14ac:dyDescent="0.2">
      <c r="A58" s="428"/>
      <c r="B58" s="415"/>
      <c r="C58" s="415"/>
      <c r="D58" s="566"/>
      <c r="E58" s="415"/>
      <c r="F58" s="415"/>
      <c r="G58" s="415"/>
      <c r="H58" s="415"/>
      <c r="I58" s="415"/>
      <c r="J58" s="415"/>
      <c r="K58" s="415"/>
      <c r="L58" s="415"/>
    </row>
    <row r="59" spans="1:12" x14ac:dyDescent="0.2">
      <c r="A59" s="428"/>
      <c r="B59" s="415"/>
      <c r="C59" s="415"/>
      <c r="D59" s="566"/>
      <c r="E59" s="415"/>
      <c r="F59" s="415"/>
      <c r="G59" s="415"/>
      <c r="H59" s="415"/>
      <c r="I59" s="415"/>
      <c r="J59" s="415"/>
      <c r="K59" s="415"/>
      <c r="L59" s="415"/>
    </row>
    <row r="60" spans="1:12" x14ac:dyDescent="0.2">
      <c r="A60" s="428"/>
      <c r="B60" s="415"/>
      <c r="C60" s="415"/>
      <c r="D60" s="566"/>
      <c r="E60" s="415"/>
      <c r="F60" s="415"/>
      <c r="G60" s="415"/>
      <c r="H60" s="415"/>
      <c r="I60" s="415"/>
      <c r="J60" s="415"/>
      <c r="K60" s="415"/>
      <c r="L60" s="415"/>
    </row>
    <row r="61" spans="1:12" x14ac:dyDescent="0.2">
      <c r="A61" s="428"/>
      <c r="B61" s="415"/>
      <c r="C61" s="415"/>
      <c r="D61" s="566"/>
      <c r="E61" s="415"/>
      <c r="F61" s="415"/>
      <c r="G61" s="415"/>
      <c r="H61" s="415"/>
      <c r="I61" s="415"/>
      <c r="J61" s="415"/>
      <c r="K61" s="415"/>
      <c r="L61" s="415"/>
    </row>
    <row r="62" spans="1:12" x14ac:dyDescent="0.2">
      <c r="A62" s="428"/>
      <c r="B62" s="415"/>
      <c r="C62" s="415"/>
      <c r="D62" s="566"/>
      <c r="E62" s="415"/>
      <c r="F62" s="415"/>
      <c r="G62" s="415"/>
      <c r="H62" s="415"/>
      <c r="I62" s="415"/>
      <c r="J62" s="415"/>
      <c r="K62" s="415"/>
      <c r="L62" s="415"/>
    </row>
    <row r="63" spans="1:12" x14ac:dyDescent="0.2">
      <c r="A63" s="428"/>
      <c r="B63" s="415"/>
      <c r="C63" s="415"/>
      <c r="D63" s="566"/>
      <c r="E63" s="415"/>
      <c r="F63" s="415"/>
      <c r="G63" s="415"/>
      <c r="H63" s="415"/>
      <c r="I63" s="415"/>
      <c r="J63" s="415"/>
      <c r="K63" s="415"/>
      <c r="L63" s="415"/>
    </row>
    <row r="64" spans="1:12" x14ac:dyDescent="0.2">
      <c r="A64" s="428"/>
      <c r="B64" s="415"/>
      <c r="C64" s="415"/>
      <c r="D64" s="566"/>
      <c r="E64" s="415"/>
      <c r="F64" s="415"/>
      <c r="G64" s="415"/>
      <c r="H64" s="415"/>
      <c r="I64" s="415"/>
      <c r="J64" s="415"/>
      <c r="K64" s="415"/>
      <c r="L64" s="415"/>
    </row>
    <row r="65" spans="1:12" x14ac:dyDescent="0.2">
      <c r="A65" s="428"/>
      <c r="B65" s="415"/>
      <c r="C65" s="415"/>
      <c r="D65" s="566"/>
      <c r="E65" s="415"/>
      <c r="F65" s="415"/>
      <c r="G65" s="415"/>
      <c r="H65" s="415"/>
      <c r="I65" s="415"/>
      <c r="J65" s="415"/>
      <c r="K65" s="415"/>
      <c r="L65" s="415"/>
    </row>
    <row r="66" spans="1:12" x14ac:dyDescent="0.2">
      <c r="A66" s="428"/>
      <c r="B66" s="415"/>
      <c r="C66" s="415"/>
      <c r="D66" s="566"/>
      <c r="E66" s="415"/>
      <c r="F66" s="415"/>
      <c r="G66" s="415"/>
      <c r="H66" s="415"/>
      <c r="I66" s="415"/>
      <c r="J66" s="415"/>
      <c r="K66" s="415"/>
      <c r="L66" s="415"/>
    </row>
    <row r="67" spans="1:12" x14ac:dyDescent="0.2">
      <c r="A67" s="428"/>
      <c r="B67" s="415"/>
      <c r="C67" s="415"/>
      <c r="D67" s="566"/>
      <c r="E67" s="415"/>
      <c r="F67" s="415"/>
      <c r="G67" s="415"/>
      <c r="H67" s="415"/>
      <c r="I67" s="415"/>
      <c r="J67" s="415"/>
      <c r="K67" s="415"/>
      <c r="L67" s="415"/>
    </row>
    <row r="68" spans="1:12" x14ac:dyDescent="0.2">
      <c r="A68" s="428"/>
      <c r="B68" s="415"/>
      <c r="C68" s="415"/>
      <c r="D68" s="566"/>
      <c r="E68" s="415"/>
      <c r="F68" s="415"/>
      <c r="G68" s="415"/>
      <c r="H68" s="415"/>
      <c r="I68" s="415"/>
      <c r="J68" s="415"/>
      <c r="K68" s="415"/>
      <c r="L68" s="415"/>
    </row>
    <row r="69" spans="1:12" x14ac:dyDescent="0.2">
      <c r="A69" s="428"/>
      <c r="B69" s="415"/>
      <c r="C69" s="415"/>
      <c r="D69" s="566"/>
      <c r="E69" s="415"/>
      <c r="F69" s="415"/>
      <c r="G69" s="415"/>
      <c r="H69" s="415"/>
      <c r="I69" s="415"/>
      <c r="J69" s="415"/>
      <c r="K69" s="415"/>
      <c r="L69" s="415"/>
    </row>
    <row r="70" spans="1:12" x14ac:dyDescent="0.2">
      <c r="A70" s="428"/>
      <c r="B70" s="415"/>
      <c r="C70" s="415"/>
      <c r="D70" s="566"/>
      <c r="E70" s="415"/>
      <c r="F70" s="415"/>
      <c r="G70" s="415"/>
      <c r="H70" s="415"/>
      <c r="I70" s="415"/>
      <c r="J70" s="415"/>
      <c r="K70" s="415"/>
      <c r="L70" s="415"/>
    </row>
    <row r="71" spans="1:12" x14ac:dyDescent="0.2">
      <c r="A71" s="428"/>
      <c r="B71" s="415"/>
      <c r="C71" s="415"/>
      <c r="D71" s="566"/>
      <c r="E71" s="415"/>
      <c r="F71" s="415"/>
      <c r="G71" s="415"/>
      <c r="H71" s="415"/>
      <c r="I71" s="415"/>
      <c r="J71" s="415"/>
      <c r="K71" s="415"/>
      <c r="L71" s="415"/>
    </row>
    <row r="72" spans="1:12" x14ac:dyDescent="0.2">
      <c r="A72" s="428"/>
      <c r="B72" s="415"/>
      <c r="C72" s="415"/>
      <c r="D72" s="566"/>
      <c r="E72" s="415"/>
      <c r="F72" s="415"/>
      <c r="G72" s="415"/>
      <c r="H72" s="415"/>
      <c r="I72" s="415"/>
      <c r="J72" s="415"/>
      <c r="K72" s="415"/>
      <c r="L72" s="415"/>
    </row>
    <row r="73" spans="1:12" x14ac:dyDescent="0.2">
      <c r="A73" s="428"/>
      <c r="B73" s="415"/>
      <c r="C73" s="415"/>
      <c r="D73" s="566"/>
      <c r="E73" s="415"/>
      <c r="F73" s="415"/>
      <c r="G73" s="415"/>
      <c r="H73" s="415"/>
      <c r="I73" s="415"/>
      <c r="J73" s="415"/>
      <c r="K73" s="415"/>
      <c r="L73" s="415"/>
    </row>
    <row r="74" spans="1:12" x14ac:dyDescent="0.2">
      <c r="A74" s="428"/>
      <c r="B74" s="415"/>
      <c r="C74" s="415"/>
      <c r="D74" s="566"/>
      <c r="E74" s="415"/>
      <c r="F74" s="415"/>
      <c r="G74" s="415"/>
      <c r="H74" s="415"/>
      <c r="I74" s="415"/>
      <c r="J74" s="415"/>
      <c r="K74" s="415"/>
      <c r="L74" s="415"/>
    </row>
    <row r="75" spans="1:12" x14ac:dyDescent="0.2">
      <c r="A75" s="428"/>
      <c r="B75" s="415"/>
      <c r="C75" s="415"/>
      <c r="D75" s="566"/>
      <c r="E75" s="415"/>
      <c r="F75" s="415"/>
      <c r="G75" s="415"/>
      <c r="H75" s="415"/>
      <c r="I75" s="415"/>
      <c r="J75" s="415"/>
      <c r="K75" s="415"/>
      <c r="L75" s="415"/>
    </row>
    <row r="76" spans="1:12" x14ac:dyDescent="0.2">
      <c r="A76" s="428"/>
      <c r="B76" s="415"/>
      <c r="C76" s="415"/>
      <c r="D76" s="566"/>
      <c r="E76" s="415"/>
      <c r="F76" s="415"/>
      <c r="G76" s="415"/>
      <c r="H76" s="415"/>
      <c r="I76" s="415"/>
      <c r="J76" s="415"/>
      <c r="K76" s="415"/>
      <c r="L76" s="415"/>
    </row>
    <row r="77" spans="1:12" x14ac:dyDescent="0.2">
      <c r="A77" s="428"/>
      <c r="B77" s="415"/>
      <c r="C77" s="415"/>
      <c r="D77" s="566"/>
      <c r="E77" s="415"/>
      <c r="F77" s="415"/>
      <c r="G77" s="415"/>
      <c r="H77" s="415"/>
      <c r="I77" s="415"/>
      <c r="J77" s="415"/>
      <c r="K77" s="415"/>
      <c r="L77" s="415"/>
    </row>
    <row r="78" spans="1:12" x14ac:dyDescent="0.2">
      <c r="A78" s="428"/>
      <c r="B78" s="415"/>
      <c r="C78" s="415"/>
      <c r="D78" s="566"/>
      <c r="E78" s="415"/>
      <c r="F78" s="415"/>
      <c r="G78" s="415"/>
      <c r="H78" s="415"/>
      <c r="I78" s="415"/>
      <c r="J78" s="415"/>
      <c r="K78" s="415"/>
      <c r="L78" s="415"/>
    </row>
    <row r="79" spans="1:12" x14ac:dyDescent="0.2">
      <c r="A79" s="428"/>
      <c r="B79" s="415"/>
      <c r="C79" s="415"/>
      <c r="D79" s="566"/>
      <c r="E79" s="415"/>
      <c r="F79" s="415"/>
      <c r="G79" s="415"/>
      <c r="H79" s="415"/>
      <c r="I79" s="415"/>
      <c r="J79" s="415"/>
      <c r="K79" s="415"/>
      <c r="L79" s="415"/>
    </row>
    <row r="80" spans="1:12" x14ac:dyDescent="0.2">
      <c r="A80" s="428"/>
      <c r="B80" s="415"/>
      <c r="C80" s="415"/>
      <c r="D80" s="566"/>
      <c r="E80" s="415"/>
      <c r="F80" s="415"/>
      <c r="G80" s="415"/>
      <c r="H80" s="415"/>
      <c r="I80" s="415"/>
      <c r="J80" s="415"/>
      <c r="K80" s="415"/>
      <c r="L80" s="415"/>
    </row>
    <row r="81" spans="1:4" s="415" customFormat="1" x14ac:dyDescent="0.2">
      <c r="A81" s="428"/>
      <c r="D81" s="566"/>
    </row>
    <row r="82" spans="1:4" s="415" customFormat="1" x14ac:dyDescent="0.2">
      <c r="A82" s="428"/>
      <c r="D82" s="566"/>
    </row>
    <row r="83" spans="1:4" s="415" customFormat="1" x14ac:dyDescent="0.2">
      <c r="A83" s="428"/>
      <c r="D83" s="566"/>
    </row>
    <row r="84" spans="1:4" s="415" customFormat="1" x14ac:dyDescent="0.2">
      <c r="A84" s="428"/>
      <c r="D84" s="566"/>
    </row>
    <row r="85" spans="1:4" s="415" customFormat="1" x14ac:dyDescent="0.2">
      <c r="A85" s="428"/>
      <c r="D85" s="566"/>
    </row>
    <row r="86" spans="1:4" s="415" customFormat="1" x14ac:dyDescent="0.2">
      <c r="A86" s="428"/>
      <c r="D86" s="566"/>
    </row>
    <row r="87" spans="1:4" s="415" customFormat="1" x14ac:dyDescent="0.2">
      <c r="A87" s="428"/>
      <c r="D87" s="566"/>
    </row>
    <row r="88" spans="1:4" s="415" customFormat="1" x14ac:dyDescent="0.2">
      <c r="A88" s="428"/>
      <c r="D88" s="566"/>
    </row>
    <row r="89" spans="1:4" s="415" customFormat="1" x14ac:dyDescent="0.2">
      <c r="A89" s="428"/>
      <c r="D89" s="566"/>
    </row>
    <row r="90" spans="1:4" s="415" customFormat="1" x14ac:dyDescent="0.2">
      <c r="A90" s="428"/>
      <c r="D90" s="566"/>
    </row>
    <row r="91" spans="1:4" s="415" customFormat="1" x14ac:dyDescent="0.2">
      <c r="A91" s="428"/>
      <c r="D91" s="566"/>
    </row>
    <row r="92" spans="1:4" s="415" customFormat="1" x14ac:dyDescent="0.2">
      <c r="A92" s="428"/>
      <c r="D92" s="566"/>
    </row>
    <row r="93" spans="1:4" s="415" customFormat="1" x14ac:dyDescent="0.2">
      <c r="A93" s="428"/>
      <c r="D93" s="566"/>
    </row>
    <row r="94" spans="1:4" s="415" customFormat="1" x14ac:dyDescent="0.2">
      <c r="A94" s="428"/>
      <c r="D94" s="566"/>
    </row>
    <row r="95" spans="1:4" s="415" customFormat="1" x14ac:dyDescent="0.2">
      <c r="A95" s="428"/>
      <c r="D95" s="566"/>
    </row>
    <row r="96" spans="1:4" s="415" customFormat="1" x14ac:dyDescent="0.2">
      <c r="A96" s="428"/>
      <c r="D96" s="566"/>
    </row>
    <row r="97" spans="1:4" s="415" customFormat="1" x14ac:dyDescent="0.2">
      <c r="A97" s="428"/>
      <c r="D97" s="566"/>
    </row>
    <row r="98" spans="1:4" s="415" customFormat="1" x14ac:dyDescent="0.2">
      <c r="A98" s="428"/>
      <c r="D98" s="566"/>
    </row>
    <row r="99" spans="1:4" s="415" customFormat="1" x14ac:dyDescent="0.2">
      <c r="A99" s="428"/>
      <c r="D99" s="566"/>
    </row>
    <row r="100" spans="1:4" s="415" customFormat="1" x14ac:dyDescent="0.2">
      <c r="A100" s="428"/>
      <c r="D100" s="566"/>
    </row>
    <row r="101" spans="1:4" s="415" customFormat="1" x14ac:dyDescent="0.2">
      <c r="A101" s="428"/>
      <c r="D101" s="566"/>
    </row>
    <row r="102" spans="1:4" s="415" customFormat="1" x14ac:dyDescent="0.2">
      <c r="A102" s="428"/>
      <c r="D102" s="566"/>
    </row>
    <row r="103" spans="1:4" s="415" customFormat="1" x14ac:dyDescent="0.2">
      <c r="A103" s="428"/>
      <c r="D103" s="566"/>
    </row>
    <row r="104" spans="1:4" s="415" customFormat="1" x14ac:dyDescent="0.2">
      <c r="A104" s="428"/>
      <c r="D104" s="566"/>
    </row>
    <row r="105" spans="1:4" s="415" customFormat="1" x14ac:dyDescent="0.2">
      <c r="A105" s="428"/>
      <c r="D105" s="566"/>
    </row>
    <row r="106" spans="1:4" s="415" customFormat="1" x14ac:dyDescent="0.2">
      <c r="A106" s="428"/>
      <c r="D106" s="566"/>
    </row>
    <row r="107" spans="1:4" s="415" customFormat="1" x14ac:dyDescent="0.2">
      <c r="A107" s="428"/>
      <c r="D107" s="566"/>
    </row>
    <row r="108" spans="1:4" s="415" customFormat="1" x14ac:dyDescent="0.2">
      <c r="A108" s="428"/>
      <c r="D108" s="566"/>
    </row>
    <row r="109" spans="1:4" s="415" customFormat="1" x14ac:dyDescent="0.2">
      <c r="A109" s="428"/>
      <c r="D109" s="566"/>
    </row>
    <row r="110" spans="1:4" s="415" customFormat="1" x14ac:dyDescent="0.2">
      <c r="A110" s="428"/>
      <c r="D110" s="566"/>
    </row>
    <row r="111" spans="1:4" s="415" customFormat="1" x14ac:dyDescent="0.2">
      <c r="A111" s="428"/>
      <c r="D111" s="566"/>
    </row>
    <row r="112" spans="1:4" s="415" customFormat="1" x14ac:dyDescent="0.2">
      <c r="A112" s="428"/>
      <c r="D112" s="566"/>
    </row>
    <row r="113" spans="1:4" s="415" customFormat="1" x14ac:dyDescent="0.2">
      <c r="A113" s="428"/>
      <c r="D113" s="566"/>
    </row>
    <row r="114" spans="1:4" s="415" customFormat="1" x14ac:dyDescent="0.2">
      <c r="A114" s="428"/>
      <c r="D114" s="566"/>
    </row>
    <row r="115" spans="1:4" s="415" customFormat="1" x14ac:dyDescent="0.2">
      <c r="A115" s="428"/>
      <c r="D115" s="566"/>
    </row>
    <row r="116" spans="1:4" s="415" customFormat="1" x14ac:dyDescent="0.2">
      <c r="A116" s="428"/>
      <c r="D116" s="566"/>
    </row>
    <row r="117" spans="1:4" s="415" customFormat="1" x14ac:dyDescent="0.2">
      <c r="A117" s="428"/>
      <c r="D117" s="566"/>
    </row>
    <row r="118" spans="1:4" s="415" customFormat="1" x14ac:dyDescent="0.2">
      <c r="A118" s="428"/>
      <c r="D118" s="566"/>
    </row>
    <row r="119" spans="1:4" s="415" customFormat="1" x14ac:dyDescent="0.2">
      <c r="A119" s="428"/>
      <c r="D119" s="566"/>
    </row>
    <row r="120" spans="1:4" s="415" customFormat="1" x14ac:dyDescent="0.2">
      <c r="A120" s="428"/>
      <c r="D120" s="566"/>
    </row>
    <row r="121" spans="1:4" s="415" customFormat="1" x14ac:dyDescent="0.2">
      <c r="A121" s="428"/>
      <c r="D121" s="566"/>
    </row>
    <row r="122" spans="1:4" s="415" customFormat="1" x14ac:dyDescent="0.2">
      <c r="A122" s="428"/>
      <c r="D122" s="566"/>
    </row>
    <row r="123" spans="1:4" s="415" customFormat="1" x14ac:dyDescent="0.2">
      <c r="A123" s="428"/>
      <c r="D123" s="566"/>
    </row>
    <row r="124" spans="1:4" s="415" customFormat="1" x14ac:dyDescent="0.2">
      <c r="A124" s="428"/>
      <c r="D124" s="566"/>
    </row>
    <row r="125" spans="1:4" s="415" customFormat="1" x14ac:dyDescent="0.2">
      <c r="A125" s="428"/>
      <c r="D125" s="566"/>
    </row>
    <row r="126" spans="1:4" s="415" customFormat="1" x14ac:dyDescent="0.2">
      <c r="A126" s="428"/>
      <c r="D126" s="566"/>
    </row>
    <row r="127" spans="1:4" s="415" customFormat="1" x14ac:dyDescent="0.2">
      <c r="A127" s="428"/>
      <c r="D127" s="566"/>
    </row>
    <row r="128" spans="1:4" s="415" customFormat="1" x14ac:dyDescent="0.2">
      <c r="A128" s="428"/>
      <c r="D128" s="566"/>
    </row>
    <row r="129" spans="1:4" s="415" customFormat="1" x14ac:dyDescent="0.2">
      <c r="A129" s="428"/>
      <c r="D129" s="566"/>
    </row>
    <row r="130" spans="1:4" s="415" customFormat="1" x14ac:dyDescent="0.2">
      <c r="A130" s="428"/>
      <c r="D130" s="566"/>
    </row>
    <row r="131" spans="1:4" s="415" customFormat="1" x14ac:dyDescent="0.2">
      <c r="A131" s="428"/>
      <c r="D131" s="566"/>
    </row>
    <row r="132" spans="1:4" s="415" customFormat="1" x14ac:dyDescent="0.2">
      <c r="A132" s="428"/>
      <c r="D132" s="566"/>
    </row>
    <row r="133" spans="1:4" s="415" customFormat="1" x14ac:dyDescent="0.2">
      <c r="A133" s="428"/>
      <c r="D133" s="566"/>
    </row>
    <row r="134" spans="1:4" s="415" customFormat="1" x14ac:dyDescent="0.2">
      <c r="A134" s="428"/>
      <c r="D134" s="566"/>
    </row>
    <row r="135" spans="1:4" s="415" customFormat="1" x14ac:dyDescent="0.2">
      <c r="A135" s="428"/>
      <c r="D135" s="566"/>
    </row>
    <row r="136" spans="1:4" s="415" customFormat="1" x14ac:dyDescent="0.2">
      <c r="A136" s="428"/>
      <c r="D136" s="566"/>
    </row>
    <row r="137" spans="1:4" s="415" customFormat="1" x14ac:dyDescent="0.2">
      <c r="A137" s="428"/>
      <c r="D137" s="566"/>
    </row>
    <row r="138" spans="1:4" s="415" customFormat="1" x14ac:dyDescent="0.2">
      <c r="A138" s="428"/>
      <c r="D138" s="566"/>
    </row>
    <row r="139" spans="1:4" s="415" customFormat="1" x14ac:dyDescent="0.2">
      <c r="A139" s="428"/>
      <c r="D139" s="566"/>
    </row>
    <row r="140" spans="1:4" s="415" customFormat="1" x14ac:dyDescent="0.2">
      <c r="A140" s="428"/>
      <c r="D140" s="566"/>
    </row>
    <row r="141" spans="1:4" s="415" customFormat="1" x14ac:dyDescent="0.2">
      <c r="A141" s="428"/>
      <c r="D141" s="566"/>
    </row>
    <row r="142" spans="1:4" s="415" customFormat="1" x14ac:dyDescent="0.2">
      <c r="A142" s="428"/>
      <c r="D142" s="566"/>
    </row>
    <row r="143" spans="1:4" s="415" customFormat="1" x14ac:dyDescent="0.2">
      <c r="A143" s="428"/>
      <c r="D143" s="566"/>
    </row>
    <row r="144" spans="1:4" s="415" customFormat="1" x14ac:dyDescent="0.2">
      <c r="A144" s="428"/>
      <c r="D144" s="566"/>
    </row>
    <row r="145" spans="1:4" s="415" customFormat="1" x14ac:dyDescent="0.2">
      <c r="A145" s="428"/>
      <c r="D145" s="566"/>
    </row>
    <row r="146" spans="1:4" s="415" customFormat="1" x14ac:dyDescent="0.2">
      <c r="A146" s="428"/>
      <c r="D146" s="566"/>
    </row>
    <row r="147" spans="1:4" s="415" customFormat="1" x14ac:dyDescent="0.2">
      <c r="A147" s="428"/>
      <c r="D147" s="566"/>
    </row>
    <row r="148" spans="1:4" s="415" customFormat="1" x14ac:dyDescent="0.2">
      <c r="A148" s="428"/>
      <c r="D148" s="566"/>
    </row>
    <row r="149" spans="1:4" s="415" customFormat="1" x14ac:dyDescent="0.2">
      <c r="A149" s="428"/>
      <c r="D149" s="566"/>
    </row>
    <row r="150" spans="1:4" s="415" customFormat="1" x14ac:dyDescent="0.2">
      <c r="A150" s="428"/>
      <c r="D150" s="566"/>
    </row>
    <row r="151" spans="1:4" s="415" customFormat="1" x14ac:dyDescent="0.2">
      <c r="A151" s="428"/>
      <c r="D151" s="566"/>
    </row>
    <row r="152" spans="1:4" s="415" customFormat="1" x14ac:dyDescent="0.2">
      <c r="A152" s="428"/>
      <c r="D152" s="566"/>
    </row>
    <row r="153" spans="1:4" s="415" customFormat="1" x14ac:dyDescent="0.2">
      <c r="A153" s="428"/>
      <c r="D153" s="566"/>
    </row>
    <row r="154" spans="1:4" s="415" customFormat="1" x14ac:dyDescent="0.2">
      <c r="A154" s="428"/>
      <c r="D154" s="566"/>
    </row>
    <row r="155" spans="1:4" s="415" customFormat="1" x14ac:dyDescent="0.2">
      <c r="A155" s="428"/>
      <c r="D155" s="566"/>
    </row>
    <row r="156" spans="1:4" s="415" customFormat="1" x14ac:dyDescent="0.2">
      <c r="A156" s="428"/>
      <c r="D156" s="566"/>
    </row>
    <row r="157" spans="1:4" s="415" customFormat="1" x14ac:dyDescent="0.2">
      <c r="A157" s="428"/>
      <c r="D157" s="566"/>
    </row>
    <row r="158" spans="1:4" s="415" customFormat="1" x14ac:dyDescent="0.2">
      <c r="A158" s="428"/>
      <c r="D158" s="566"/>
    </row>
    <row r="159" spans="1:4" s="415" customFormat="1" x14ac:dyDescent="0.2">
      <c r="A159" s="428"/>
      <c r="D159" s="566"/>
    </row>
    <row r="160" spans="1:4" s="415" customFormat="1" x14ac:dyDescent="0.2">
      <c r="A160" s="428"/>
      <c r="D160" s="566"/>
    </row>
    <row r="161" spans="1:4" s="415" customFormat="1" x14ac:dyDescent="0.2">
      <c r="A161" s="428"/>
      <c r="D161" s="566"/>
    </row>
    <row r="162" spans="1:4" s="415" customFormat="1" x14ac:dyDescent="0.2">
      <c r="A162" s="428"/>
      <c r="D162" s="566"/>
    </row>
    <row r="163" spans="1:4" s="415" customFormat="1" x14ac:dyDescent="0.2">
      <c r="A163" s="428"/>
      <c r="D163" s="566"/>
    </row>
    <row r="164" spans="1:4" s="415" customFormat="1" x14ac:dyDescent="0.2">
      <c r="A164" s="428"/>
      <c r="D164" s="566"/>
    </row>
    <row r="165" spans="1:4" s="415" customFormat="1" x14ac:dyDescent="0.2">
      <c r="A165" s="428"/>
      <c r="D165" s="566"/>
    </row>
    <row r="166" spans="1:4" s="415" customFormat="1" x14ac:dyDescent="0.2">
      <c r="A166" s="428"/>
      <c r="D166" s="566"/>
    </row>
    <row r="167" spans="1:4" s="415" customFormat="1" x14ac:dyDescent="0.2">
      <c r="A167" s="428"/>
      <c r="D167" s="566"/>
    </row>
    <row r="168" spans="1:4" s="415" customFormat="1" x14ac:dyDescent="0.2">
      <c r="A168" s="428"/>
      <c r="D168" s="566"/>
    </row>
    <row r="169" spans="1:4" s="415" customFormat="1" x14ac:dyDescent="0.2">
      <c r="A169" s="428"/>
      <c r="D169" s="566"/>
    </row>
    <row r="170" spans="1:4" s="415" customFormat="1" x14ac:dyDescent="0.2">
      <c r="A170" s="428"/>
      <c r="D170" s="566"/>
    </row>
    <row r="171" spans="1:4" s="415" customFormat="1" x14ac:dyDescent="0.2">
      <c r="A171" s="428"/>
      <c r="D171" s="566"/>
    </row>
    <row r="172" spans="1:4" s="415" customFormat="1" x14ac:dyDescent="0.2">
      <c r="A172" s="428"/>
      <c r="D172" s="566"/>
    </row>
    <row r="173" spans="1:4" s="415" customFormat="1" x14ac:dyDescent="0.2">
      <c r="A173" s="428"/>
      <c r="D173" s="566"/>
    </row>
    <row r="174" spans="1:4" s="415" customFormat="1" x14ac:dyDescent="0.2">
      <c r="A174" s="428"/>
      <c r="D174" s="566"/>
    </row>
    <row r="175" spans="1:4" s="415" customFormat="1" x14ac:dyDescent="0.2">
      <c r="A175" s="428"/>
      <c r="D175" s="566"/>
    </row>
    <row r="176" spans="1:4" s="415" customFormat="1" x14ac:dyDescent="0.2">
      <c r="A176" s="428"/>
      <c r="D176" s="566"/>
    </row>
    <row r="177" spans="1:4" s="415" customFormat="1" x14ac:dyDescent="0.2">
      <c r="A177" s="428"/>
      <c r="D177" s="566"/>
    </row>
    <row r="178" spans="1:4" s="415" customFormat="1" x14ac:dyDescent="0.2">
      <c r="A178" s="428"/>
      <c r="D178" s="566"/>
    </row>
    <row r="179" spans="1:4" s="415" customFormat="1" x14ac:dyDescent="0.2">
      <c r="A179" s="428"/>
      <c r="D179" s="566"/>
    </row>
    <row r="180" spans="1:4" s="415" customFormat="1" x14ac:dyDescent="0.2">
      <c r="A180" s="428"/>
      <c r="D180" s="566"/>
    </row>
    <row r="181" spans="1:4" s="415" customFormat="1" x14ac:dyDescent="0.2">
      <c r="A181" s="428"/>
      <c r="D181" s="566"/>
    </row>
    <row r="182" spans="1:4" s="415" customFormat="1" x14ac:dyDescent="0.2">
      <c r="A182" s="428"/>
      <c r="D182" s="566"/>
    </row>
    <row r="183" spans="1:4" s="415" customFormat="1" x14ac:dyDescent="0.2">
      <c r="A183" s="428"/>
      <c r="D183" s="566"/>
    </row>
    <row r="184" spans="1:4" s="415" customFormat="1" x14ac:dyDescent="0.2">
      <c r="A184" s="428"/>
      <c r="D184" s="566"/>
    </row>
    <row r="185" spans="1:4" s="415" customFormat="1" x14ac:dyDescent="0.2">
      <c r="A185" s="428"/>
      <c r="D185" s="566"/>
    </row>
    <row r="186" spans="1:4" s="415" customFormat="1" x14ac:dyDescent="0.2">
      <c r="A186" s="428"/>
      <c r="D186" s="566"/>
    </row>
    <row r="187" spans="1:4" s="415" customFormat="1" x14ac:dyDescent="0.2">
      <c r="A187" s="428"/>
      <c r="D187" s="566"/>
    </row>
    <row r="188" spans="1:4" s="415" customFormat="1" x14ac:dyDescent="0.2">
      <c r="A188" s="428"/>
      <c r="D188" s="566"/>
    </row>
    <row r="189" spans="1:4" s="415" customFormat="1" x14ac:dyDescent="0.2">
      <c r="A189" s="428"/>
      <c r="D189" s="566"/>
    </row>
    <row r="190" spans="1:4" s="415" customFormat="1" x14ac:dyDescent="0.2">
      <c r="A190" s="428"/>
      <c r="D190" s="566"/>
    </row>
    <row r="191" spans="1:4" s="415" customFormat="1" x14ac:dyDescent="0.2">
      <c r="A191" s="428"/>
      <c r="D191" s="566"/>
    </row>
    <row r="192" spans="1:4" s="415" customFormat="1" x14ac:dyDescent="0.2">
      <c r="A192" s="428"/>
      <c r="D192" s="566"/>
    </row>
    <row r="193" spans="1:4" s="415" customFormat="1" x14ac:dyDescent="0.2">
      <c r="A193" s="428"/>
      <c r="D193" s="566"/>
    </row>
    <row r="194" spans="1:4" s="415" customFormat="1" x14ac:dyDescent="0.2">
      <c r="A194" s="428"/>
      <c r="D194" s="566"/>
    </row>
    <row r="195" spans="1:4" s="415" customFormat="1" x14ac:dyDescent="0.2">
      <c r="A195" s="428"/>
      <c r="D195" s="566"/>
    </row>
    <row r="196" spans="1:4" s="415" customFormat="1" x14ac:dyDescent="0.2">
      <c r="A196" s="428"/>
      <c r="D196" s="566"/>
    </row>
    <row r="197" spans="1:4" s="415" customFormat="1" x14ac:dyDescent="0.2">
      <c r="A197" s="428"/>
      <c r="D197" s="566"/>
    </row>
  </sheetData>
  <sheetProtection password="CB2B" sheet="1" objects="1" scenarios="1"/>
  <mergeCells count="8">
    <mergeCell ref="C5:E5"/>
    <mergeCell ref="B35:C35"/>
    <mergeCell ref="D12:K12"/>
    <mergeCell ref="B12:C13"/>
    <mergeCell ref="B26:C26"/>
    <mergeCell ref="B14:B21"/>
    <mergeCell ref="B22:C22"/>
    <mergeCell ref="B25:C25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opLeftCell="A4" workbookViewId="0">
      <selection activeCell="D119" sqref="D119"/>
    </sheetView>
  </sheetViews>
  <sheetFormatPr baseColWidth="10" defaultRowHeight="12.75" x14ac:dyDescent="0.2"/>
  <cols>
    <col min="1" max="1" width="4.7109375" style="732" customWidth="1"/>
    <col min="2" max="8" width="11.42578125" style="732"/>
    <col min="9" max="9" width="4.7109375" style="732" customWidth="1"/>
    <col min="10" max="16384" width="11.42578125" style="732"/>
  </cols>
  <sheetData>
    <row r="1" spans="2:16" x14ac:dyDescent="0.2">
      <c r="B1" s="668"/>
      <c r="C1" s="668"/>
      <c r="D1" s="668"/>
      <c r="E1" s="668"/>
      <c r="F1" s="668"/>
      <c r="G1" s="668"/>
      <c r="H1" s="668"/>
      <c r="J1" s="668"/>
      <c r="K1" s="668"/>
      <c r="L1" s="668"/>
      <c r="M1" s="668"/>
      <c r="N1" s="668"/>
      <c r="O1" s="668"/>
      <c r="P1" s="668"/>
    </row>
    <row r="2" spans="2:16" ht="18" x14ac:dyDescent="0.25">
      <c r="B2" s="669" t="s">
        <v>2145</v>
      </c>
      <c r="C2" s="668"/>
      <c r="D2" s="668"/>
      <c r="E2" s="668"/>
      <c r="F2" s="668"/>
      <c r="G2" s="668"/>
      <c r="H2" s="668"/>
      <c r="J2" s="669" t="s">
        <v>2145</v>
      </c>
      <c r="K2" s="668"/>
      <c r="L2" s="668"/>
      <c r="M2" s="668"/>
      <c r="N2" s="668"/>
      <c r="O2" s="668"/>
      <c r="P2" s="668"/>
    </row>
    <row r="3" spans="2:16" ht="14.25" x14ac:dyDescent="0.2">
      <c r="B3" s="670" t="s">
        <v>2295</v>
      </c>
      <c r="C3" s="668"/>
      <c r="D3" s="668"/>
      <c r="E3" s="668"/>
      <c r="F3" s="668"/>
      <c r="G3" s="668"/>
      <c r="H3" s="668"/>
      <c r="J3" s="670" t="s">
        <v>2296</v>
      </c>
      <c r="K3" s="668"/>
      <c r="L3" s="668"/>
      <c r="M3" s="668"/>
      <c r="N3" s="668"/>
      <c r="O3" s="668"/>
      <c r="P3" s="668"/>
    </row>
    <row r="4" spans="2:16" x14ac:dyDescent="0.2">
      <c r="B4" s="667"/>
      <c r="C4" s="668"/>
      <c r="D4" s="668"/>
      <c r="E4" s="668"/>
      <c r="F4" s="668"/>
      <c r="G4" s="668"/>
      <c r="H4" s="668"/>
      <c r="J4" s="667"/>
      <c r="K4" s="668"/>
      <c r="L4" s="668"/>
      <c r="M4" s="668"/>
      <c r="N4" s="668"/>
      <c r="O4" s="668"/>
      <c r="P4" s="668"/>
    </row>
    <row r="5" spans="2:16" x14ac:dyDescent="0.2">
      <c r="B5" s="671"/>
      <c r="C5" s="668"/>
      <c r="D5" s="668"/>
      <c r="E5" s="668"/>
      <c r="F5" s="668"/>
      <c r="G5" s="668"/>
      <c r="H5" s="668"/>
      <c r="J5" s="671"/>
      <c r="K5" s="668"/>
      <c r="L5" s="668"/>
      <c r="M5" s="668"/>
      <c r="N5" s="668"/>
      <c r="O5" s="668"/>
      <c r="P5" s="668"/>
    </row>
    <row r="6" spans="2:16" x14ac:dyDescent="0.2">
      <c r="B6" s="667"/>
      <c r="C6" s="668"/>
      <c r="D6" s="668"/>
      <c r="E6" s="668"/>
      <c r="F6" s="668"/>
      <c r="G6" s="668"/>
      <c r="H6" s="668"/>
      <c r="J6" s="667"/>
      <c r="K6" s="668"/>
      <c r="L6" s="668"/>
      <c r="M6" s="668"/>
      <c r="N6" s="668"/>
      <c r="O6" s="668"/>
      <c r="P6" s="668"/>
    </row>
    <row r="7" spans="2:16" x14ac:dyDescent="0.2">
      <c r="B7" s="673" t="s">
        <v>2155</v>
      </c>
      <c r="C7" s="668"/>
      <c r="D7" s="668"/>
      <c r="E7" s="668"/>
      <c r="F7" s="668"/>
      <c r="G7" s="668"/>
      <c r="H7" s="668"/>
      <c r="J7" s="673" t="s">
        <v>2155</v>
      </c>
      <c r="K7" s="668"/>
      <c r="L7" s="668"/>
      <c r="M7" s="668"/>
      <c r="N7" s="668"/>
      <c r="O7" s="668"/>
      <c r="P7" s="668"/>
    </row>
    <row r="8" spans="2:16" x14ac:dyDescent="0.2">
      <c r="B8" s="668"/>
      <c r="C8" s="668"/>
      <c r="D8" s="668"/>
      <c r="E8" s="668"/>
      <c r="F8" s="668"/>
      <c r="G8" s="668"/>
      <c r="H8" s="668"/>
      <c r="J8" s="668"/>
      <c r="K8" s="668"/>
      <c r="L8" s="668"/>
      <c r="M8" s="668"/>
      <c r="N8" s="668"/>
      <c r="O8" s="668"/>
      <c r="P8" s="668"/>
    </row>
    <row r="9" spans="2:16" x14ac:dyDescent="0.2">
      <c r="B9" s="668"/>
      <c r="C9" s="668"/>
      <c r="D9" s="668"/>
      <c r="E9" s="668"/>
      <c r="F9" s="668"/>
      <c r="G9" s="668"/>
      <c r="H9" s="668"/>
      <c r="J9" s="668"/>
      <c r="K9" s="668"/>
      <c r="L9" s="668"/>
      <c r="M9" s="668"/>
      <c r="N9" s="668"/>
      <c r="O9" s="668"/>
      <c r="P9" s="668"/>
    </row>
    <row r="10" spans="2:16" x14ac:dyDescent="0.2">
      <c r="B10" s="733"/>
      <c r="C10" s="733"/>
      <c r="D10" s="733"/>
      <c r="E10" s="733"/>
      <c r="F10" s="733"/>
      <c r="G10" s="733"/>
      <c r="H10" s="733"/>
      <c r="J10" s="733"/>
      <c r="K10" s="733"/>
      <c r="L10" s="733"/>
      <c r="M10" s="733"/>
      <c r="N10" s="733"/>
      <c r="O10" s="733"/>
      <c r="P10" s="733"/>
    </row>
    <row r="29" spans="2:16" x14ac:dyDescent="0.2">
      <c r="B29" s="668"/>
      <c r="C29" s="668"/>
      <c r="D29" s="668"/>
      <c r="E29" s="668"/>
      <c r="F29" s="668"/>
      <c r="G29" s="668"/>
      <c r="H29" s="668"/>
      <c r="J29" s="668"/>
      <c r="K29" s="668"/>
      <c r="L29" s="668"/>
      <c r="M29" s="668"/>
      <c r="N29" s="668"/>
      <c r="O29" s="668"/>
      <c r="P29" s="668"/>
    </row>
    <row r="30" spans="2:16" ht="18" x14ac:dyDescent="0.25">
      <c r="B30" s="669" t="s">
        <v>2145</v>
      </c>
      <c r="C30" s="668"/>
      <c r="D30" s="668"/>
      <c r="E30" s="668"/>
      <c r="F30" s="668"/>
      <c r="G30" s="668"/>
      <c r="H30" s="668"/>
      <c r="J30" s="669" t="s">
        <v>2145</v>
      </c>
      <c r="K30" s="668"/>
      <c r="L30" s="668"/>
      <c r="M30" s="668"/>
      <c r="N30" s="668"/>
      <c r="O30" s="668"/>
      <c r="P30" s="668"/>
    </row>
    <row r="31" spans="2:16" ht="14.25" x14ac:dyDescent="0.2">
      <c r="B31" s="670" t="s">
        <v>2297</v>
      </c>
      <c r="C31" s="668"/>
      <c r="D31" s="668"/>
      <c r="E31" s="668"/>
      <c r="F31" s="668"/>
      <c r="G31" s="668"/>
      <c r="H31" s="668"/>
      <c r="J31" s="670" t="s">
        <v>2298</v>
      </c>
      <c r="K31" s="668"/>
      <c r="L31" s="668"/>
      <c r="M31" s="668"/>
      <c r="N31" s="668"/>
      <c r="O31" s="668"/>
      <c r="P31" s="668"/>
    </row>
    <row r="32" spans="2:16" x14ac:dyDescent="0.2">
      <c r="B32" s="667"/>
      <c r="C32" s="668"/>
      <c r="D32" s="668"/>
      <c r="E32" s="668"/>
      <c r="F32" s="668"/>
      <c r="G32" s="668"/>
      <c r="H32" s="668"/>
      <c r="J32" s="667"/>
      <c r="K32" s="668"/>
      <c r="L32" s="668"/>
      <c r="M32" s="668"/>
      <c r="N32" s="668"/>
      <c r="O32" s="668"/>
      <c r="P32" s="668"/>
    </row>
    <row r="33" spans="2:16" x14ac:dyDescent="0.2">
      <c r="B33" s="671"/>
      <c r="C33" s="668"/>
      <c r="D33" s="668"/>
      <c r="E33" s="668"/>
      <c r="F33" s="668"/>
      <c r="G33" s="668"/>
      <c r="H33" s="668"/>
      <c r="J33" s="671"/>
      <c r="K33" s="668"/>
      <c r="L33" s="668"/>
      <c r="M33" s="668"/>
      <c r="N33" s="668"/>
      <c r="O33" s="668"/>
      <c r="P33" s="668"/>
    </row>
    <row r="34" spans="2:16" x14ac:dyDescent="0.2">
      <c r="B34" s="667"/>
      <c r="C34" s="668"/>
      <c r="D34" s="668"/>
      <c r="E34" s="668"/>
      <c r="F34" s="668"/>
      <c r="G34" s="668"/>
      <c r="H34" s="668"/>
      <c r="J34" s="667"/>
      <c r="K34" s="668"/>
      <c r="L34" s="668"/>
      <c r="M34" s="668"/>
      <c r="N34" s="668"/>
      <c r="O34" s="668"/>
      <c r="P34" s="668"/>
    </row>
    <row r="35" spans="2:16" x14ac:dyDescent="0.2">
      <c r="B35" s="673" t="s">
        <v>2155</v>
      </c>
      <c r="C35" s="668"/>
      <c r="D35" s="668"/>
      <c r="E35" s="668"/>
      <c r="F35" s="668"/>
      <c r="G35" s="668"/>
      <c r="H35" s="668"/>
      <c r="J35" s="673" t="s">
        <v>2155</v>
      </c>
      <c r="K35" s="668"/>
      <c r="L35" s="668"/>
      <c r="M35" s="668"/>
      <c r="N35" s="668"/>
      <c r="O35" s="668"/>
      <c r="P35" s="668"/>
    </row>
    <row r="36" spans="2:16" x14ac:dyDescent="0.2">
      <c r="B36" s="668"/>
      <c r="C36" s="668"/>
      <c r="D36" s="668"/>
      <c r="E36" s="668"/>
      <c r="F36" s="668"/>
      <c r="G36" s="668"/>
      <c r="H36" s="668"/>
      <c r="J36" s="668"/>
      <c r="K36" s="668"/>
      <c r="L36" s="668"/>
      <c r="M36" s="668"/>
      <c r="N36" s="668"/>
      <c r="O36" s="668"/>
      <c r="P36" s="668"/>
    </row>
    <row r="37" spans="2:16" x14ac:dyDescent="0.2">
      <c r="B37" s="668"/>
      <c r="C37" s="668"/>
      <c r="D37" s="668"/>
      <c r="E37" s="668"/>
      <c r="F37" s="668"/>
      <c r="G37" s="668"/>
      <c r="H37" s="668"/>
      <c r="J37" s="668"/>
      <c r="K37" s="668"/>
      <c r="L37" s="668"/>
      <c r="M37" s="668"/>
      <c r="N37" s="668"/>
      <c r="O37" s="668"/>
      <c r="P37" s="668"/>
    </row>
    <row r="38" spans="2:16" x14ac:dyDescent="0.2">
      <c r="B38" s="733"/>
      <c r="C38" s="733"/>
      <c r="D38" s="733"/>
      <c r="E38" s="733"/>
      <c r="F38" s="733"/>
      <c r="G38" s="733"/>
      <c r="H38" s="733"/>
      <c r="J38" s="733"/>
      <c r="K38" s="733"/>
      <c r="L38" s="733"/>
      <c r="M38" s="733"/>
      <c r="N38" s="733"/>
      <c r="O38" s="733"/>
      <c r="P38" s="733"/>
    </row>
    <row r="57" spans="2:16" x14ac:dyDescent="0.2">
      <c r="B57" s="668"/>
      <c r="C57" s="668"/>
      <c r="D57" s="668"/>
      <c r="E57" s="668"/>
      <c r="F57" s="668"/>
      <c r="G57" s="668"/>
      <c r="H57" s="668"/>
      <c r="J57" s="668"/>
      <c r="K57" s="668"/>
      <c r="L57" s="668"/>
      <c r="M57" s="668"/>
      <c r="N57" s="668"/>
      <c r="O57" s="668"/>
      <c r="P57" s="668"/>
    </row>
    <row r="58" spans="2:16" ht="18" x14ac:dyDescent="0.25">
      <c r="B58" s="669" t="s">
        <v>2145</v>
      </c>
      <c r="C58" s="668"/>
      <c r="D58" s="668"/>
      <c r="E58" s="668"/>
      <c r="F58" s="668"/>
      <c r="G58" s="668"/>
      <c r="H58" s="668"/>
      <c r="J58" s="669" t="s">
        <v>2145</v>
      </c>
      <c r="K58" s="668"/>
      <c r="L58" s="668"/>
      <c r="M58" s="668"/>
      <c r="N58" s="668"/>
      <c r="O58" s="668"/>
      <c r="P58" s="668"/>
    </row>
    <row r="59" spans="2:16" ht="14.25" x14ac:dyDescent="0.2">
      <c r="B59" s="670" t="s">
        <v>2299</v>
      </c>
      <c r="C59" s="668"/>
      <c r="D59" s="668"/>
      <c r="E59" s="668"/>
      <c r="F59" s="668"/>
      <c r="G59" s="668"/>
      <c r="H59" s="668"/>
      <c r="J59" s="670" t="s">
        <v>2300</v>
      </c>
      <c r="K59" s="668"/>
      <c r="L59" s="668"/>
      <c r="M59" s="668"/>
      <c r="N59" s="668"/>
      <c r="O59" s="668"/>
      <c r="P59" s="668"/>
    </row>
    <row r="60" spans="2:16" x14ac:dyDescent="0.2">
      <c r="B60" s="667"/>
      <c r="C60" s="668"/>
      <c r="D60" s="668"/>
      <c r="E60" s="668"/>
      <c r="F60" s="668"/>
      <c r="G60" s="668"/>
      <c r="H60" s="668"/>
      <c r="J60" s="667"/>
      <c r="K60" s="668"/>
      <c r="L60" s="668"/>
      <c r="M60" s="668"/>
      <c r="N60" s="668"/>
      <c r="O60" s="668"/>
      <c r="P60" s="668"/>
    </row>
    <row r="61" spans="2:16" x14ac:dyDescent="0.2">
      <c r="B61" s="671"/>
      <c r="C61" s="668"/>
      <c r="D61" s="668"/>
      <c r="E61" s="668"/>
      <c r="F61" s="668"/>
      <c r="G61" s="668"/>
      <c r="H61" s="668"/>
      <c r="J61" s="671"/>
      <c r="K61" s="668"/>
      <c r="L61" s="668"/>
      <c r="M61" s="668"/>
      <c r="N61" s="668"/>
      <c r="O61" s="668"/>
      <c r="P61" s="668"/>
    </row>
    <row r="62" spans="2:16" x14ac:dyDescent="0.2">
      <c r="B62" s="667"/>
      <c r="C62" s="668"/>
      <c r="D62" s="668"/>
      <c r="E62" s="668"/>
      <c r="F62" s="668"/>
      <c r="G62" s="668"/>
      <c r="H62" s="668"/>
      <c r="J62" s="667"/>
      <c r="K62" s="668"/>
      <c r="L62" s="668"/>
      <c r="M62" s="668"/>
      <c r="N62" s="668"/>
      <c r="O62" s="668"/>
      <c r="P62" s="668"/>
    </row>
    <row r="63" spans="2:16" x14ac:dyDescent="0.2">
      <c r="B63" s="673" t="s">
        <v>2155</v>
      </c>
      <c r="C63" s="668"/>
      <c r="D63" s="668"/>
      <c r="E63" s="668"/>
      <c r="F63" s="668"/>
      <c r="G63" s="668"/>
      <c r="H63" s="668"/>
      <c r="J63" s="673" t="s">
        <v>2155</v>
      </c>
      <c r="K63" s="668"/>
      <c r="L63" s="668"/>
      <c r="M63" s="668"/>
      <c r="N63" s="668"/>
      <c r="O63" s="668"/>
      <c r="P63" s="668"/>
    </row>
    <row r="64" spans="2:16" x14ac:dyDescent="0.2">
      <c r="B64" s="668"/>
      <c r="C64" s="668"/>
      <c r="D64" s="668"/>
      <c r="E64" s="668"/>
      <c r="F64" s="668"/>
      <c r="G64" s="668"/>
      <c r="H64" s="668"/>
      <c r="J64" s="668"/>
      <c r="K64" s="668"/>
      <c r="L64" s="668"/>
      <c r="M64" s="668"/>
      <c r="N64" s="668"/>
      <c r="O64" s="668"/>
      <c r="P64" s="668"/>
    </row>
    <row r="65" spans="2:16" x14ac:dyDescent="0.2">
      <c r="B65" s="668"/>
      <c r="C65" s="668"/>
      <c r="D65" s="668"/>
      <c r="E65" s="668"/>
      <c r="F65" s="668"/>
      <c r="G65" s="668"/>
      <c r="H65" s="668"/>
      <c r="J65" s="668"/>
      <c r="K65" s="668"/>
      <c r="L65" s="668"/>
      <c r="M65" s="668"/>
      <c r="N65" s="668"/>
      <c r="O65" s="668"/>
      <c r="P65" s="668"/>
    </row>
    <row r="66" spans="2:16" x14ac:dyDescent="0.2">
      <c r="B66" s="733"/>
      <c r="C66" s="733"/>
      <c r="D66" s="733"/>
      <c r="E66" s="733"/>
      <c r="F66" s="733"/>
      <c r="G66" s="733"/>
      <c r="H66" s="733"/>
      <c r="J66" s="733"/>
      <c r="K66" s="733"/>
      <c r="L66" s="733"/>
      <c r="M66" s="733"/>
      <c r="N66" s="733"/>
      <c r="O66" s="733"/>
      <c r="P66" s="733"/>
    </row>
    <row r="85" spans="2:16" x14ac:dyDescent="0.2">
      <c r="B85" s="668"/>
      <c r="C85" s="668"/>
      <c r="D85" s="668"/>
      <c r="E85" s="668"/>
      <c r="F85" s="668"/>
      <c r="G85" s="668"/>
      <c r="H85" s="668"/>
      <c r="J85" s="668"/>
      <c r="K85" s="668"/>
      <c r="L85" s="668"/>
      <c r="M85" s="668"/>
      <c r="N85" s="668"/>
      <c r="O85" s="668"/>
      <c r="P85" s="668"/>
    </row>
    <row r="86" spans="2:16" ht="18" x14ac:dyDescent="0.25">
      <c r="B86" s="669" t="s">
        <v>2145</v>
      </c>
      <c r="C86" s="668"/>
      <c r="D86" s="668"/>
      <c r="E86" s="668"/>
      <c r="F86" s="668"/>
      <c r="G86" s="668"/>
      <c r="H86" s="668"/>
      <c r="J86" s="669" t="s">
        <v>2145</v>
      </c>
      <c r="K86" s="668"/>
      <c r="L86" s="668"/>
      <c r="M86" s="668"/>
      <c r="N86" s="668"/>
      <c r="O86" s="668"/>
      <c r="P86" s="668"/>
    </row>
    <row r="87" spans="2:16" ht="14.25" x14ac:dyDescent="0.2">
      <c r="B87" s="670" t="s">
        <v>2301</v>
      </c>
      <c r="C87" s="668"/>
      <c r="D87" s="668"/>
      <c r="E87" s="668"/>
      <c r="F87" s="668"/>
      <c r="G87" s="668"/>
      <c r="H87" s="668"/>
      <c r="J87" s="670" t="s">
        <v>2302</v>
      </c>
      <c r="K87" s="668"/>
      <c r="L87" s="668"/>
      <c r="M87" s="668"/>
      <c r="N87" s="668"/>
      <c r="O87" s="668"/>
      <c r="P87" s="668"/>
    </row>
    <row r="88" spans="2:16" x14ac:dyDescent="0.2">
      <c r="B88" s="667"/>
      <c r="C88" s="668"/>
      <c r="D88" s="668"/>
      <c r="E88" s="668"/>
      <c r="F88" s="668"/>
      <c r="G88" s="668"/>
      <c r="H88" s="668"/>
      <c r="J88" s="667"/>
      <c r="K88" s="668"/>
      <c r="L88" s="668"/>
      <c r="M88" s="668"/>
      <c r="N88" s="668"/>
      <c r="O88" s="668"/>
      <c r="P88" s="668"/>
    </row>
    <row r="89" spans="2:16" x14ac:dyDescent="0.2">
      <c r="B89" s="671"/>
      <c r="C89" s="668"/>
      <c r="D89" s="668"/>
      <c r="E89" s="668"/>
      <c r="F89" s="668"/>
      <c r="G89" s="668"/>
      <c r="H89" s="668"/>
      <c r="J89" s="671"/>
      <c r="K89" s="668"/>
      <c r="L89" s="668"/>
      <c r="M89" s="668"/>
      <c r="N89" s="668"/>
      <c r="O89" s="668"/>
      <c r="P89" s="668"/>
    </row>
    <row r="90" spans="2:16" x14ac:dyDescent="0.2">
      <c r="B90" s="667"/>
      <c r="C90" s="668"/>
      <c r="D90" s="668"/>
      <c r="E90" s="668"/>
      <c r="F90" s="668"/>
      <c r="G90" s="668"/>
      <c r="H90" s="668"/>
      <c r="J90" s="667"/>
      <c r="K90" s="668"/>
      <c r="L90" s="668"/>
      <c r="M90" s="668"/>
      <c r="N90" s="668"/>
      <c r="O90" s="668"/>
      <c r="P90" s="668"/>
    </row>
    <row r="91" spans="2:16" x14ac:dyDescent="0.2">
      <c r="B91" s="673" t="s">
        <v>2155</v>
      </c>
      <c r="C91" s="668"/>
      <c r="D91" s="668"/>
      <c r="E91" s="668"/>
      <c r="F91" s="668"/>
      <c r="G91" s="668"/>
      <c r="H91" s="668"/>
      <c r="J91" s="673" t="s">
        <v>2155</v>
      </c>
      <c r="K91" s="668"/>
      <c r="L91" s="668"/>
      <c r="M91" s="668"/>
      <c r="N91" s="668"/>
      <c r="O91" s="668"/>
      <c r="P91" s="668"/>
    </row>
    <row r="92" spans="2:16" x14ac:dyDescent="0.2">
      <c r="B92" s="668"/>
      <c r="C92" s="668"/>
      <c r="D92" s="668"/>
      <c r="E92" s="668"/>
      <c r="F92" s="668"/>
      <c r="G92" s="668"/>
      <c r="H92" s="668"/>
      <c r="J92" s="668"/>
      <c r="K92" s="668"/>
      <c r="L92" s="668"/>
      <c r="M92" s="668"/>
      <c r="N92" s="668"/>
      <c r="O92" s="668"/>
      <c r="P92" s="668"/>
    </row>
    <row r="93" spans="2:16" x14ac:dyDescent="0.2">
      <c r="B93" s="668"/>
      <c r="C93" s="668"/>
      <c r="D93" s="668"/>
      <c r="E93" s="668"/>
      <c r="F93" s="668"/>
      <c r="G93" s="668"/>
      <c r="H93" s="668"/>
      <c r="J93" s="668"/>
      <c r="K93" s="668"/>
      <c r="L93" s="668"/>
      <c r="M93" s="668"/>
      <c r="N93" s="668"/>
      <c r="O93" s="668"/>
      <c r="P93" s="668"/>
    </row>
    <row r="94" spans="2:16" x14ac:dyDescent="0.2">
      <c r="B94" s="733"/>
      <c r="C94" s="733"/>
      <c r="D94" s="733"/>
      <c r="E94" s="733"/>
      <c r="F94" s="733"/>
      <c r="G94" s="733"/>
      <c r="H94" s="733"/>
      <c r="J94" s="733"/>
      <c r="K94" s="733"/>
      <c r="L94" s="733"/>
      <c r="M94" s="733"/>
      <c r="N94" s="733"/>
      <c r="O94" s="733"/>
      <c r="P94" s="733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495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5"/>
    <col min="2" max="2" width="5.5703125" style="435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10" x14ac:dyDescent="0.2">
      <c r="B1" s="681"/>
      <c r="C1" s="681"/>
      <c r="D1" s="682"/>
      <c r="E1" s="682"/>
      <c r="F1" s="681"/>
      <c r="G1" s="683"/>
      <c r="H1" s="683"/>
      <c r="I1" s="719"/>
    </row>
    <row r="2" spans="2:10" ht="18" x14ac:dyDescent="0.25">
      <c r="B2" s="669" t="s">
        <v>2147</v>
      </c>
      <c r="C2" s="681"/>
      <c r="D2" s="682"/>
      <c r="E2" s="682"/>
      <c r="F2" s="681"/>
      <c r="G2" s="683"/>
      <c r="H2" s="683"/>
      <c r="I2" s="683"/>
    </row>
    <row r="3" spans="2:10" ht="14.25" x14ac:dyDescent="0.2">
      <c r="B3" s="670" t="s">
        <v>2146</v>
      </c>
      <c r="C3" s="681"/>
      <c r="D3" s="682"/>
      <c r="E3" s="682"/>
      <c r="F3" s="681"/>
      <c r="G3" s="683"/>
      <c r="H3" s="683"/>
      <c r="I3" s="683"/>
    </row>
    <row r="4" spans="2:10" x14ac:dyDescent="0.2">
      <c r="B4" s="667"/>
      <c r="C4" s="681"/>
      <c r="D4" s="682"/>
      <c r="E4" s="682"/>
      <c r="F4" s="681"/>
      <c r="G4" s="683"/>
      <c r="H4" s="683"/>
      <c r="I4" s="683"/>
    </row>
    <row r="5" spans="2:10" x14ac:dyDescent="0.2">
      <c r="B5" s="671"/>
      <c r="C5" s="681"/>
      <c r="D5" s="682"/>
      <c r="E5" s="682"/>
      <c r="F5" s="681"/>
      <c r="G5" s="683"/>
      <c r="H5" s="683"/>
      <c r="I5" s="683"/>
    </row>
    <row r="6" spans="2:10" x14ac:dyDescent="0.2">
      <c r="B6" s="667"/>
      <c r="C6" s="681"/>
      <c r="D6" s="682"/>
      <c r="E6" s="682"/>
      <c r="F6" s="681"/>
      <c r="G6" s="683"/>
      <c r="H6" s="683"/>
      <c r="I6" s="683"/>
    </row>
    <row r="7" spans="2:10" x14ac:dyDescent="0.2">
      <c r="B7" s="673" t="s">
        <v>2155</v>
      </c>
      <c r="C7" s="681"/>
      <c r="D7" s="682"/>
      <c r="E7" s="682"/>
      <c r="F7" s="681"/>
      <c r="G7" s="683"/>
      <c r="H7" s="683"/>
      <c r="I7" s="683"/>
    </row>
    <row r="8" spans="2:10" x14ac:dyDescent="0.2">
      <c r="B8" s="681"/>
      <c r="C8" s="681"/>
      <c r="D8" s="682"/>
      <c r="E8" s="682"/>
      <c r="F8" s="681"/>
      <c r="G8" s="683"/>
      <c r="H8" s="683"/>
      <c r="I8" s="683"/>
    </row>
    <row r="9" spans="2:10" x14ac:dyDescent="0.2">
      <c r="B9" s="681"/>
      <c r="C9" s="681"/>
      <c r="D9" s="682"/>
      <c r="E9" s="682"/>
      <c r="F9" s="681"/>
      <c r="G9" s="683"/>
      <c r="H9" s="683"/>
      <c r="I9" s="683"/>
    </row>
    <row r="10" spans="2:10" s="434" customFormat="1" x14ac:dyDescent="0.2">
      <c r="B10" s="681"/>
      <c r="C10" s="681"/>
      <c r="D10" s="682"/>
      <c r="E10" s="682"/>
      <c r="F10" s="681"/>
      <c r="G10" s="683"/>
      <c r="H10" s="683"/>
      <c r="I10" s="683"/>
    </row>
    <row r="11" spans="2:10" s="434" customFormat="1" ht="13.5" thickBot="1" x14ac:dyDescent="0.25">
      <c r="B11" s="684"/>
      <c r="C11" s="684"/>
      <c r="D11" s="685"/>
      <c r="E11" s="685"/>
      <c r="F11" s="684"/>
      <c r="G11" s="686"/>
      <c r="H11" s="686"/>
      <c r="I11" s="686"/>
    </row>
    <row r="12" spans="2:10" ht="13.5" customHeight="1" thickBot="1" x14ac:dyDescent="0.25">
      <c r="B12" s="764" t="s">
        <v>1085</v>
      </c>
      <c r="C12" s="746" t="s">
        <v>1090</v>
      </c>
      <c r="D12" s="762"/>
      <c r="E12" s="762"/>
      <c r="F12" s="763"/>
      <c r="G12" s="688" t="s">
        <v>786</v>
      </c>
      <c r="H12" s="766" t="s">
        <v>1150</v>
      </c>
      <c r="I12" s="764" t="s">
        <v>1087</v>
      </c>
    </row>
    <row r="13" spans="2:10" ht="13.5" thickBot="1" x14ac:dyDescent="0.25">
      <c r="B13" s="765"/>
      <c r="C13" s="691" t="s">
        <v>783</v>
      </c>
      <c r="D13" s="768" t="s">
        <v>782</v>
      </c>
      <c r="E13" s="769"/>
      <c r="F13" s="692" t="s">
        <v>781</v>
      </c>
      <c r="G13" s="693"/>
      <c r="H13" s="767"/>
      <c r="I13" s="765"/>
    </row>
    <row r="14" spans="2:10" x14ac:dyDescent="0.2">
      <c r="B14" s="436">
        <v>1</v>
      </c>
      <c r="C14" s="437" t="s">
        <v>146</v>
      </c>
      <c r="D14" s="438">
        <v>2010000</v>
      </c>
      <c r="E14" s="439">
        <v>2010299</v>
      </c>
      <c r="F14" s="440">
        <f t="shared" ref="F14:F48" si="0">SUM(E14-D14)+1</f>
        <v>300</v>
      </c>
      <c r="G14" s="414" t="s">
        <v>83</v>
      </c>
      <c r="H14" s="441"/>
      <c r="I14" s="442" t="s">
        <v>1484</v>
      </c>
      <c r="J14" s="572"/>
    </row>
    <row r="15" spans="2:10" x14ac:dyDescent="0.2">
      <c r="B15" s="436">
        <f t="shared" ref="B15:B78" si="1">+B14+1</f>
        <v>2</v>
      </c>
      <c r="C15" s="437" t="s">
        <v>2156</v>
      </c>
      <c r="D15" s="443">
        <v>2012000</v>
      </c>
      <c r="E15" s="444">
        <v>2013199</v>
      </c>
      <c r="F15" s="440">
        <f t="shared" si="0"/>
        <v>1200</v>
      </c>
      <c r="G15" s="414" t="s">
        <v>83</v>
      </c>
      <c r="H15" s="445"/>
      <c r="I15" s="446" t="s">
        <v>1484</v>
      </c>
      <c r="J15" s="572"/>
    </row>
    <row r="16" spans="2:10" x14ac:dyDescent="0.2">
      <c r="B16" s="436">
        <f t="shared" si="1"/>
        <v>3</v>
      </c>
      <c r="C16" s="437" t="s">
        <v>2157</v>
      </c>
      <c r="D16" s="447">
        <v>2019000</v>
      </c>
      <c r="E16" s="448">
        <v>2019199</v>
      </c>
      <c r="F16" s="440">
        <f t="shared" si="0"/>
        <v>200</v>
      </c>
      <c r="G16" s="414" t="s">
        <v>83</v>
      </c>
      <c r="H16" s="445"/>
      <c r="I16" s="446" t="s">
        <v>1484</v>
      </c>
      <c r="J16" s="572"/>
    </row>
    <row r="17" spans="2:10" s="543" customFormat="1" x14ac:dyDescent="0.2">
      <c r="B17" s="436">
        <f t="shared" si="1"/>
        <v>4</v>
      </c>
      <c r="C17" s="437" t="s">
        <v>984</v>
      </c>
      <c r="D17" s="447">
        <v>2020000</v>
      </c>
      <c r="E17" s="448">
        <v>2029999</v>
      </c>
      <c r="F17" s="440">
        <f t="shared" si="0"/>
        <v>10000</v>
      </c>
      <c r="G17" s="414" t="s">
        <v>83</v>
      </c>
      <c r="H17" s="446"/>
      <c r="I17" s="446" t="s">
        <v>1484</v>
      </c>
      <c r="J17" s="572"/>
    </row>
    <row r="18" spans="2:10" x14ac:dyDescent="0.2">
      <c r="B18" s="436">
        <f t="shared" si="1"/>
        <v>5</v>
      </c>
      <c r="C18" s="437" t="s">
        <v>1036</v>
      </c>
      <c r="D18" s="447">
        <v>2030000</v>
      </c>
      <c r="E18" s="448">
        <v>2034899</v>
      </c>
      <c r="F18" s="440">
        <f t="shared" si="0"/>
        <v>4900</v>
      </c>
      <c r="G18" s="414" t="s">
        <v>83</v>
      </c>
      <c r="H18" s="446"/>
      <c r="I18" s="446" t="s">
        <v>1484</v>
      </c>
      <c r="J18" s="572"/>
    </row>
    <row r="19" spans="2:10" x14ac:dyDescent="0.2">
      <c r="B19" s="436">
        <f t="shared" si="1"/>
        <v>6</v>
      </c>
      <c r="C19" s="437" t="s">
        <v>1037</v>
      </c>
      <c r="D19" s="447">
        <v>2035000</v>
      </c>
      <c r="E19" s="448">
        <v>2037699</v>
      </c>
      <c r="F19" s="440">
        <f t="shared" si="0"/>
        <v>2700</v>
      </c>
      <c r="G19" s="414" t="s">
        <v>83</v>
      </c>
      <c r="H19" s="445"/>
      <c r="I19" s="446" t="s">
        <v>1484</v>
      </c>
      <c r="J19" s="572"/>
    </row>
    <row r="20" spans="2:10" x14ac:dyDescent="0.2">
      <c r="B20" s="436">
        <f t="shared" si="1"/>
        <v>7</v>
      </c>
      <c r="C20" s="437" t="s">
        <v>151</v>
      </c>
      <c r="D20" s="447">
        <v>2040000</v>
      </c>
      <c r="E20" s="448">
        <v>2042499</v>
      </c>
      <c r="F20" s="440">
        <f t="shared" si="0"/>
        <v>2500</v>
      </c>
      <c r="G20" s="414" t="s">
        <v>83</v>
      </c>
      <c r="H20" s="445"/>
      <c r="I20" s="446" t="s">
        <v>1484</v>
      </c>
      <c r="J20" s="572"/>
    </row>
    <row r="21" spans="2:10" x14ac:dyDescent="0.2">
      <c r="B21" s="436">
        <f t="shared" si="1"/>
        <v>8</v>
      </c>
      <c r="C21" s="437" t="s">
        <v>2158</v>
      </c>
      <c r="D21" s="447">
        <v>2043000</v>
      </c>
      <c r="E21" s="448">
        <v>2043299</v>
      </c>
      <c r="F21" s="440">
        <f t="shared" si="0"/>
        <v>300</v>
      </c>
      <c r="G21" s="414" t="s">
        <v>83</v>
      </c>
      <c r="H21" s="445"/>
      <c r="I21" s="446" t="s">
        <v>1484</v>
      </c>
      <c r="J21" s="572"/>
    </row>
    <row r="22" spans="2:10" x14ac:dyDescent="0.2">
      <c r="B22" s="436">
        <f t="shared" si="1"/>
        <v>9</v>
      </c>
      <c r="C22" s="437" t="s">
        <v>2159</v>
      </c>
      <c r="D22" s="447">
        <v>2044000</v>
      </c>
      <c r="E22" s="448">
        <v>2044799</v>
      </c>
      <c r="F22" s="440">
        <f t="shared" si="0"/>
        <v>800</v>
      </c>
      <c r="G22" s="414" t="s">
        <v>83</v>
      </c>
      <c r="H22" s="445"/>
      <c r="I22" s="446" t="s">
        <v>1484</v>
      </c>
      <c r="J22" s="572"/>
    </row>
    <row r="23" spans="2:10" x14ac:dyDescent="0.2">
      <c r="B23" s="436">
        <f t="shared" si="1"/>
        <v>10</v>
      </c>
      <c r="C23" s="437" t="s">
        <v>1436</v>
      </c>
      <c r="D23" s="447">
        <v>2046000</v>
      </c>
      <c r="E23" s="448">
        <v>2047399</v>
      </c>
      <c r="F23" s="440">
        <f t="shared" si="0"/>
        <v>1400</v>
      </c>
      <c r="G23" s="414" t="s">
        <v>83</v>
      </c>
      <c r="H23" s="445"/>
      <c r="I23" s="446" t="s">
        <v>1484</v>
      </c>
      <c r="J23" s="572"/>
    </row>
    <row r="24" spans="2:10" x14ac:dyDescent="0.2">
      <c r="B24" s="436">
        <f t="shared" si="1"/>
        <v>11</v>
      </c>
      <c r="C24" s="437" t="s">
        <v>2160</v>
      </c>
      <c r="D24" s="447">
        <v>2048000</v>
      </c>
      <c r="E24" s="448">
        <v>2048599</v>
      </c>
      <c r="F24" s="440">
        <f t="shared" si="0"/>
        <v>600</v>
      </c>
      <c r="G24" s="414" t="s">
        <v>83</v>
      </c>
      <c r="H24" s="445"/>
      <c r="I24" s="446" t="s">
        <v>1484</v>
      </c>
      <c r="J24" s="572"/>
    </row>
    <row r="25" spans="2:10" x14ac:dyDescent="0.2">
      <c r="B25" s="436">
        <f t="shared" si="1"/>
        <v>12</v>
      </c>
      <c r="C25" s="437" t="s">
        <v>987</v>
      </c>
      <c r="D25" s="447">
        <v>2050000</v>
      </c>
      <c r="E25" s="448">
        <v>2050299</v>
      </c>
      <c r="F25" s="440">
        <f t="shared" si="0"/>
        <v>300</v>
      </c>
      <c r="G25" s="414" t="s">
        <v>83</v>
      </c>
      <c r="H25" s="446"/>
      <c r="I25" s="446" t="s">
        <v>1484</v>
      </c>
      <c r="J25" s="572"/>
    </row>
    <row r="26" spans="2:10" x14ac:dyDescent="0.2">
      <c r="B26" s="436">
        <f t="shared" si="1"/>
        <v>13</v>
      </c>
      <c r="C26" s="437" t="s">
        <v>1968</v>
      </c>
      <c r="D26" s="447">
        <v>2052000</v>
      </c>
      <c r="E26" s="448">
        <v>2052899</v>
      </c>
      <c r="F26" s="440">
        <f t="shared" si="0"/>
        <v>900</v>
      </c>
      <c r="G26" s="414" t="s">
        <v>83</v>
      </c>
      <c r="H26" s="445"/>
      <c r="I26" s="446" t="s">
        <v>1484</v>
      </c>
      <c r="J26" s="572"/>
    </row>
    <row r="27" spans="2:10" x14ac:dyDescent="0.2">
      <c r="B27" s="436">
        <f t="shared" si="1"/>
        <v>14</v>
      </c>
      <c r="C27" s="437" t="s">
        <v>1437</v>
      </c>
      <c r="D27" s="447">
        <v>2054000</v>
      </c>
      <c r="E27" s="448">
        <v>2054799</v>
      </c>
      <c r="F27" s="440">
        <f t="shared" si="0"/>
        <v>800</v>
      </c>
      <c r="G27" s="414" t="s">
        <v>83</v>
      </c>
      <c r="H27" s="445"/>
      <c r="I27" s="446" t="s">
        <v>1484</v>
      </c>
      <c r="J27" s="572"/>
    </row>
    <row r="28" spans="2:10" s="543" customFormat="1" x14ac:dyDescent="0.2">
      <c r="B28" s="436">
        <f t="shared" si="1"/>
        <v>15</v>
      </c>
      <c r="C28" s="437" t="s">
        <v>1438</v>
      </c>
      <c r="D28" s="447">
        <v>2056000</v>
      </c>
      <c r="E28" s="448">
        <v>2057399</v>
      </c>
      <c r="F28" s="440">
        <f t="shared" si="0"/>
        <v>1400</v>
      </c>
      <c r="G28" s="414" t="s">
        <v>83</v>
      </c>
      <c r="H28" s="445"/>
      <c r="I28" s="446" t="s">
        <v>1484</v>
      </c>
      <c r="J28" s="572"/>
    </row>
    <row r="29" spans="2:10" s="573" customFormat="1" x14ac:dyDescent="0.2">
      <c r="B29" s="436">
        <f t="shared" si="1"/>
        <v>16</v>
      </c>
      <c r="C29" s="437" t="s">
        <v>1439</v>
      </c>
      <c r="D29" s="447">
        <v>2058000</v>
      </c>
      <c r="E29" s="448">
        <v>2058499</v>
      </c>
      <c r="F29" s="440">
        <f t="shared" si="0"/>
        <v>500</v>
      </c>
      <c r="G29" s="414" t="s">
        <v>83</v>
      </c>
      <c r="H29" s="445"/>
      <c r="I29" s="446" t="s">
        <v>1484</v>
      </c>
      <c r="J29" s="572"/>
    </row>
    <row r="30" spans="2:10" x14ac:dyDescent="0.2">
      <c r="B30" s="436">
        <f t="shared" si="1"/>
        <v>17</v>
      </c>
      <c r="C30" s="437" t="s">
        <v>1555</v>
      </c>
      <c r="D30" s="447">
        <v>2060000</v>
      </c>
      <c r="E30" s="448">
        <v>2060999</v>
      </c>
      <c r="F30" s="440">
        <f t="shared" si="0"/>
        <v>1000</v>
      </c>
      <c r="G30" s="414" t="s">
        <v>83</v>
      </c>
      <c r="H30" s="445"/>
      <c r="I30" s="446" t="s">
        <v>1484</v>
      </c>
      <c r="J30" s="572"/>
    </row>
    <row r="31" spans="2:10" x14ac:dyDescent="0.2">
      <c r="B31" s="436">
        <f t="shared" si="1"/>
        <v>18</v>
      </c>
      <c r="C31" s="437" t="s">
        <v>2004</v>
      </c>
      <c r="D31" s="447">
        <v>2063000</v>
      </c>
      <c r="E31" s="448">
        <v>2063499</v>
      </c>
      <c r="F31" s="440">
        <f t="shared" si="0"/>
        <v>500</v>
      </c>
      <c r="G31" s="414" t="s">
        <v>83</v>
      </c>
      <c r="H31" s="445"/>
      <c r="I31" s="446" t="s">
        <v>1484</v>
      </c>
      <c r="J31" s="572"/>
    </row>
    <row r="32" spans="2:10" x14ac:dyDescent="0.2">
      <c r="B32" s="436">
        <f t="shared" si="1"/>
        <v>19</v>
      </c>
      <c r="C32" s="437" t="s">
        <v>1255</v>
      </c>
      <c r="D32" s="447">
        <v>2065000</v>
      </c>
      <c r="E32" s="448">
        <v>2066099</v>
      </c>
      <c r="F32" s="440">
        <f t="shared" si="0"/>
        <v>1100</v>
      </c>
      <c r="G32" s="414" t="s">
        <v>83</v>
      </c>
      <c r="H32" s="445"/>
      <c r="I32" s="446" t="s">
        <v>1484</v>
      </c>
      <c r="J32" s="572"/>
    </row>
    <row r="33" spans="2:10" x14ac:dyDescent="0.2">
      <c r="B33" s="436">
        <f t="shared" si="1"/>
        <v>20</v>
      </c>
      <c r="C33" s="437" t="s">
        <v>160</v>
      </c>
      <c r="D33" s="447">
        <v>2070000</v>
      </c>
      <c r="E33" s="448">
        <v>2076299</v>
      </c>
      <c r="F33" s="440">
        <f t="shared" si="0"/>
        <v>6300</v>
      </c>
      <c r="G33" s="414" t="s">
        <v>83</v>
      </c>
      <c r="H33" s="445"/>
      <c r="I33" s="446" t="s">
        <v>1484</v>
      </c>
      <c r="J33" s="572"/>
    </row>
    <row r="34" spans="2:10" x14ac:dyDescent="0.2">
      <c r="B34" s="436">
        <f t="shared" si="1"/>
        <v>21</v>
      </c>
      <c r="C34" s="437" t="s">
        <v>1440</v>
      </c>
      <c r="D34" s="447">
        <v>2078000</v>
      </c>
      <c r="E34" s="448">
        <v>2078999</v>
      </c>
      <c r="F34" s="440">
        <f t="shared" si="0"/>
        <v>1000</v>
      </c>
      <c r="G34" s="414" t="s">
        <v>83</v>
      </c>
      <c r="H34" s="445"/>
      <c r="I34" s="446" t="s">
        <v>1484</v>
      </c>
      <c r="J34" s="572"/>
    </row>
    <row r="35" spans="2:10" x14ac:dyDescent="0.2">
      <c r="B35" s="436">
        <f t="shared" si="1"/>
        <v>22</v>
      </c>
      <c r="C35" s="437" t="s">
        <v>158</v>
      </c>
      <c r="D35" s="447">
        <v>2080000</v>
      </c>
      <c r="E35" s="448">
        <v>2082299</v>
      </c>
      <c r="F35" s="440">
        <f t="shared" si="0"/>
        <v>2300</v>
      </c>
      <c r="G35" s="414" t="s">
        <v>83</v>
      </c>
      <c r="H35" s="445"/>
      <c r="I35" s="446" t="s">
        <v>1484</v>
      </c>
      <c r="J35" s="572"/>
    </row>
    <row r="36" spans="2:10" x14ac:dyDescent="0.2">
      <c r="B36" s="436">
        <f t="shared" si="1"/>
        <v>23</v>
      </c>
      <c r="C36" s="437" t="s">
        <v>878</v>
      </c>
      <c r="D36" s="447">
        <v>2083000</v>
      </c>
      <c r="E36" s="448">
        <v>2083799</v>
      </c>
      <c r="F36" s="440">
        <f t="shared" si="0"/>
        <v>800</v>
      </c>
      <c r="G36" s="414" t="s">
        <v>83</v>
      </c>
      <c r="H36" s="445"/>
      <c r="I36" s="446" t="s">
        <v>1484</v>
      </c>
      <c r="J36" s="572"/>
    </row>
    <row r="37" spans="2:10" x14ac:dyDescent="0.2">
      <c r="B37" s="436">
        <f t="shared" si="1"/>
        <v>24</v>
      </c>
      <c r="C37" s="437" t="s">
        <v>1441</v>
      </c>
      <c r="D37" s="447">
        <v>2085000</v>
      </c>
      <c r="E37" s="448">
        <v>2085599</v>
      </c>
      <c r="F37" s="440">
        <f t="shared" si="0"/>
        <v>600</v>
      </c>
      <c r="G37" s="414" t="s">
        <v>83</v>
      </c>
      <c r="H37" s="445"/>
      <c r="I37" s="446" t="s">
        <v>1484</v>
      </c>
      <c r="J37" s="572"/>
    </row>
    <row r="38" spans="2:10" x14ac:dyDescent="0.2">
      <c r="B38" s="436">
        <f t="shared" si="1"/>
        <v>25</v>
      </c>
      <c r="C38" s="437" t="s">
        <v>2161</v>
      </c>
      <c r="D38" s="447">
        <v>2087000</v>
      </c>
      <c r="E38" s="448">
        <v>2087899</v>
      </c>
      <c r="F38" s="440">
        <f t="shared" si="0"/>
        <v>900</v>
      </c>
      <c r="G38" s="414" t="s">
        <v>83</v>
      </c>
      <c r="H38" s="445"/>
      <c r="I38" s="446" t="s">
        <v>1484</v>
      </c>
      <c r="J38" s="572"/>
    </row>
    <row r="39" spans="2:10" x14ac:dyDescent="0.2">
      <c r="B39" s="436">
        <f t="shared" si="1"/>
        <v>26</v>
      </c>
      <c r="C39" s="437" t="s">
        <v>1442</v>
      </c>
      <c r="D39" s="447">
        <v>2089000</v>
      </c>
      <c r="E39" s="448">
        <v>2089399</v>
      </c>
      <c r="F39" s="440">
        <f t="shared" si="0"/>
        <v>400</v>
      </c>
      <c r="G39" s="414" t="s">
        <v>83</v>
      </c>
      <c r="H39" s="445"/>
      <c r="I39" s="446" t="s">
        <v>1484</v>
      </c>
      <c r="J39" s="572"/>
    </row>
    <row r="40" spans="2:10" x14ac:dyDescent="0.2">
      <c r="B40" s="436">
        <f t="shared" si="1"/>
        <v>27</v>
      </c>
      <c r="C40" s="437" t="s">
        <v>1301</v>
      </c>
      <c r="D40" s="447">
        <v>2090000</v>
      </c>
      <c r="E40" s="448">
        <v>2090599</v>
      </c>
      <c r="F40" s="440">
        <f t="shared" si="0"/>
        <v>600</v>
      </c>
      <c r="G40" s="414" t="s">
        <v>83</v>
      </c>
      <c r="H40" s="445"/>
      <c r="I40" s="446" t="s">
        <v>1484</v>
      </c>
      <c r="J40" s="572"/>
    </row>
    <row r="41" spans="2:10" x14ac:dyDescent="0.2">
      <c r="B41" s="436">
        <f t="shared" si="1"/>
        <v>28</v>
      </c>
      <c r="C41" s="437" t="s">
        <v>2162</v>
      </c>
      <c r="D41" s="447">
        <v>2091000</v>
      </c>
      <c r="E41" s="448">
        <v>2091999</v>
      </c>
      <c r="F41" s="440">
        <f t="shared" si="0"/>
        <v>1000</v>
      </c>
      <c r="G41" s="414" t="s">
        <v>83</v>
      </c>
      <c r="H41" s="445"/>
      <c r="I41" s="446" t="s">
        <v>1484</v>
      </c>
      <c r="J41" s="572"/>
    </row>
    <row r="42" spans="2:10" x14ac:dyDescent="0.2">
      <c r="B42" s="436">
        <f t="shared" si="1"/>
        <v>29</v>
      </c>
      <c r="C42" s="437" t="s">
        <v>1477</v>
      </c>
      <c r="D42" s="447">
        <v>2093000</v>
      </c>
      <c r="E42" s="448">
        <v>2094199</v>
      </c>
      <c r="F42" s="440">
        <f t="shared" si="0"/>
        <v>1200</v>
      </c>
      <c r="G42" s="414" t="s">
        <v>83</v>
      </c>
      <c r="H42" s="445"/>
      <c r="I42" s="446" t="s">
        <v>1484</v>
      </c>
      <c r="J42" s="572"/>
    </row>
    <row r="43" spans="2:10" x14ac:dyDescent="0.2">
      <c r="B43" s="436">
        <f t="shared" si="1"/>
        <v>30</v>
      </c>
      <c r="C43" s="437" t="s">
        <v>2163</v>
      </c>
      <c r="D43" s="447">
        <v>2095000</v>
      </c>
      <c r="E43" s="448">
        <v>2095699</v>
      </c>
      <c r="F43" s="440">
        <f t="shared" si="0"/>
        <v>700</v>
      </c>
      <c r="G43" s="414" t="s">
        <v>83</v>
      </c>
      <c r="H43" s="445"/>
      <c r="I43" s="446" t="s">
        <v>1484</v>
      </c>
      <c r="J43" s="572"/>
    </row>
    <row r="44" spans="2:10" x14ac:dyDescent="0.2">
      <c r="B44" s="436">
        <f t="shared" si="1"/>
        <v>31</v>
      </c>
      <c r="C44" s="437" t="s">
        <v>1467</v>
      </c>
      <c r="D44" s="447">
        <v>2097000</v>
      </c>
      <c r="E44" s="448">
        <v>2097799</v>
      </c>
      <c r="F44" s="440">
        <f t="shared" si="0"/>
        <v>800</v>
      </c>
      <c r="G44" s="414" t="s">
        <v>83</v>
      </c>
      <c r="H44" s="445"/>
      <c r="I44" s="446" t="s">
        <v>1484</v>
      </c>
      <c r="J44" s="572"/>
    </row>
    <row r="45" spans="2:10" x14ac:dyDescent="0.2">
      <c r="B45" s="436">
        <f t="shared" si="1"/>
        <v>32</v>
      </c>
      <c r="C45" s="437" t="s">
        <v>1496</v>
      </c>
      <c r="D45" s="447">
        <v>2099000</v>
      </c>
      <c r="E45" s="448">
        <v>2099299</v>
      </c>
      <c r="F45" s="440">
        <f t="shared" si="0"/>
        <v>300</v>
      </c>
      <c r="G45" s="414" t="s">
        <v>83</v>
      </c>
      <c r="H45" s="445"/>
      <c r="I45" s="446" t="s">
        <v>1484</v>
      </c>
      <c r="J45" s="572"/>
    </row>
    <row r="46" spans="2:10" x14ac:dyDescent="0.2">
      <c r="B46" s="436">
        <f t="shared" si="1"/>
        <v>33</v>
      </c>
      <c r="C46" s="437" t="s">
        <v>1627</v>
      </c>
      <c r="D46" s="447">
        <v>2110000</v>
      </c>
      <c r="E46" s="448">
        <v>2111999</v>
      </c>
      <c r="F46" s="440">
        <f t="shared" si="0"/>
        <v>2000</v>
      </c>
      <c r="G46" s="414" t="s">
        <v>83</v>
      </c>
      <c r="H46" s="445"/>
      <c r="I46" s="446" t="s">
        <v>1484</v>
      </c>
      <c r="J46" s="572"/>
    </row>
    <row r="47" spans="2:10" x14ac:dyDescent="0.2">
      <c r="B47" s="436">
        <f t="shared" si="1"/>
        <v>34</v>
      </c>
      <c r="C47" s="437" t="s">
        <v>1207</v>
      </c>
      <c r="D47" s="447">
        <v>2112000</v>
      </c>
      <c r="E47" s="448">
        <v>2112999</v>
      </c>
      <c r="F47" s="440">
        <f t="shared" si="0"/>
        <v>1000</v>
      </c>
      <c r="G47" s="414" t="s">
        <v>83</v>
      </c>
      <c r="H47" s="445"/>
      <c r="I47" s="446" t="s">
        <v>1484</v>
      </c>
      <c r="J47" s="572"/>
    </row>
    <row r="48" spans="2:10" x14ac:dyDescent="0.2">
      <c r="B48" s="436">
        <f t="shared" si="1"/>
        <v>35</v>
      </c>
      <c r="C48" s="437" t="s">
        <v>1628</v>
      </c>
      <c r="D48" s="447">
        <v>2115000</v>
      </c>
      <c r="E48" s="448">
        <v>2115699</v>
      </c>
      <c r="F48" s="440">
        <f t="shared" si="0"/>
        <v>700</v>
      </c>
      <c r="G48" s="414" t="s">
        <v>83</v>
      </c>
      <c r="H48" s="445"/>
      <c r="I48" s="446" t="s">
        <v>1484</v>
      </c>
      <c r="J48" s="572"/>
    </row>
    <row r="49" spans="2:10" x14ac:dyDescent="0.2">
      <c r="B49" s="436">
        <f t="shared" si="1"/>
        <v>36</v>
      </c>
      <c r="C49" s="437" t="s">
        <v>1040</v>
      </c>
      <c r="D49" s="447">
        <v>2116000</v>
      </c>
      <c r="E49" s="448">
        <v>2116399</v>
      </c>
      <c r="F49" s="440">
        <f t="shared" ref="F49:F85" si="2">SUM(E49-D49)+1</f>
        <v>400</v>
      </c>
      <c r="G49" s="414" t="s">
        <v>83</v>
      </c>
      <c r="H49" s="446"/>
      <c r="I49" s="446" t="s">
        <v>1484</v>
      </c>
      <c r="J49" s="572"/>
    </row>
    <row r="50" spans="2:10" s="570" customFormat="1" x14ac:dyDescent="0.2">
      <c r="B50" s="436">
        <f t="shared" si="1"/>
        <v>37</v>
      </c>
      <c r="C50" s="437" t="s">
        <v>1443</v>
      </c>
      <c r="D50" s="447">
        <v>2119000</v>
      </c>
      <c r="E50" s="448">
        <v>2119399</v>
      </c>
      <c r="F50" s="440">
        <f t="shared" si="2"/>
        <v>400</v>
      </c>
      <c r="G50" s="414" t="s">
        <v>83</v>
      </c>
      <c r="H50" s="445"/>
      <c r="I50" s="446" t="s">
        <v>1484</v>
      </c>
      <c r="J50" s="572"/>
    </row>
    <row r="51" spans="2:10" x14ac:dyDescent="0.2">
      <c r="B51" s="436">
        <f t="shared" si="1"/>
        <v>38</v>
      </c>
      <c r="C51" s="437" t="s">
        <v>232</v>
      </c>
      <c r="D51" s="447">
        <v>2120000</v>
      </c>
      <c r="E51" s="448">
        <v>2120799</v>
      </c>
      <c r="F51" s="440">
        <f t="shared" si="2"/>
        <v>800</v>
      </c>
      <c r="G51" s="414" t="s">
        <v>83</v>
      </c>
      <c r="H51" s="446"/>
      <c r="I51" s="446" t="s">
        <v>1484</v>
      </c>
      <c r="J51" s="572"/>
    </row>
    <row r="52" spans="2:10" x14ac:dyDescent="0.2">
      <c r="B52" s="436">
        <f t="shared" si="1"/>
        <v>39</v>
      </c>
      <c r="C52" s="437" t="s">
        <v>1656</v>
      </c>
      <c r="D52" s="447">
        <v>2123000</v>
      </c>
      <c r="E52" s="448">
        <v>2123499</v>
      </c>
      <c r="F52" s="440">
        <f t="shared" si="2"/>
        <v>500</v>
      </c>
      <c r="G52" s="414" t="s">
        <v>83</v>
      </c>
      <c r="H52" s="445"/>
      <c r="I52" s="446" t="s">
        <v>1484</v>
      </c>
      <c r="J52" s="572"/>
    </row>
    <row r="53" spans="2:10" x14ac:dyDescent="0.2">
      <c r="B53" s="436">
        <f t="shared" si="1"/>
        <v>40</v>
      </c>
      <c r="C53" s="437" t="s">
        <v>259</v>
      </c>
      <c r="D53" s="447">
        <v>2125000</v>
      </c>
      <c r="E53" s="448">
        <v>2125399</v>
      </c>
      <c r="F53" s="440">
        <f t="shared" si="2"/>
        <v>400</v>
      </c>
      <c r="G53" s="414" t="s">
        <v>83</v>
      </c>
      <c r="H53" s="445"/>
      <c r="I53" s="446" t="s">
        <v>1484</v>
      </c>
      <c r="J53" s="572"/>
    </row>
    <row r="54" spans="2:10" x14ac:dyDescent="0.2">
      <c r="B54" s="436">
        <f t="shared" si="1"/>
        <v>41</v>
      </c>
      <c r="C54" s="437" t="s">
        <v>2164</v>
      </c>
      <c r="D54" s="447">
        <v>2127000</v>
      </c>
      <c r="E54" s="448">
        <v>2128099</v>
      </c>
      <c r="F54" s="440">
        <f t="shared" si="2"/>
        <v>1100</v>
      </c>
      <c r="G54" s="414" t="s">
        <v>83</v>
      </c>
      <c r="H54" s="445"/>
      <c r="I54" s="446" t="s">
        <v>1484</v>
      </c>
      <c r="J54" s="572"/>
    </row>
    <row r="55" spans="2:10" s="570" customFormat="1" x14ac:dyDescent="0.2">
      <c r="B55" s="436">
        <f t="shared" si="1"/>
        <v>42</v>
      </c>
      <c r="C55" s="437" t="s">
        <v>1444</v>
      </c>
      <c r="D55" s="447">
        <v>2129000</v>
      </c>
      <c r="E55" s="448">
        <v>2129299</v>
      </c>
      <c r="F55" s="440">
        <f t="shared" si="2"/>
        <v>300</v>
      </c>
      <c r="G55" s="414" t="s">
        <v>83</v>
      </c>
      <c r="H55" s="445"/>
      <c r="I55" s="446" t="s">
        <v>1484</v>
      </c>
      <c r="J55" s="572"/>
    </row>
    <row r="56" spans="2:10" x14ac:dyDescent="0.2">
      <c r="B56" s="436">
        <f t="shared" si="1"/>
        <v>43</v>
      </c>
      <c r="C56" s="437" t="s">
        <v>2165</v>
      </c>
      <c r="D56" s="447">
        <v>2130000</v>
      </c>
      <c r="E56" s="448">
        <v>2131399</v>
      </c>
      <c r="F56" s="440">
        <f t="shared" si="2"/>
        <v>1400</v>
      </c>
      <c r="G56" s="414" t="s">
        <v>83</v>
      </c>
      <c r="H56" s="445"/>
      <c r="I56" s="446" t="s">
        <v>1484</v>
      </c>
      <c r="J56" s="572"/>
    </row>
    <row r="57" spans="2:10" s="570" customFormat="1" x14ac:dyDescent="0.2">
      <c r="B57" s="436">
        <f t="shared" si="1"/>
        <v>44</v>
      </c>
      <c r="C57" s="437" t="s">
        <v>1657</v>
      </c>
      <c r="D57" s="449">
        <v>2133000</v>
      </c>
      <c r="E57" s="450">
        <v>2133199</v>
      </c>
      <c r="F57" s="440">
        <f t="shared" si="2"/>
        <v>200</v>
      </c>
      <c r="G57" s="414" t="s">
        <v>83</v>
      </c>
      <c r="H57" s="445"/>
      <c r="I57" s="446" t="s">
        <v>1484</v>
      </c>
      <c r="J57" s="572"/>
    </row>
    <row r="58" spans="2:10" x14ac:dyDescent="0.2">
      <c r="B58" s="436">
        <f t="shared" si="1"/>
        <v>45</v>
      </c>
      <c r="C58" s="437" t="s">
        <v>230</v>
      </c>
      <c r="D58" s="449">
        <v>2135000</v>
      </c>
      <c r="E58" s="450">
        <v>2135299</v>
      </c>
      <c r="F58" s="440">
        <f t="shared" si="2"/>
        <v>300</v>
      </c>
      <c r="G58" s="414" t="s">
        <v>83</v>
      </c>
      <c r="H58" s="445"/>
      <c r="I58" s="446" t="s">
        <v>1484</v>
      </c>
      <c r="J58" s="572"/>
    </row>
    <row r="59" spans="2:10" x14ac:dyDescent="0.2">
      <c r="B59" s="436">
        <f t="shared" si="1"/>
        <v>46</v>
      </c>
      <c r="C59" s="437" t="s">
        <v>1883</v>
      </c>
      <c r="D59" s="449">
        <v>2136000</v>
      </c>
      <c r="E59" s="450">
        <v>2136299</v>
      </c>
      <c r="F59" s="440">
        <f t="shared" si="2"/>
        <v>300</v>
      </c>
      <c r="G59" s="414" t="s">
        <v>83</v>
      </c>
      <c r="H59" s="445"/>
      <c r="I59" s="446" t="s">
        <v>1484</v>
      </c>
      <c r="J59" s="572"/>
    </row>
    <row r="60" spans="2:10" s="572" customFormat="1" x14ac:dyDescent="0.2">
      <c r="B60" s="436">
        <f t="shared" si="1"/>
        <v>47</v>
      </c>
      <c r="C60" s="437" t="s">
        <v>1445</v>
      </c>
      <c r="D60" s="449">
        <v>2138000</v>
      </c>
      <c r="E60" s="450">
        <v>2139099</v>
      </c>
      <c r="F60" s="440">
        <f t="shared" si="2"/>
        <v>1100</v>
      </c>
      <c r="G60" s="414" t="s">
        <v>83</v>
      </c>
      <c r="H60" s="445"/>
      <c r="I60" s="446" t="s">
        <v>1484</v>
      </c>
    </row>
    <row r="61" spans="2:10" s="543" customFormat="1" x14ac:dyDescent="0.2">
      <c r="B61" s="436">
        <f t="shared" si="1"/>
        <v>48</v>
      </c>
      <c r="C61" s="437" t="s">
        <v>233</v>
      </c>
      <c r="D61" s="449">
        <v>2140000</v>
      </c>
      <c r="E61" s="450">
        <v>2141199</v>
      </c>
      <c r="F61" s="440">
        <f t="shared" si="2"/>
        <v>1200</v>
      </c>
      <c r="G61" s="414" t="s">
        <v>83</v>
      </c>
      <c r="H61" s="446"/>
      <c r="I61" s="446" t="s">
        <v>1484</v>
      </c>
      <c r="J61" s="572"/>
    </row>
    <row r="62" spans="2:10" x14ac:dyDescent="0.2">
      <c r="B62" s="436">
        <f t="shared" si="1"/>
        <v>49</v>
      </c>
      <c r="C62" s="437" t="s">
        <v>2062</v>
      </c>
      <c r="D62" s="449">
        <v>2145000</v>
      </c>
      <c r="E62" s="450">
        <v>2145599</v>
      </c>
      <c r="F62" s="440">
        <f t="shared" si="2"/>
        <v>600</v>
      </c>
      <c r="G62" s="414" t="s">
        <v>83</v>
      </c>
      <c r="H62" s="445"/>
      <c r="I62" s="446" t="s">
        <v>1484</v>
      </c>
      <c r="J62" s="572"/>
    </row>
    <row r="63" spans="2:10" s="570" customFormat="1" x14ac:dyDescent="0.2">
      <c r="B63" s="436">
        <f t="shared" si="1"/>
        <v>50</v>
      </c>
      <c r="C63" s="437" t="s">
        <v>1606</v>
      </c>
      <c r="D63" s="449">
        <v>2149000</v>
      </c>
      <c r="E63" s="450">
        <v>2149399</v>
      </c>
      <c r="F63" s="440">
        <f t="shared" si="2"/>
        <v>400</v>
      </c>
      <c r="G63" s="414" t="s">
        <v>83</v>
      </c>
      <c r="H63" s="445"/>
      <c r="I63" s="446" t="s">
        <v>1484</v>
      </c>
      <c r="J63" s="573"/>
    </row>
    <row r="64" spans="2:10" x14ac:dyDescent="0.2">
      <c r="B64" s="436">
        <f t="shared" si="1"/>
        <v>51</v>
      </c>
      <c r="C64" s="437" t="s">
        <v>1038</v>
      </c>
      <c r="D64" s="447">
        <v>2150000</v>
      </c>
      <c r="E64" s="448">
        <v>2150399</v>
      </c>
      <c r="F64" s="440">
        <f t="shared" si="2"/>
        <v>400</v>
      </c>
      <c r="G64" s="414" t="s">
        <v>83</v>
      </c>
      <c r="H64" s="446"/>
      <c r="I64" s="446" t="s">
        <v>1484</v>
      </c>
      <c r="J64" s="572"/>
    </row>
    <row r="65" spans="2:10" x14ac:dyDescent="0.2">
      <c r="B65" s="436">
        <f t="shared" si="1"/>
        <v>52</v>
      </c>
      <c r="C65" s="437" t="s">
        <v>1653</v>
      </c>
      <c r="D65" s="447">
        <v>2153000</v>
      </c>
      <c r="E65" s="448">
        <v>2153299</v>
      </c>
      <c r="F65" s="440">
        <f t="shared" si="2"/>
        <v>300</v>
      </c>
      <c r="G65" s="414" t="s">
        <v>83</v>
      </c>
      <c r="H65" s="445"/>
      <c r="I65" s="446" t="s">
        <v>1484</v>
      </c>
      <c r="J65" s="572"/>
    </row>
    <row r="66" spans="2:10" x14ac:dyDescent="0.2">
      <c r="B66" s="436">
        <f t="shared" si="1"/>
        <v>53</v>
      </c>
      <c r="C66" s="437" t="s">
        <v>1045</v>
      </c>
      <c r="D66" s="447">
        <v>2156000</v>
      </c>
      <c r="E66" s="448">
        <v>2156699</v>
      </c>
      <c r="F66" s="440">
        <f t="shared" si="2"/>
        <v>700</v>
      </c>
      <c r="G66" s="414" t="s">
        <v>83</v>
      </c>
      <c r="H66" s="445"/>
      <c r="I66" s="446" t="s">
        <v>1484</v>
      </c>
      <c r="J66" s="572"/>
    </row>
    <row r="67" spans="2:10" x14ac:dyDescent="0.2">
      <c r="B67" s="436">
        <f t="shared" si="1"/>
        <v>54</v>
      </c>
      <c r="C67" s="437" t="s">
        <v>1039</v>
      </c>
      <c r="D67" s="447">
        <v>2157000</v>
      </c>
      <c r="E67" s="448">
        <v>2157399</v>
      </c>
      <c r="F67" s="440">
        <f t="shared" si="2"/>
        <v>400</v>
      </c>
      <c r="G67" s="414" t="s">
        <v>83</v>
      </c>
      <c r="H67" s="446"/>
      <c r="I67" s="446" t="s">
        <v>1484</v>
      </c>
      <c r="J67" s="572"/>
    </row>
    <row r="68" spans="2:10" x14ac:dyDescent="0.2">
      <c r="B68" s="436">
        <f t="shared" si="1"/>
        <v>55</v>
      </c>
      <c r="C68" s="437" t="s">
        <v>1041</v>
      </c>
      <c r="D68" s="447">
        <v>2158000</v>
      </c>
      <c r="E68" s="448">
        <v>2158699</v>
      </c>
      <c r="F68" s="440">
        <f t="shared" si="2"/>
        <v>700</v>
      </c>
      <c r="G68" s="414" t="s">
        <v>83</v>
      </c>
      <c r="H68" s="445"/>
      <c r="I68" s="446" t="s">
        <v>1484</v>
      </c>
      <c r="J68" s="572"/>
    </row>
    <row r="69" spans="2:10" x14ac:dyDescent="0.2">
      <c r="B69" s="436">
        <f t="shared" si="1"/>
        <v>56</v>
      </c>
      <c r="C69" s="437" t="s">
        <v>1478</v>
      </c>
      <c r="D69" s="447">
        <v>2160000</v>
      </c>
      <c r="E69" s="448">
        <v>2160299</v>
      </c>
      <c r="F69" s="440">
        <f t="shared" si="2"/>
        <v>300</v>
      </c>
      <c r="G69" s="414" t="s">
        <v>83</v>
      </c>
      <c r="H69" s="445"/>
      <c r="I69" s="446" t="s">
        <v>1484</v>
      </c>
      <c r="J69" s="572"/>
    </row>
    <row r="70" spans="2:10" x14ac:dyDescent="0.2">
      <c r="B70" s="436">
        <f t="shared" si="1"/>
        <v>57</v>
      </c>
      <c r="C70" s="437" t="s">
        <v>1446</v>
      </c>
      <c r="D70" s="447">
        <v>2162000</v>
      </c>
      <c r="E70" s="448">
        <v>2162299</v>
      </c>
      <c r="F70" s="440">
        <f t="shared" si="2"/>
        <v>300</v>
      </c>
      <c r="G70" s="414" t="s">
        <v>83</v>
      </c>
      <c r="H70" s="445"/>
      <c r="I70" s="446" t="s">
        <v>1484</v>
      </c>
      <c r="J70" s="572"/>
    </row>
    <row r="71" spans="2:10" x14ac:dyDescent="0.2">
      <c r="B71" s="436">
        <f t="shared" si="1"/>
        <v>58</v>
      </c>
      <c r="C71" s="437" t="s">
        <v>2166</v>
      </c>
      <c r="D71" s="447">
        <v>2164000</v>
      </c>
      <c r="E71" s="448">
        <v>2164799</v>
      </c>
      <c r="F71" s="440">
        <f t="shared" si="2"/>
        <v>800</v>
      </c>
      <c r="G71" s="414" t="s">
        <v>83</v>
      </c>
      <c r="H71" s="445"/>
      <c r="I71" s="446" t="s">
        <v>1484</v>
      </c>
      <c r="J71" s="572"/>
    </row>
    <row r="72" spans="2:10" x14ac:dyDescent="0.2">
      <c r="B72" s="436">
        <f t="shared" si="1"/>
        <v>59</v>
      </c>
      <c r="C72" s="437" t="s">
        <v>1447</v>
      </c>
      <c r="D72" s="447">
        <v>2166000</v>
      </c>
      <c r="E72" s="448">
        <v>2166299</v>
      </c>
      <c r="F72" s="440">
        <f t="shared" si="2"/>
        <v>300</v>
      </c>
      <c r="G72" s="414" t="s">
        <v>83</v>
      </c>
      <c r="H72" s="445"/>
      <c r="I72" s="446" t="s">
        <v>1484</v>
      </c>
      <c r="J72" s="572"/>
    </row>
    <row r="73" spans="2:10" x14ac:dyDescent="0.2">
      <c r="B73" s="436">
        <f t="shared" si="1"/>
        <v>60</v>
      </c>
      <c r="C73" s="437" t="s">
        <v>2167</v>
      </c>
      <c r="D73" s="447">
        <v>2168000</v>
      </c>
      <c r="E73" s="448">
        <v>2168499</v>
      </c>
      <c r="F73" s="440">
        <f t="shared" si="2"/>
        <v>500</v>
      </c>
      <c r="G73" s="414" t="s">
        <v>83</v>
      </c>
      <c r="H73" s="445"/>
      <c r="I73" s="446" t="s">
        <v>1484</v>
      </c>
      <c r="J73" s="572"/>
    </row>
    <row r="74" spans="2:10" x14ac:dyDescent="0.2">
      <c r="B74" s="436">
        <f t="shared" si="1"/>
        <v>61</v>
      </c>
      <c r="C74" s="437" t="s">
        <v>1448</v>
      </c>
      <c r="D74" s="447">
        <v>2170000</v>
      </c>
      <c r="E74" s="448">
        <v>2170499</v>
      </c>
      <c r="F74" s="440">
        <f t="shared" si="2"/>
        <v>500</v>
      </c>
      <c r="G74" s="414" t="s">
        <v>83</v>
      </c>
      <c r="H74" s="445"/>
      <c r="I74" s="446" t="s">
        <v>1484</v>
      </c>
      <c r="J74" s="572"/>
    </row>
    <row r="75" spans="2:10" x14ac:dyDescent="0.2">
      <c r="B75" s="436">
        <f t="shared" si="1"/>
        <v>62</v>
      </c>
      <c r="C75" s="437" t="s">
        <v>1042</v>
      </c>
      <c r="D75" s="447">
        <v>2172000</v>
      </c>
      <c r="E75" s="448">
        <v>2172499</v>
      </c>
      <c r="F75" s="440">
        <f t="shared" si="2"/>
        <v>500</v>
      </c>
      <c r="G75" s="414" t="s">
        <v>1383</v>
      </c>
      <c r="H75" s="446"/>
      <c r="I75" s="446" t="s">
        <v>1484</v>
      </c>
      <c r="J75" s="572"/>
    </row>
    <row r="76" spans="2:10" s="570" customFormat="1" x14ac:dyDescent="0.2">
      <c r="B76" s="436">
        <f t="shared" si="1"/>
        <v>63</v>
      </c>
      <c r="C76" s="437" t="s">
        <v>1043</v>
      </c>
      <c r="D76" s="447">
        <v>2174000</v>
      </c>
      <c r="E76" s="448">
        <v>2174399</v>
      </c>
      <c r="F76" s="440">
        <f t="shared" si="2"/>
        <v>400</v>
      </c>
      <c r="G76" s="414" t="s">
        <v>1383</v>
      </c>
      <c r="H76" s="445"/>
      <c r="I76" s="446" t="s">
        <v>1484</v>
      </c>
      <c r="J76" s="572"/>
    </row>
    <row r="77" spans="2:10" x14ac:dyDescent="0.2">
      <c r="B77" s="436">
        <f t="shared" si="1"/>
        <v>64</v>
      </c>
      <c r="C77" s="437" t="s">
        <v>1145</v>
      </c>
      <c r="D77" s="447">
        <v>2177000</v>
      </c>
      <c r="E77" s="448">
        <v>2177499</v>
      </c>
      <c r="F77" s="440">
        <f t="shared" si="2"/>
        <v>500</v>
      </c>
      <c r="G77" s="414" t="s">
        <v>83</v>
      </c>
      <c r="H77" s="446"/>
      <c r="I77" s="446" t="s">
        <v>1484</v>
      </c>
      <c r="J77" s="572"/>
    </row>
    <row r="78" spans="2:10" x14ac:dyDescent="0.2">
      <c r="B78" s="436">
        <f t="shared" si="1"/>
        <v>65</v>
      </c>
      <c r="C78" s="437" t="s">
        <v>1686</v>
      </c>
      <c r="D78" s="447">
        <v>2179000</v>
      </c>
      <c r="E78" s="448">
        <v>2180999</v>
      </c>
      <c r="F78" s="440">
        <f t="shared" si="2"/>
        <v>2000</v>
      </c>
      <c r="G78" s="414" t="s">
        <v>83</v>
      </c>
      <c r="H78" s="445"/>
      <c r="I78" s="446" t="s">
        <v>1484</v>
      </c>
      <c r="J78" s="572"/>
    </row>
    <row r="79" spans="2:10" s="570" customFormat="1" x14ac:dyDescent="0.2">
      <c r="B79" s="436">
        <f t="shared" ref="B79:B142" si="3">+B78+1</f>
        <v>66</v>
      </c>
      <c r="C79" s="437" t="s">
        <v>1556</v>
      </c>
      <c r="D79" s="447">
        <v>2182000</v>
      </c>
      <c r="E79" s="448">
        <v>2182299</v>
      </c>
      <c r="F79" s="440">
        <f t="shared" si="2"/>
        <v>300</v>
      </c>
      <c r="G79" s="414" t="s">
        <v>83</v>
      </c>
      <c r="H79" s="445"/>
      <c r="I79" s="446" t="s">
        <v>1484</v>
      </c>
      <c r="J79" s="572"/>
    </row>
    <row r="80" spans="2:10" s="572" customFormat="1" x14ac:dyDescent="0.2">
      <c r="B80" s="436">
        <f t="shared" si="3"/>
        <v>67</v>
      </c>
      <c r="C80" s="437" t="s">
        <v>1627</v>
      </c>
      <c r="D80" s="447">
        <v>2185000</v>
      </c>
      <c r="E80" s="448">
        <v>2185699</v>
      </c>
      <c r="F80" s="440">
        <f t="shared" si="2"/>
        <v>700</v>
      </c>
      <c r="G80" s="414" t="s">
        <v>83</v>
      </c>
      <c r="H80" s="445"/>
      <c r="I80" s="446" t="s">
        <v>1484</v>
      </c>
    </row>
    <row r="81" spans="2:10" s="570" customFormat="1" x14ac:dyDescent="0.2">
      <c r="B81" s="436">
        <f t="shared" si="3"/>
        <v>68</v>
      </c>
      <c r="C81" s="437" t="s">
        <v>1844</v>
      </c>
      <c r="D81" s="447">
        <v>2188000</v>
      </c>
      <c r="E81" s="448">
        <v>2188399</v>
      </c>
      <c r="F81" s="440">
        <f t="shared" si="2"/>
        <v>400</v>
      </c>
      <c r="G81" s="414" t="s">
        <v>83</v>
      </c>
      <c r="H81" s="445"/>
      <c r="I81" s="446" t="s">
        <v>1484</v>
      </c>
      <c r="J81" s="572"/>
    </row>
    <row r="82" spans="2:10" s="570" customFormat="1" x14ac:dyDescent="0.2">
      <c r="B82" s="436">
        <f t="shared" si="3"/>
        <v>69</v>
      </c>
      <c r="C82" s="437" t="s">
        <v>1687</v>
      </c>
      <c r="D82" s="447">
        <v>2190000</v>
      </c>
      <c r="E82" s="448">
        <v>2191699</v>
      </c>
      <c r="F82" s="440">
        <f t="shared" si="2"/>
        <v>1700</v>
      </c>
      <c r="G82" s="414" t="s">
        <v>83</v>
      </c>
      <c r="H82" s="445"/>
      <c r="I82" s="446" t="s">
        <v>1484</v>
      </c>
      <c r="J82" s="572"/>
    </row>
    <row r="83" spans="2:10" s="572" customFormat="1" x14ac:dyDescent="0.2">
      <c r="B83" s="436">
        <f t="shared" si="3"/>
        <v>70</v>
      </c>
      <c r="C83" s="437" t="s">
        <v>1845</v>
      </c>
      <c r="D83" s="447">
        <v>2194000</v>
      </c>
      <c r="E83" s="448">
        <v>2194699</v>
      </c>
      <c r="F83" s="440">
        <f t="shared" si="2"/>
        <v>700</v>
      </c>
      <c r="G83" s="414" t="s">
        <v>83</v>
      </c>
      <c r="H83" s="445"/>
      <c r="I83" s="446" t="s">
        <v>1484</v>
      </c>
    </row>
    <row r="84" spans="2:10" s="572" customFormat="1" x14ac:dyDescent="0.2">
      <c r="B84" s="436">
        <f t="shared" si="3"/>
        <v>71</v>
      </c>
      <c r="C84" s="437" t="s">
        <v>1918</v>
      </c>
      <c r="D84" s="447">
        <v>2197000</v>
      </c>
      <c r="E84" s="448">
        <v>2197599</v>
      </c>
      <c r="F84" s="440">
        <f t="shared" si="2"/>
        <v>600</v>
      </c>
      <c r="G84" s="414" t="s">
        <v>83</v>
      </c>
      <c r="H84" s="445"/>
      <c r="I84" s="446" t="s">
        <v>1484</v>
      </c>
    </row>
    <row r="85" spans="2:10" x14ac:dyDescent="0.2">
      <c r="B85" s="436">
        <f t="shared" si="3"/>
        <v>72</v>
      </c>
      <c r="C85" s="437" t="s">
        <v>1232</v>
      </c>
      <c r="D85" s="447">
        <v>2200000</v>
      </c>
      <c r="E85" s="448">
        <v>2200999</v>
      </c>
      <c r="F85" s="440">
        <f t="shared" si="2"/>
        <v>1000</v>
      </c>
      <c r="G85" s="414" t="s">
        <v>83</v>
      </c>
      <c r="H85" s="445"/>
      <c r="I85" s="446" t="s">
        <v>1484</v>
      </c>
      <c r="J85" s="572"/>
    </row>
    <row r="86" spans="2:10" x14ac:dyDescent="0.2">
      <c r="B86" s="436">
        <f t="shared" si="3"/>
        <v>73</v>
      </c>
      <c r="C86" s="437" t="s">
        <v>155</v>
      </c>
      <c r="D86" s="443">
        <v>2220000</v>
      </c>
      <c r="E86" s="444">
        <v>2229999</v>
      </c>
      <c r="F86" s="440">
        <f t="shared" ref="F86:F93" si="4">SUM(E86-D86)+1</f>
        <v>10000</v>
      </c>
      <c r="G86" s="414" t="s">
        <v>83</v>
      </c>
      <c r="H86" s="446"/>
      <c r="I86" s="446" t="s">
        <v>1484</v>
      </c>
      <c r="J86" s="572"/>
    </row>
    <row r="87" spans="2:10" x14ac:dyDescent="0.2">
      <c r="B87" s="436">
        <f t="shared" si="3"/>
        <v>74</v>
      </c>
      <c r="C87" s="437" t="s">
        <v>132</v>
      </c>
      <c r="D87" s="447">
        <v>2230000</v>
      </c>
      <c r="E87" s="448">
        <v>2239999</v>
      </c>
      <c r="F87" s="440">
        <f t="shared" si="4"/>
        <v>10000</v>
      </c>
      <c r="G87" s="414" t="s">
        <v>83</v>
      </c>
      <c r="H87" s="446"/>
      <c r="I87" s="446" t="s">
        <v>1484</v>
      </c>
      <c r="J87" s="572"/>
    </row>
    <row r="88" spans="2:10" x14ac:dyDescent="0.2">
      <c r="B88" s="436">
        <f t="shared" si="3"/>
        <v>75</v>
      </c>
      <c r="C88" s="437" t="s">
        <v>78</v>
      </c>
      <c r="D88" s="443">
        <v>2240000</v>
      </c>
      <c r="E88" s="444">
        <v>2249999</v>
      </c>
      <c r="F88" s="440">
        <f t="shared" si="4"/>
        <v>10000</v>
      </c>
      <c r="G88" s="414" t="s">
        <v>83</v>
      </c>
      <c r="H88" s="446"/>
      <c r="I88" s="446" t="s">
        <v>1484</v>
      </c>
      <c r="J88" s="572"/>
    </row>
    <row r="89" spans="2:10" x14ac:dyDescent="0.2">
      <c r="B89" s="436">
        <f t="shared" si="3"/>
        <v>76</v>
      </c>
      <c r="C89" s="437" t="s">
        <v>84</v>
      </c>
      <c r="D89" s="447">
        <v>2250000</v>
      </c>
      <c r="E89" s="448">
        <v>2259999</v>
      </c>
      <c r="F89" s="440">
        <f t="shared" si="4"/>
        <v>10000</v>
      </c>
      <c r="G89" s="414" t="s">
        <v>83</v>
      </c>
      <c r="H89" s="445"/>
      <c r="I89" s="446" t="s">
        <v>1484</v>
      </c>
      <c r="J89" s="572"/>
    </row>
    <row r="90" spans="2:10" x14ac:dyDescent="0.2">
      <c r="B90" s="436">
        <f t="shared" si="3"/>
        <v>77</v>
      </c>
      <c r="C90" s="437" t="s">
        <v>78</v>
      </c>
      <c r="D90" s="447">
        <v>2260000</v>
      </c>
      <c r="E90" s="448">
        <v>2269999</v>
      </c>
      <c r="F90" s="440">
        <f t="shared" si="4"/>
        <v>10000</v>
      </c>
      <c r="G90" s="414" t="s">
        <v>83</v>
      </c>
      <c r="H90" s="446"/>
      <c r="I90" s="446" t="s">
        <v>1484</v>
      </c>
      <c r="J90" s="572"/>
    </row>
    <row r="91" spans="2:10" x14ac:dyDescent="0.2">
      <c r="B91" s="436">
        <f t="shared" si="3"/>
        <v>78</v>
      </c>
      <c r="C91" s="437" t="s">
        <v>84</v>
      </c>
      <c r="D91" s="449">
        <v>2270000</v>
      </c>
      <c r="E91" s="450">
        <v>2279999</v>
      </c>
      <c r="F91" s="440">
        <f t="shared" si="4"/>
        <v>10000</v>
      </c>
      <c r="G91" s="414" t="s">
        <v>83</v>
      </c>
      <c r="H91" s="445"/>
      <c r="I91" s="446" t="s">
        <v>1484</v>
      </c>
      <c r="J91" s="572"/>
    </row>
    <row r="92" spans="2:10" x14ac:dyDescent="0.2">
      <c r="B92" s="436">
        <f t="shared" si="3"/>
        <v>79</v>
      </c>
      <c r="C92" s="437" t="s">
        <v>789</v>
      </c>
      <c r="D92" s="443">
        <v>2280000</v>
      </c>
      <c r="E92" s="444">
        <v>2289999</v>
      </c>
      <c r="F92" s="440">
        <f t="shared" si="4"/>
        <v>10000</v>
      </c>
      <c r="G92" s="414" t="s">
        <v>83</v>
      </c>
      <c r="H92" s="446"/>
      <c r="I92" s="446" t="s">
        <v>1484</v>
      </c>
      <c r="J92" s="572"/>
    </row>
    <row r="93" spans="2:10" x14ac:dyDescent="0.2">
      <c r="B93" s="436">
        <f t="shared" si="3"/>
        <v>80</v>
      </c>
      <c r="C93" s="437" t="s">
        <v>86</v>
      </c>
      <c r="D93" s="447">
        <v>2290000</v>
      </c>
      <c r="E93" s="448">
        <v>2299999</v>
      </c>
      <c r="F93" s="440">
        <f t="shared" si="4"/>
        <v>10000</v>
      </c>
      <c r="G93" s="414" t="s">
        <v>83</v>
      </c>
      <c r="H93" s="446"/>
      <c r="I93" s="446" t="s">
        <v>1484</v>
      </c>
      <c r="J93" s="572"/>
    </row>
    <row r="94" spans="2:10" x14ac:dyDescent="0.2">
      <c r="B94" s="436">
        <f t="shared" si="3"/>
        <v>81</v>
      </c>
      <c r="C94" s="437" t="s">
        <v>200</v>
      </c>
      <c r="D94" s="443">
        <v>2300000</v>
      </c>
      <c r="E94" s="444">
        <v>2301499</v>
      </c>
      <c r="F94" s="440">
        <f>SUM((E94-D94)+1)</f>
        <v>1500</v>
      </c>
      <c r="G94" s="414" t="s">
        <v>83</v>
      </c>
      <c r="H94" s="445"/>
      <c r="I94" s="446" t="s">
        <v>1484</v>
      </c>
      <c r="J94" s="572"/>
    </row>
    <row r="95" spans="2:10" x14ac:dyDescent="0.2">
      <c r="B95" s="436">
        <f t="shared" si="3"/>
        <v>82</v>
      </c>
      <c r="C95" s="437" t="s">
        <v>224</v>
      </c>
      <c r="D95" s="447">
        <v>2302000</v>
      </c>
      <c r="E95" s="448">
        <v>2302799</v>
      </c>
      <c r="F95" s="440">
        <f>SUM((E95-D95)+1)</f>
        <v>800</v>
      </c>
      <c r="G95" s="414" t="s">
        <v>83</v>
      </c>
      <c r="H95" s="445"/>
      <c r="I95" s="446" t="s">
        <v>1484</v>
      </c>
      <c r="J95" s="572"/>
    </row>
    <row r="96" spans="2:10" s="570" customFormat="1" x14ac:dyDescent="0.2">
      <c r="B96" s="436">
        <f t="shared" si="3"/>
        <v>83</v>
      </c>
      <c r="C96" s="437" t="s">
        <v>225</v>
      </c>
      <c r="D96" s="443">
        <v>2304000</v>
      </c>
      <c r="E96" s="444">
        <v>2304899</v>
      </c>
      <c r="F96" s="440">
        <f>SUM((E96-D96)+1)</f>
        <v>900</v>
      </c>
      <c r="G96" s="414" t="s">
        <v>83</v>
      </c>
      <c r="H96" s="445"/>
      <c r="I96" s="446" t="s">
        <v>1484</v>
      </c>
      <c r="J96" s="572"/>
    </row>
    <row r="97" spans="2:10" x14ac:dyDescent="0.2">
      <c r="B97" s="436">
        <f t="shared" si="3"/>
        <v>84</v>
      </c>
      <c r="C97" s="437" t="s">
        <v>986</v>
      </c>
      <c r="D97" s="447">
        <v>2306000</v>
      </c>
      <c r="E97" s="448">
        <v>2306699</v>
      </c>
      <c r="F97" s="440">
        <f>SUM((E97-D97)+1)</f>
        <v>700</v>
      </c>
      <c r="G97" s="414" t="s">
        <v>83</v>
      </c>
      <c r="H97" s="445"/>
      <c r="I97" s="446" t="s">
        <v>1484</v>
      </c>
      <c r="J97" s="572"/>
    </row>
    <row r="98" spans="2:10" x14ac:dyDescent="0.2">
      <c r="B98" s="436">
        <f t="shared" si="3"/>
        <v>85</v>
      </c>
      <c r="C98" s="437" t="s">
        <v>1884</v>
      </c>
      <c r="D98" s="447">
        <v>2307000</v>
      </c>
      <c r="E98" s="448">
        <v>2308199</v>
      </c>
      <c r="F98" s="440">
        <f>SUM((E98-D98)+1)</f>
        <v>1200</v>
      </c>
      <c r="G98" s="414" t="s">
        <v>83</v>
      </c>
      <c r="H98" s="445"/>
      <c r="I98" s="446" t="s">
        <v>1484</v>
      </c>
      <c r="J98" s="572"/>
    </row>
    <row r="99" spans="2:10" x14ac:dyDescent="0.2">
      <c r="B99" s="436">
        <f t="shared" si="3"/>
        <v>86</v>
      </c>
      <c r="C99" s="437" t="s">
        <v>1181</v>
      </c>
      <c r="D99" s="447">
        <v>2309000</v>
      </c>
      <c r="E99" s="448">
        <v>2309999</v>
      </c>
      <c r="F99" s="440">
        <f t="shared" ref="F99:F104" si="5">SUM(E99-D99)+1</f>
        <v>1000</v>
      </c>
      <c r="G99" s="414" t="s">
        <v>83</v>
      </c>
      <c r="H99" s="445"/>
      <c r="I99" s="446" t="s">
        <v>1484</v>
      </c>
      <c r="J99" s="572"/>
    </row>
    <row r="100" spans="2:10" x14ac:dyDescent="0.2">
      <c r="B100" s="436">
        <f t="shared" si="3"/>
        <v>87</v>
      </c>
      <c r="C100" s="414" t="s">
        <v>134</v>
      </c>
      <c r="D100" s="443">
        <v>2310000</v>
      </c>
      <c r="E100" s="444">
        <v>2311099</v>
      </c>
      <c r="F100" s="440">
        <f t="shared" si="5"/>
        <v>1100</v>
      </c>
      <c r="G100" s="414" t="s">
        <v>83</v>
      </c>
      <c r="H100" s="445"/>
      <c r="I100" s="446" t="s">
        <v>1484</v>
      </c>
      <c r="J100" s="572"/>
    </row>
    <row r="101" spans="2:10" x14ac:dyDescent="0.2">
      <c r="B101" s="436">
        <f t="shared" si="3"/>
        <v>88</v>
      </c>
      <c r="C101" s="414" t="s">
        <v>134</v>
      </c>
      <c r="D101" s="447">
        <v>2314000</v>
      </c>
      <c r="E101" s="448">
        <v>2316999</v>
      </c>
      <c r="F101" s="451">
        <f t="shared" si="5"/>
        <v>3000</v>
      </c>
      <c r="G101" s="414" t="s">
        <v>83</v>
      </c>
      <c r="H101" s="442"/>
      <c r="I101" s="446" t="s">
        <v>1484</v>
      </c>
      <c r="J101" s="572"/>
    </row>
    <row r="102" spans="2:10" s="572" customFormat="1" x14ac:dyDescent="0.2">
      <c r="B102" s="436">
        <f t="shared" si="3"/>
        <v>89</v>
      </c>
      <c r="C102" s="414" t="s">
        <v>983</v>
      </c>
      <c r="D102" s="449">
        <v>2317000</v>
      </c>
      <c r="E102" s="450">
        <v>2319047</v>
      </c>
      <c r="F102" s="451">
        <f t="shared" si="5"/>
        <v>2048</v>
      </c>
      <c r="G102" s="414" t="s">
        <v>83</v>
      </c>
      <c r="H102" s="442"/>
      <c r="I102" s="446" t="s">
        <v>1484</v>
      </c>
    </row>
    <row r="103" spans="2:10" x14ac:dyDescent="0.2">
      <c r="B103" s="436">
        <f t="shared" si="3"/>
        <v>90</v>
      </c>
      <c r="C103" s="414" t="s">
        <v>968</v>
      </c>
      <c r="D103" s="449">
        <v>2320000</v>
      </c>
      <c r="E103" s="450">
        <v>2324348</v>
      </c>
      <c r="F103" s="451">
        <f t="shared" si="5"/>
        <v>4349</v>
      </c>
      <c r="G103" s="414" t="s">
        <v>83</v>
      </c>
      <c r="H103" s="442"/>
      <c r="I103" s="446" t="s">
        <v>1484</v>
      </c>
      <c r="J103" s="572"/>
    </row>
    <row r="104" spans="2:10" x14ac:dyDescent="0.2">
      <c r="B104" s="436">
        <f t="shared" si="3"/>
        <v>91</v>
      </c>
      <c r="C104" s="414" t="s">
        <v>2059</v>
      </c>
      <c r="D104" s="449">
        <v>2328000</v>
      </c>
      <c r="E104" s="450">
        <v>2328399</v>
      </c>
      <c r="F104" s="451">
        <f t="shared" si="5"/>
        <v>400</v>
      </c>
      <c r="G104" s="414" t="s">
        <v>83</v>
      </c>
      <c r="H104" s="441"/>
      <c r="I104" s="446" t="s">
        <v>1484</v>
      </c>
      <c r="J104" s="572"/>
    </row>
    <row r="105" spans="2:10" x14ac:dyDescent="0.2">
      <c r="B105" s="436">
        <f t="shared" si="3"/>
        <v>92</v>
      </c>
      <c r="C105" s="414" t="s">
        <v>158</v>
      </c>
      <c r="D105" s="447">
        <v>2330000</v>
      </c>
      <c r="E105" s="448">
        <v>2339999</v>
      </c>
      <c r="F105" s="451">
        <f>SUM((E105-D105)+1)</f>
        <v>10000</v>
      </c>
      <c r="G105" s="414" t="s">
        <v>83</v>
      </c>
      <c r="H105" s="442"/>
      <c r="I105" s="446" t="s">
        <v>1484</v>
      </c>
      <c r="J105" s="572"/>
    </row>
    <row r="106" spans="2:10" s="543" customFormat="1" x14ac:dyDescent="0.2">
      <c r="B106" s="436">
        <f t="shared" si="3"/>
        <v>93</v>
      </c>
      <c r="C106" s="414" t="s">
        <v>160</v>
      </c>
      <c r="D106" s="447">
        <v>2340000</v>
      </c>
      <c r="E106" s="448">
        <v>2349999</v>
      </c>
      <c r="F106" s="451">
        <f>SUM((E106-D106)+1)</f>
        <v>10000</v>
      </c>
      <c r="G106" s="414" t="s">
        <v>83</v>
      </c>
      <c r="H106" s="442"/>
      <c r="I106" s="446" t="s">
        <v>1484</v>
      </c>
      <c r="J106" s="572"/>
    </row>
    <row r="107" spans="2:10" x14ac:dyDescent="0.2">
      <c r="B107" s="436">
        <f t="shared" si="3"/>
        <v>94</v>
      </c>
      <c r="C107" s="414" t="s">
        <v>161</v>
      </c>
      <c r="D107" s="447">
        <v>2350000</v>
      </c>
      <c r="E107" s="448">
        <v>2356899</v>
      </c>
      <c r="F107" s="451">
        <f>SUM((E107-D107)+1)</f>
        <v>6900</v>
      </c>
      <c r="G107" s="414" t="s">
        <v>83</v>
      </c>
      <c r="H107" s="441"/>
      <c r="I107" s="446" t="s">
        <v>1484</v>
      </c>
      <c r="J107" s="572"/>
    </row>
    <row r="108" spans="2:10" x14ac:dyDescent="0.2">
      <c r="B108" s="436">
        <f t="shared" si="3"/>
        <v>95</v>
      </c>
      <c r="C108" s="414" t="s">
        <v>1449</v>
      </c>
      <c r="D108" s="447">
        <v>2357000</v>
      </c>
      <c r="E108" s="448">
        <v>2359199</v>
      </c>
      <c r="F108" s="451">
        <f>SUM((E108-D108)+1)</f>
        <v>2200</v>
      </c>
      <c r="G108" s="414" t="s">
        <v>83</v>
      </c>
      <c r="H108" s="441"/>
      <c r="I108" s="446" t="s">
        <v>1484</v>
      </c>
      <c r="J108" s="572"/>
    </row>
    <row r="109" spans="2:10" x14ac:dyDescent="0.2">
      <c r="B109" s="436">
        <f t="shared" si="3"/>
        <v>96</v>
      </c>
      <c r="C109" s="414" t="s">
        <v>137</v>
      </c>
      <c r="D109" s="447">
        <v>2360000</v>
      </c>
      <c r="E109" s="448">
        <v>2364999</v>
      </c>
      <c r="F109" s="451">
        <f>SUM(E109-D109)+1</f>
        <v>5000</v>
      </c>
      <c r="G109" s="414" t="s">
        <v>83</v>
      </c>
      <c r="H109" s="442"/>
      <c r="I109" s="446" t="s">
        <v>1484</v>
      </c>
      <c r="J109" s="572"/>
    </row>
    <row r="110" spans="2:10" x14ac:dyDescent="0.2">
      <c r="B110" s="436">
        <f t="shared" si="3"/>
        <v>97</v>
      </c>
      <c r="C110" s="414" t="s">
        <v>1629</v>
      </c>
      <c r="D110" s="447">
        <v>2365000</v>
      </c>
      <c r="E110" s="448">
        <v>2367199</v>
      </c>
      <c r="F110" s="451">
        <f>SUM(E110-D110)+1</f>
        <v>2200</v>
      </c>
      <c r="G110" s="414" t="s">
        <v>83</v>
      </c>
      <c r="H110" s="441"/>
      <c r="I110" s="446" t="s">
        <v>1484</v>
      </c>
      <c r="J110" s="572"/>
    </row>
    <row r="111" spans="2:10" x14ac:dyDescent="0.2">
      <c r="B111" s="436">
        <f t="shared" si="3"/>
        <v>98</v>
      </c>
      <c r="C111" s="414" t="s">
        <v>228</v>
      </c>
      <c r="D111" s="447">
        <v>2368000</v>
      </c>
      <c r="E111" s="448">
        <v>2369999</v>
      </c>
      <c r="F111" s="451">
        <f>SUM(E111-D111)+1</f>
        <v>2000</v>
      </c>
      <c r="G111" s="414" t="s">
        <v>83</v>
      </c>
      <c r="H111" s="442"/>
      <c r="I111" s="446" t="s">
        <v>1484</v>
      </c>
      <c r="J111" s="572"/>
    </row>
    <row r="112" spans="2:10" x14ac:dyDescent="0.2">
      <c r="B112" s="436">
        <f t="shared" si="3"/>
        <v>99</v>
      </c>
      <c r="C112" s="414" t="s">
        <v>139</v>
      </c>
      <c r="D112" s="447">
        <v>2370000</v>
      </c>
      <c r="E112" s="448">
        <v>2379999</v>
      </c>
      <c r="F112" s="451">
        <f>SUM(E112-D112)+1</f>
        <v>10000</v>
      </c>
      <c r="G112" s="414" t="s">
        <v>83</v>
      </c>
      <c r="H112" s="445"/>
      <c r="I112" s="446" t="s">
        <v>1484</v>
      </c>
      <c r="J112" s="572"/>
    </row>
    <row r="113" spans="2:10" x14ac:dyDescent="0.2">
      <c r="B113" s="436">
        <f t="shared" si="3"/>
        <v>100</v>
      </c>
      <c r="C113" s="414" t="s">
        <v>229</v>
      </c>
      <c r="D113" s="447">
        <v>2380000</v>
      </c>
      <c r="E113" s="448">
        <v>2382999</v>
      </c>
      <c r="F113" s="451">
        <f t="shared" ref="F113:F122" si="6">SUM((E113-D113)+1)</f>
        <v>3000</v>
      </c>
      <c r="G113" s="414" t="s">
        <v>83</v>
      </c>
      <c r="H113" s="445"/>
      <c r="I113" s="446" t="s">
        <v>1484</v>
      </c>
      <c r="J113" s="572"/>
    </row>
    <row r="114" spans="2:10" x14ac:dyDescent="0.2">
      <c r="B114" s="436">
        <f t="shared" si="3"/>
        <v>101</v>
      </c>
      <c r="C114" s="414" t="s">
        <v>230</v>
      </c>
      <c r="D114" s="447">
        <v>2383000</v>
      </c>
      <c r="E114" s="448">
        <v>2384999</v>
      </c>
      <c r="F114" s="451">
        <f t="shared" si="6"/>
        <v>2000</v>
      </c>
      <c r="G114" s="414" t="s">
        <v>83</v>
      </c>
      <c r="H114" s="445"/>
      <c r="I114" s="446" t="s">
        <v>1484</v>
      </c>
      <c r="J114" s="572"/>
    </row>
    <row r="115" spans="2:10" x14ac:dyDescent="0.2">
      <c r="B115" s="436">
        <f t="shared" si="3"/>
        <v>102</v>
      </c>
      <c r="C115" s="414" t="s">
        <v>231</v>
      </c>
      <c r="D115" s="447">
        <v>2385000</v>
      </c>
      <c r="E115" s="448">
        <v>2386399</v>
      </c>
      <c r="F115" s="451">
        <f t="shared" si="6"/>
        <v>1400</v>
      </c>
      <c r="G115" s="414" t="s">
        <v>83</v>
      </c>
      <c r="H115" s="445"/>
      <c r="I115" s="446" t="s">
        <v>1484</v>
      </c>
      <c r="J115" s="572"/>
    </row>
    <row r="116" spans="2:10" x14ac:dyDescent="0.2">
      <c r="B116" s="436">
        <f t="shared" si="3"/>
        <v>103</v>
      </c>
      <c r="C116" s="414" t="s">
        <v>232</v>
      </c>
      <c r="D116" s="447">
        <v>2387000</v>
      </c>
      <c r="E116" s="448">
        <v>2388999</v>
      </c>
      <c r="F116" s="451">
        <f t="shared" si="6"/>
        <v>2000</v>
      </c>
      <c r="G116" s="414" t="s">
        <v>83</v>
      </c>
      <c r="H116" s="442"/>
      <c r="I116" s="446" t="s">
        <v>1484</v>
      </c>
      <c r="J116" s="572"/>
    </row>
    <row r="117" spans="2:10" x14ac:dyDescent="0.2">
      <c r="B117" s="436">
        <f t="shared" si="3"/>
        <v>104</v>
      </c>
      <c r="C117" s="414" t="s">
        <v>1023</v>
      </c>
      <c r="D117" s="447">
        <v>2389000</v>
      </c>
      <c r="E117" s="448">
        <v>2389895</v>
      </c>
      <c r="F117" s="451">
        <f t="shared" si="6"/>
        <v>896</v>
      </c>
      <c r="G117" s="414" t="s">
        <v>83</v>
      </c>
      <c r="H117" s="442"/>
      <c r="I117" s="446" t="s">
        <v>1484</v>
      </c>
      <c r="J117" s="572"/>
    </row>
    <row r="118" spans="2:10" x14ac:dyDescent="0.2">
      <c r="B118" s="436">
        <f t="shared" si="3"/>
        <v>105</v>
      </c>
      <c r="C118" s="414" t="s">
        <v>233</v>
      </c>
      <c r="D118" s="447">
        <v>2390000</v>
      </c>
      <c r="E118" s="448">
        <v>2391999</v>
      </c>
      <c r="F118" s="451">
        <f t="shared" si="6"/>
        <v>2000</v>
      </c>
      <c r="G118" s="414" t="s">
        <v>83</v>
      </c>
      <c r="H118" s="442"/>
      <c r="I118" s="446" t="s">
        <v>1484</v>
      </c>
      <c r="J118" s="572"/>
    </row>
    <row r="119" spans="2:10" x14ac:dyDescent="0.2">
      <c r="B119" s="436">
        <f t="shared" si="3"/>
        <v>106</v>
      </c>
      <c r="C119" s="414" t="s">
        <v>1556</v>
      </c>
      <c r="D119" s="447">
        <v>2392000</v>
      </c>
      <c r="E119" s="448">
        <v>2392999</v>
      </c>
      <c r="F119" s="451">
        <f t="shared" si="6"/>
        <v>1000</v>
      </c>
      <c r="G119" s="414" t="s">
        <v>83</v>
      </c>
      <c r="H119" s="445"/>
      <c r="I119" s="446" t="s">
        <v>1484</v>
      </c>
      <c r="J119" s="572"/>
    </row>
    <row r="120" spans="2:10" x14ac:dyDescent="0.2">
      <c r="B120" s="436">
        <f t="shared" si="3"/>
        <v>107</v>
      </c>
      <c r="C120" s="414" t="s">
        <v>233</v>
      </c>
      <c r="D120" s="447">
        <v>2393000</v>
      </c>
      <c r="E120" s="448">
        <v>2393999</v>
      </c>
      <c r="F120" s="451">
        <f t="shared" si="6"/>
        <v>1000</v>
      </c>
      <c r="G120" s="414" t="s">
        <v>83</v>
      </c>
      <c r="H120" s="442"/>
      <c r="I120" s="446" t="s">
        <v>1484</v>
      </c>
      <c r="J120" s="572"/>
    </row>
    <row r="121" spans="2:10" x14ac:dyDescent="0.2">
      <c r="B121" s="436">
        <f t="shared" si="3"/>
        <v>108</v>
      </c>
      <c r="C121" s="414" t="s">
        <v>162</v>
      </c>
      <c r="D121" s="447">
        <v>2394000</v>
      </c>
      <c r="E121" s="448">
        <v>2398999</v>
      </c>
      <c r="F121" s="451">
        <f t="shared" si="6"/>
        <v>5000</v>
      </c>
      <c r="G121" s="414" t="s">
        <v>83</v>
      </c>
      <c r="H121" s="441"/>
      <c r="I121" s="446" t="s">
        <v>1484</v>
      </c>
      <c r="J121" s="572"/>
    </row>
    <row r="122" spans="2:10" x14ac:dyDescent="0.2">
      <c r="B122" s="436">
        <f t="shared" si="3"/>
        <v>109</v>
      </c>
      <c r="C122" s="414" t="s">
        <v>163</v>
      </c>
      <c r="D122" s="447">
        <v>2400000</v>
      </c>
      <c r="E122" s="448">
        <v>2409999</v>
      </c>
      <c r="F122" s="451">
        <f t="shared" si="6"/>
        <v>10000</v>
      </c>
      <c r="G122" s="414" t="s">
        <v>83</v>
      </c>
      <c r="H122" s="442"/>
      <c r="I122" s="446" t="s">
        <v>1484</v>
      </c>
      <c r="J122" s="572"/>
    </row>
    <row r="123" spans="2:10" x14ac:dyDescent="0.2">
      <c r="B123" s="436">
        <f t="shared" si="3"/>
        <v>110</v>
      </c>
      <c r="C123" s="414" t="s">
        <v>1016</v>
      </c>
      <c r="D123" s="447">
        <v>2410000</v>
      </c>
      <c r="E123" s="448">
        <v>2419999</v>
      </c>
      <c r="F123" s="451">
        <f>SUM(E123-D123)+1</f>
        <v>10000</v>
      </c>
      <c r="G123" s="414" t="s">
        <v>83</v>
      </c>
      <c r="H123" s="441"/>
      <c r="I123" s="446" t="s">
        <v>1484</v>
      </c>
      <c r="J123" s="572"/>
    </row>
    <row r="124" spans="2:10" x14ac:dyDescent="0.2">
      <c r="B124" s="436">
        <f t="shared" si="3"/>
        <v>111</v>
      </c>
      <c r="C124" s="414" t="s">
        <v>146</v>
      </c>
      <c r="D124" s="449">
        <v>2420000</v>
      </c>
      <c r="E124" s="450">
        <v>2429999</v>
      </c>
      <c r="F124" s="451">
        <f>SUM(E124-D124)+1</f>
        <v>10000</v>
      </c>
      <c r="G124" s="414" t="s">
        <v>83</v>
      </c>
      <c r="H124" s="442"/>
      <c r="I124" s="446" t="s">
        <v>1484</v>
      </c>
      <c r="J124" s="572"/>
    </row>
    <row r="125" spans="2:10" x14ac:dyDescent="0.2">
      <c r="B125" s="436">
        <f t="shared" si="3"/>
        <v>112</v>
      </c>
      <c r="C125" s="414" t="s">
        <v>165</v>
      </c>
      <c r="D125" s="449">
        <v>2430000</v>
      </c>
      <c r="E125" s="450">
        <v>2449999</v>
      </c>
      <c r="F125" s="451">
        <f>SUM((E125-D125)+1)</f>
        <v>20000</v>
      </c>
      <c r="G125" s="414" t="s">
        <v>83</v>
      </c>
      <c r="H125" s="442"/>
      <c r="I125" s="446" t="s">
        <v>1484</v>
      </c>
      <c r="J125" s="572"/>
    </row>
    <row r="126" spans="2:10" x14ac:dyDescent="0.2">
      <c r="B126" s="436">
        <f t="shared" si="3"/>
        <v>113</v>
      </c>
      <c r="C126" s="414" t="s">
        <v>84</v>
      </c>
      <c r="D126" s="449">
        <v>2450000</v>
      </c>
      <c r="E126" s="450">
        <v>2469999</v>
      </c>
      <c r="F126" s="451">
        <f>SUM((E126-D126)+1)</f>
        <v>20000</v>
      </c>
      <c r="G126" s="414" t="s">
        <v>83</v>
      </c>
      <c r="H126" s="442"/>
      <c r="I126" s="446" t="s">
        <v>1484</v>
      </c>
      <c r="J126" s="572"/>
    </row>
    <row r="127" spans="2:10" x14ac:dyDescent="0.2">
      <c r="B127" s="436">
        <f t="shared" si="3"/>
        <v>114</v>
      </c>
      <c r="C127" s="414" t="s">
        <v>166</v>
      </c>
      <c r="D127" s="449">
        <v>2470000</v>
      </c>
      <c r="E127" s="450">
        <v>2480999</v>
      </c>
      <c r="F127" s="451">
        <f>SUM((E127-D127)+1)</f>
        <v>11000</v>
      </c>
      <c r="G127" s="414" t="s">
        <v>83</v>
      </c>
      <c r="H127" s="442"/>
      <c r="I127" s="446" t="s">
        <v>1484</v>
      </c>
      <c r="J127" s="572"/>
    </row>
    <row r="128" spans="2:10" x14ac:dyDescent="0.2">
      <c r="B128" s="436">
        <f t="shared" si="3"/>
        <v>115</v>
      </c>
      <c r="C128" s="414" t="s">
        <v>1182</v>
      </c>
      <c r="D128" s="449">
        <v>2481000</v>
      </c>
      <c r="E128" s="450">
        <v>2486771</v>
      </c>
      <c r="F128" s="451">
        <f>SUM(E128-D128)+1</f>
        <v>5772</v>
      </c>
      <c r="G128" s="414" t="s">
        <v>83</v>
      </c>
      <c r="H128" s="441"/>
      <c r="I128" s="446" t="s">
        <v>1484</v>
      </c>
      <c r="J128" s="572"/>
    </row>
    <row r="129" spans="2:10" x14ac:dyDescent="0.2">
      <c r="B129" s="436">
        <f t="shared" si="3"/>
        <v>116</v>
      </c>
      <c r="C129" s="414" t="s">
        <v>93</v>
      </c>
      <c r="D129" s="449">
        <v>2490000</v>
      </c>
      <c r="E129" s="450">
        <v>2499999</v>
      </c>
      <c r="F129" s="451">
        <f>SUM(E129-D129)+1</f>
        <v>10000</v>
      </c>
      <c r="G129" s="414" t="s">
        <v>83</v>
      </c>
      <c r="H129" s="445"/>
      <c r="I129" s="446" t="s">
        <v>1484</v>
      </c>
      <c r="J129" s="572"/>
    </row>
    <row r="130" spans="2:10" x14ac:dyDescent="0.2">
      <c r="B130" s="436">
        <f t="shared" si="3"/>
        <v>117</v>
      </c>
      <c r="C130" s="414" t="s">
        <v>167</v>
      </c>
      <c r="D130" s="449">
        <v>2500000</v>
      </c>
      <c r="E130" s="450">
        <v>2509999</v>
      </c>
      <c r="F130" s="451">
        <f>SUM((E130-D130)+1)</f>
        <v>10000</v>
      </c>
      <c r="G130" s="414" t="s">
        <v>83</v>
      </c>
      <c r="H130" s="442"/>
      <c r="I130" s="446" t="s">
        <v>1484</v>
      </c>
      <c r="J130" s="572"/>
    </row>
    <row r="131" spans="2:10" x14ac:dyDescent="0.2">
      <c r="B131" s="436">
        <f t="shared" si="3"/>
        <v>118</v>
      </c>
      <c r="C131" s="414" t="s">
        <v>971</v>
      </c>
      <c r="D131" s="449">
        <v>2510000</v>
      </c>
      <c r="E131" s="450">
        <v>2513311</v>
      </c>
      <c r="F131" s="451">
        <f>SUM((E131-D131)+1)</f>
        <v>3312</v>
      </c>
      <c r="G131" s="414" t="s">
        <v>83</v>
      </c>
      <c r="H131" s="442"/>
      <c r="I131" s="446" t="s">
        <v>1484</v>
      </c>
      <c r="J131" s="572"/>
    </row>
    <row r="132" spans="2:10" x14ac:dyDescent="0.2">
      <c r="B132" s="436">
        <f t="shared" si="3"/>
        <v>119</v>
      </c>
      <c r="C132" s="414" t="s">
        <v>132</v>
      </c>
      <c r="D132" s="447">
        <v>2520000</v>
      </c>
      <c r="E132" s="448">
        <v>2529999</v>
      </c>
      <c r="F132" s="451">
        <f>SUM(E132-D132)+1</f>
        <v>10000</v>
      </c>
      <c r="G132" s="414" t="s">
        <v>83</v>
      </c>
      <c r="H132" s="442"/>
      <c r="I132" s="446" t="s">
        <v>1484</v>
      </c>
      <c r="J132" s="572"/>
    </row>
    <row r="133" spans="2:10" x14ac:dyDescent="0.2">
      <c r="B133" s="436">
        <f t="shared" si="3"/>
        <v>120</v>
      </c>
      <c r="C133" s="437" t="s">
        <v>370</v>
      </c>
      <c r="D133" s="449">
        <v>2530000</v>
      </c>
      <c r="E133" s="450">
        <v>2538015</v>
      </c>
      <c r="F133" s="440">
        <f>SUM(E133-D133)+1</f>
        <v>8016</v>
      </c>
      <c r="G133" s="414" t="s">
        <v>83</v>
      </c>
      <c r="H133" s="446"/>
      <c r="I133" s="446" t="s">
        <v>1484</v>
      </c>
      <c r="J133" s="572"/>
    </row>
    <row r="134" spans="2:10" x14ac:dyDescent="0.2">
      <c r="B134" s="436">
        <f t="shared" si="3"/>
        <v>121</v>
      </c>
      <c r="C134" s="414" t="s">
        <v>132</v>
      </c>
      <c r="D134" s="449">
        <v>2540000</v>
      </c>
      <c r="E134" s="450">
        <v>2559999</v>
      </c>
      <c r="F134" s="451">
        <f t="shared" ref="F134:F142" si="7">SUM((E134-D134)+1)</f>
        <v>20000</v>
      </c>
      <c r="G134" s="414" t="s">
        <v>83</v>
      </c>
      <c r="H134" s="442"/>
      <c r="I134" s="446" t="s">
        <v>1484</v>
      </c>
      <c r="J134" s="572"/>
    </row>
    <row r="135" spans="2:10" x14ac:dyDescent="0.2">
      <c r="B135" s="436">
        <f t="shared" si="3"/>
        <v>122</v>
      </c>
      <c r="C135" s="414" t="s">
        <v>167</v>
      </c>
      <c r="D135" s="447">
        <v>2560000</v>
      </c>
      <c r="E135" s="448">
        <v>2569999</v>
      </c>
      <c r="F135" s="451">
        <f t="shared" si="7"/>
        <v>10000</v>
      </c>
      <c r="G135" s="414" t="s">
        <v>83</v>
      </c>
      <c r="H135" s="442"/>
      <c r="I135" s="446" t="s">
        <v>1484</v>
      </c>
      <c r="J135" s="572"/>
    </row>
    <row r="136" spans="2:10" x14ac:dyDescent="0.2">
      <c r="B136" s="436">
        <f t="shared" si="3"/>
        <v>123</v>
      </c>
      <c r="C136" s="414" t="s">
        <v>95</v>
      </c>
      <c r="D136" s="447">
        <v>2570000</v>
      </c>
      <c r="E136" s="448">
        <v>2574199</v>
      </c>
      <c r="F136" s="451">
        <f t="shared" si="7"/>
        <v>4200</v>
      </c>
      <c r="G136" s="414" t="s">
        <v>83</v>
      </c>
      <c r="H136" s="441"/>
      <c r="I136" s="446" t="s">
        <v>1484</v>
      </c>
      <c r="J136" s="572"/>
    </row>
    <row r="137" spans="2:10" x14ac:dyDescent="0.2">
      <c r="B137" s="436">
        <f t="shared" si="3"/>
        <v>124</v>
      </c>
      <c r="C137" s="414" t="s">
        <v>971</v>
      </c>
      <c r="D137" s="447">
        <v>2580000</v>
      </c>
      <c r="E137" s="448">
        <v>2589999</v>
      </c>
      <c r="F137" s="451">
        <f t="shared" si="7"/>
        <v>10000</v>
      </c>
      <c r="G137" s="414" t="s">
        <v>83</v>
      </c>
      <c r="H137" s="442"/>
      <c r="I137" s="446" t="s">
        <v>1484</v>
      </c>
      <c r="J137" s="572"/>
    </row>
    <row r="138" spans="2:10" x14ac:dyDescent="0.2">
      <c r="B138" s="436">
        <f t="shared" si="3"/>
        <v>125</v>
      </c>
      <c r="C138" s="414" t="s">
        <v>86</v>
      </c>
      <c r="D138" s="447">
        <v>2590000</v>
      </c>
      <c r="E138" s="448">
        <v>2599999</v>
      </c>
      <c r="F138" s="451">
        <f t="shared" si="7"/>
        <v>10000</v>
      </c>
      <c r="G138" s="414" t="s">
        <v>83</v>
      </c>
      <c r="H138" s="442"/>
      <c r="I138" s="446" t="s">
        <v>1484</v>
      </c>
      <c r="J138" s="572"/>
    </row>
    <row r="139" spans="2:10" x14ac:dyDescent="0.2">
      <c r="B139" s="436">
        <f t="shared" si="3"/>
        <v>126</v>
      </c>
      <c r="C139" s="414" t="s">
        <v>169</v>
      </c>
      <c r="D139" s="447">
        <v>2600000</v>
      </c>
      <c r="E139" s="448">
        <v>2605999</v>
      </c>
      <c r="F139" s="451">
        <f t="shared" si="7"/>
        <v>6000</v>
      </c>
      <c r="G139" s="414" t="s">
        <v>83</v>
      </c>
      <c r="H139" s="441"/>
      <c r="I139" s="446" t="s">
        <v>1484</v>
      </c>
      <c r="J139" s="572"/>
    </row>
    <row r="140" spans="2:10" x14ac:dyDescent="0.2">
      <c r="B140" s="436">
        <f t="shared" si="3"/>
        <v>127</v>
      </c>
      <c r="C140" s="414" t="s">
        <v>968</v>
      </c>
      <c r="D140" s="447">
        <v>2606000</v>
      </c>
      <c r="E140" s="448">
        <v>2609999</v>
      </c>
      <c r="F140" s="451">
        <f t="shared" si="7"/>
        <v>4000</v>
      </c>
      <c r="G140" s="414" t="s">
        <v>83</v>
      </c>
      <c r="H140" s="442"/>
      <c r="I140" s="446" t="s">
        <v>1484</v>
      </c>
      <c r="J140" s="572"/>
    </row>
    <row r="141" spans="2:10" x14ac:dyDescent="0.2">
      <c r="B141" s="436">
        <f t="shared" si="3"/>
        <v>128</v>
      </c>
      <c r="C141" s="414" t="s">
        <v>401</v>
      </c>
      <c r="D141" s="447">
        <v>2610000</v>
      </c>
      <c r="E141" s="448">
        <v>2619999</v>
      </c>
      <c r="F141" s="451">
        <f t="shared" si="7"/>
        <v>10000</v>
      </c>
      <c r="G141" s="414" t="s">
        <v>83</v>
      </c>
      <c r="H141" s="442"/>
      <c r="I141" s="446" t="s">
        <v>1484</v>
      </c>
      <c r="J141" s="572"/>
    </row>
    <row r="142" spans="2:10" x14ac:dyDescent="0.2">
      <c r="B142" s="436">
        <f t="shared" si="3"/>
        <v>129</v>
      </c>
      <c r="C142" s="414" t="s">
        <v>1146</v>
      </c>
      <c r="D142" s="447">
        <v>2620000</v>
      </c>
      <c r="E142" s="448">
        <v>2629999</v>
      </c>
      <c r="F142" s="451">
        <f t="shared" si="7"/>
        <v>10000</v>
      </c>
      <c r="G142" s="414" t="s">
        <v>83</v>
      </c>
      <c r="H142" s="442"/>
      <c r="I142" s="446" t="s">
        <v>1484</v>
      </c>
      <c r="J142" s="572"/>
    </row>
    <row r="143" spans="2:10" x14ac:dyDescent="0.2">
      <c r="B143" s="436">
        <f t="shared" ref="B143:B206" si="8">+B142+1</f>
        <v>130</v>
      </c>
      <c r="C143" s="414" t="s">
        <v>1013</v>
      </c>
      <c r="D143" s="447">
        <v>2630000</v>
      </c>
      <c r="E143" s="448">
        <v>2639999</v>
      </c>
      <c r="F143" s="451">
        <f>SUM(E143-D143)+1</f>
        <v>10000</v>
      </c>
      <c r="G143" s="414" t="s">
        <v>83</v>
      </c>
      <c r="H143" s="441"/>
      <c r="I143" s="446" t="s">
        <v>1484</v>
      </c>
      <c r="J143" s="572"/>
    </row>
    <row r="144" spans="2:10" x14ac:dyDescent="0.2">
      <c r="B144" s="436">
        <f t="shared" si="8"/>
        <v>131</v>
      </c>
      <c r="C144" s="414" t="s">
        <v>97</v>
      </c>
      <c r="D144" s="447">
        <v>2640000</v>
      </c>
      <c r="E144" s="448">
        <v>2669999</v>
      </c>
      <c r="F144" s="451">
        <f>SUM(E144-D144)+1</f>
        <v>30000</v>
      </c>
      <c r="G144" s="414" t="s">
        <v>83</v>
      </c>
      <c r="H144" s="445"/>
      <c r="I144" s="446" t="s">
        <v>1484</v>
      </c>
      <c r="J144" s="572"/>
    </row>
    <row r="145" spans="2:10" x14ac:dyDescent="0.2">
      <c r="B145" s="436">
        <f t="shared" si="8"/>
        <v>132</v>
      </c>
      <c r="C145" s="414" t="s">
        <v>101</v>
      </c>
      <c r="D145" s="447">
        <v>2670000</v>
      </c>
      <c r="E145" s="448">
        <v>2689999</v>
      </c>
      <c r="F145" s="451">
        <f>SUM(E145-D145)+1</f>
        <v>20000</v>
      </c>
      <c r="G145" s="414" t="s">
        <v>83</v>
      </c>
      <c r="H145" s="442"/>
      <c r="I145" s="446" t="s">
        <v>1484</v>
      </c>
      <c r="J145" s="572"/>
    </row>
    <row r="146" spans="2:10" s="551" customFormat="1" x14ac:dyDescent="0.2">
      <c r="B146" s="436">
        <f t="shared" si="8"/>
        <v>133</v>
      </c>
      <c r="C146" s="414" t="s">
        <v>1258</v>
      </c>
      <c r="D146" s="447">
        <v>2690000</v>
      </c>
      <c r="E146" s="448">
        <v>2699999</v>
      </c>
      <c r="F146" s="451">
        <f t="shared" ref="F146:F166" si="9">SUM((E146-D146)+1)</f>
        <v>10000</v>
      </c>
      <c r="G146" s="414" t="s">
        <v>83</v>
      </c>
      <c r="H146" s="445"/>
      <c r="I146" s="446" t="s">
        <v>1484</v>
      </c>
      <c r="J146" s="572"/>
    </row>
    <row r="147" spans="2:10" x14ac:dyDescent="0.2">
      <c r="B147" s="436">
        <f t="shared" si="8"/>
        <v>134</v>
      </c>
      <c r="C147" s="414" t="s">
        <v>520</v>
      </c>
      <c r="D147" s="447">
        <v>2722000</v>
      </c>
      <c r="E147" s="448">
        <v>2722399</v>
      </c>
      <c r="F147" s="451">
        <f t="shared" si="9"/>
        <v>400</v>
      </c>
      <c r="G147" s="414" t="s">
        <v>1383</v>
      </c>
      <c r="H147" s="442"/>
      <c r="I147" s="446" t="s">
        <v>1484</v>
      </c>
      <c r="J147" s="572"/>
    </row>
    <row r="148" spans="2:10" x14ac:dyDescent="0.2">
      <c r="B148" s="436">
        <f t="shared" si="8"/>
        <v>135</v>
      </c>
      <c r="C148" s="414" t="s">
        <v>247</v>
      </c>
      <c r="D148" s="447">
        <v>2725000</v>
      </c>
      <c r="E148" s="448">
        <v>2728999</v>
      </c>
      <c r="F148" s="451">
        <f t="shared" si="9"/>
        <v>4000</v>
      </c>
      <c r="G148" s="414" t="s">
        <v>2</v>
      </c>
      <c r="H148" s="442"/>
      <c r="I148" s="446" t="s">
        <v>1484</v>
      </c>
      <c r="J148" s="572"/>
    </row>
    <row r="149" spans="2:10" x14ac:dyDescent="0.2">
      <c r="B149" s="436">
        <f t="shared" si="8"/>
        <v>136</v>
      </c>
      <c r="C149" s="414" t="s">
        <v>788</v>
      </c>
      <c r="D149" s="447">
        <v>2729000</v>
      </c>
      <c r="E149" s="448">
        <v>2729599</v>
      </c>
      <c r="F149" s="451">
        <f t="shared" si="9"/>
        <v>600</v>
      </c>
      <c r="G149" s="414" t="s">
        <v>1383</v>
      </c>
      <c r="H149" s="441"/>
      <c r="I149" s="446" t="s">
        <v>1484</v>
      </c>
      <c r="J149" s="572"/>
    </row>
    <row r="150" spans="2:10" x14ac:dyDescent="0.2">
      <c r="B150" s="436">
        <f t="shared" si="8"/>
        <v>137</v>
      </c>
      <c r="C150" s="414" t="s">
        <v>101</v>
      </c>
      <c r="D150" s="447">
        <v>2730000</v>
      </c>
      <c r="E150" s="448">
        <v>2735513</v>
      </c>
      <c r="F150" s="451">
        <f t="shared" si="9"/>
        <v>5514</v>
      </c>
      <c r="G150" s="414" t="s">
        <v>83</v>
      </c>
      <c r="H150" s="442"/>
      <c r="I150" s="446" t="s">
        <v>1484</v>
      </c>
      <c r="J150" s="572"/>
    </row>
    <row r="151" spans="2:10" x14ac:dyDescent="0.2">
      <c r="B151" s="436">
        <f t="shared" si="8"/>
        <v>138</v>
      </c>
      <c r="C151" s="414" t="s">
        <v>2168</v>
      </c>
      <c r="D151" s="447">
        <v>2736000</v>
      </c>
      <c r="E151" s="448">
        <v>2737399</v>
      </c>
      <c r="F151" s="451">
        <f t="shared" si="9"/>
        <v>1400</v>
      </c>
      <c r="G151" s="414" t="s">
        <v>83</v>
      </c>
      <c r="H151" s="441"/>
      <c r="I151" s="446" t="s">
        <v>1484</v>
      </c>
      <c r="J151" s="572"/>
    </row>
    <row r="152" spans="2:10" x14ac:dyDescent="0.2">
      <c r="B152" s="436">
        <f t="shared" si="8"/>
        <v>139</v>
      </c>
      <c r="C152" s="414" t="s">
        <v>1450</v>
      </c>
      <c r="D152" s="447">
        <v>2738000</v>
      </c>
      <c r="E152" s="448">
        <v>2739099</v>
      </c>
      <c r="F152" s="451">
        <f t="shared" si="9"/>
        <v>1100</v>
      </c>
      <c r="G152" s="414" t="s">
        <v>83</v>
      </c>
      <c r="H152" s="441"/>
      <c r="I152" s="446" t="s">
        <v>1484</v>
      </c>
      <c r="J152" s="572"/>
    </row>
    <row r="153" spans="2:10" s="570" customFormat="1" x14ac:dyDescent="0.2">
      <c r="B153" s="436">
        <f t="shared" si="8"/>
        <v>140</v>
      </c>
      <c r="C153" s="414" t="s">
        <v>1032</v>
      </c>
      <c r="D153" s="447">
        <v>2740000</v>
      </c>
      <c r="E153" s="448">
        <v>2741999</v>
      </c>
      <c r="F153" s="451">
        <f t="shared" si="9"/>
        <v>2000</v>
      </c>
      <c r="G153" s="414" t="s">
        <v>1383</v>
      </c>
      <c r="H153" s="442"/>
      <c r="I153" s="446" t="s">
        <v>1484</v>
      </c>
      <c r="J153" s="572"/>
    </row>
    <row r="154" spans="2:10" s="570" customFormat="1" x14ac:dyDescent="0.2">
      <c r="B154" s="436">
        <f t="shared" si="8"/>
        <v>141</v>
      </c>
      <c r="C154" s="414" t="s">
        <v>173</v>
      </c>
      <c r="D154" s="447">
        <v>2742000</v>
      </c>
      <c r="E154" s="448">
        <v>2746999</v>
      </c>
      <c r="F154" s="451">
        <f t="shared" si="9"/>
        <v>5000</v>
      </c>
      <c r="G154" s="414" t="s">
        <v>1383</v>
      </c>
      <c r="H154" s="442"/>
      <c r="I154" s="446" t="s">
        <v>1484</v>
      </c>
      <c r="J154" s="572"/>
    </row>
    <row r="155" spans="2:10" s="572" customFormat="1" x14ac:dyDescent="0.2">
      <c r="B155" s="436">
        <f t="shared" si="8"/>
        <v>142</v>
      </c>
      <c r="C155" s="414" t="s">
        <v>1885</v>
      </c>
      <c r="D155" s="447">
        <v>2747000</v>
      </c>
      <c r="E155" s="448">
        <v>2747199</v>
      </c>
      <c r="F155" s="451">
        <f t="shared" si="9"/>
        <v>200</v>
      </c>
      <c r="G155" s="414" t="s">
        <v>1383</v>
      </c>
      <c r="H155" s="441"/>
      <c r="I155" s="446" t="s">
        <v>1484</v>
      </c>
    </row>
    <row r="156" spans="2:10" x14ac:dyDescent="0.2">
      <c r="B156" s="436">
        <f t="shared" si="8"/>
        <v>143</v>
      </c>
      <c r="C156" s="414" t="s">
        <v>1886</v>
      </c>
      <c r="D156" s="447">
        <v>2748000</v>
      </c>
      <c r="E156" s="448">
        <v>2749099</v>
      </c>
      <c r="F156" s="451">
        <f t="shared" si="9"/>
        <v>1100</v>
      </c>
      <c r="G156" s="414" t="s">
        <v>1383</v>
      </c>
      <c r="H156" s="441"/>
      <c r="I156" s="446" t="s">
        <v>1484</v>
      </c>
      <c r="J156" s="572"/>
    </row>
    <row r="157" spans="2:10" x14ac:dyDescent="0.2">
      <c r="B157" s="436">
        <f t="shared" si="8"/>
        <v>144</v>
      </c>
      <c r="C157" s="414" t="s">
        <v>1032</v>
      </c>
      <c r="D157" s="447">
        <v>2750000</v>
      </c>
      <c r="E157" s="448">
        <v>2769999</v>
      </c>
      <c r="F157" s="451">
        <f t="shared" si="9"/>
        <v>20000</v>
      </c>
      <c r="G157" s="414" t="s">
        <v>1383</v>
      </c>
      <c r="H157" s="442"/>
      <c r="I157" s="446" t="s">
        <v>1484</v>
      </c>
      <c r="J157" s="572"/>
    </row>
    <row r="158" spans="2:10" x14ac:dyDescent="0.2">
      <c r="B158" s="436">
        <f t="shared" si="8"/>
        <v>145</v>
      </c>
      <c r="C158" s="414" t="s">
        <v>1088</v>
      </c>
      <c r="D158" s="447">
        <v>2770000</v>
      </c>
      <c r="E158" s="448">
        <v>2771299</v>
      </c>
      <c r="F158" s="451">
        <f t="shared" si="9"/>
        <v>1300</v>
      </c>
      <c r="G158" s="414" t="s">
        <v>83</v>
      </c>
      <c r="H158" s="445"/>
      <c r="I158" s="446" t="s">
        <v>1484</v>
      </c>
      <c r="J158" s="572"/>
    </row>
    <row r="159" spans="2:10" x14ac:dyDescent="0.2">
      <c r="B159" s="436">
        <f t="shared" si="8"/>
        <v>146</v>
      </c>
      <c r="C159" s="414" t="s">
        <v>528</v>
      </c>
      <c r="D159" s="447">
        <v>2773000</v>
      </c>
      <c r="E159" s="448">
        <v>2773699</v>
      </c>
      <c r="F159" s="451">
        <f t="shared" si="9"/>
        <v>700</v>
      </c>
      <c r="G159" s="414" t="s">
        <v>1383</v>
      </c>
      <c r="H159" s="445"/>
      <c r="I159" s="446" t="s">
        <v>1484</v>
      </c>
      <c r="J159" s="572"/>
    </row>
    <row r="160" spans="2:10" x14ac:dyDescent="0.2">
      <c r="B160" s="436">
        <f t="shared" si="8"/>
        <v>147</v>
      </c>
      <c r="C160" s="414" t="s">
        <v>258</v>
      </c>
      <c r="D160" s="447">
        <v>2775000</v>
      </c>
      <c r="E160" s="448">
        <v>2775899</v>
      </c>
      <c r="F160" s="451">
        <f t="shared" si="9"/>
        <v>900</v>
      </c>
      <c r="G160" s="414" t="s">
        <v>83</v>
      </c>
      <c r="H160" s="445"/>
      <c r="I160" s="446" t="s">
        <v>1484</v>
      </c>
      <c r="J160" s="572"/>
    </row>
    <row r="161" spans="2:10" x14ac:dyDescent="0.2">
      <c r="B161" s="436">
        <f t="shared" si="8"/>
        <v>148</v>
      </c>
      <c r="C161" s="414" t="s">
        <v>259</v>
      </c>
      <c r="D161" s="447">
        <v>2777000</v>
      </c>
      <c r="E161" s="448">
        <v>2779999</v>
      </c>
      <c r="F161" s="451">
        <f t="shared" si="9"/>
        <v>3000</v>
      </c>
      <c r="G161" s="414" t="s">
        <v>83</v>
      </c>
      <c r="H161" s="441"/>
      <c r="I161" s="446" t="s">
        <v>1484</v>
      </c>
      <c r="J161" s="572"/>
    </row>
    <row r="162" spans="2:10" x14ac:dyDescent="0.2">
      <c r="B162" s="436">
        <f t="shared" si="8"/>
        <v>149</v>
      </c>
      <c r="C162" s="414" t="s">
        <v>1185</v>
      </c>
      <c r="D162" s="447">
        <v>2780000</v>
      </c>
      <c r="E162" s="448">
        <v>2780399</v>
      </c>
      <c r="F162" s="451">
        <f t="shared" si="9"/>
        <v>400</v>
      </c>
      <c r="G162" s="414" t="s">
        <v>83</v>
      </c>
      <c r="H162" s="445"/>
      <c r="I162" s="446" t="s">
        <v>1484</v>
      </c>
      <c r="J162" s="572"/>
    </row>
    <row r="163" spans="2:10" x14ac:dyDescent="0.2">
      <c r="B163" s="436">
        <f t="shared" si="8"/>
        <v>150</v>
      </c>
      <c r="C163" s="414" t="s">
        <v>1186</v>
      </c>
      <c r="D163" s="447">
        <v>2782000</v>
      </c>
      <c r="E163" s="448">
        <v>2782399</v>
      </c>
      <c r="F163" s="451">
        <f t="shared" si="9"/>
        <v>400</v>
      </c>
      <c r="G163" s="414" t="s">
        <v>83</v>
      </c>
      <c r="H163" s="445"/>
      <c r="I163" s="446" t="s">
        <v>1484</v>
      </c>
      <c r="J163" s="572"/>
    </row>
    <row r="164" spans="2:10" s="609" customFormat="1" x14ac:dyDescent="0.2">
      <c r="B164" s="436">
        <f t="shared" si="8"/>
        <v>151</v>
      </c>
      <c r="C164" s="414" t="s">
        <v>1187</v>
      </c>
      <c r="D164" s="447">
        <v>2784000</v>
      </c>
      <c r="E164" s="448">
        <v>2784799</v>
      </c>
      <c r="F164" s="451">
        <f t="shared" si="9"/>
        <v>800</v>
      </c>
      <c r="G164" s="414" t="s">
        <v>83</v>
      </c>
      <c r="H164" s="445"/>
      <c r="I164" s="446" t="s">
        <v>1484</v>
      </c>
      <c r="J164" s="572"/>
    </row>
    <row r="165" spans="2:10" x14ac:dyDescent="0.2">
      <c r="B165" s="436">
        <f t="shared" si="8"/>
        <v>152</v>
      </c>
      <c r="C165" s="414" t="s">
        <v>1184</v>
      </c>
      <c r="D165" s="447">
        <v>2786000</v>
      </c>
      <c r="E165" s="448">
        <v>2786399</v>
      </c>
      <c r="F165" s="451">
        <f t="shared" si="9"/>
        <v>400</v>
      </c>
      <c r="G165" s="414" t="s">
        <v>83</v>
      </c>
      <c r="H165" s="445"/>
      <c r="I165" s="446" t="s">
        <v>1484</v>
      </c>
      <c r="J165" s="572"/>
    </row>
    <row r="166" spans="2:10" x14ac:dyDescent="0.2">
      <c r="B166" s="436">
        <f t="shared" si="8"/>
        <v>153</v>
      </c>
      <c r="C166" s="414" t="s">
        <v>1686</v>
      </c>
      <c r="D166" s="447">
        <v>2787000</v>
      </c>
      <c r="E166" s="448">
        <v>2789199</v>
      </c>
      <c r="F166" s="451">
        <f t="shared" si="9"/>
        <v>2200</v>
      </c>
      <c r="G166" s="414" t="s">
        <v>83</v>
      </c>
      <c r="H166" s="441"/>
      <c r="I166" s="446" t="s">
        <v>1484</v>
      </c>
      <c r="J166" s="572"/>
    </row>
    <row r="167" spans="2:10" x14ac:dyDescent="0.2">
      <c r="B167" s="436">
        <f t="shared" si="8"/>
        <v>154</v>
      </c>
      <c r="C167" s="600" t="s">
        <v>1035</v>
      </c>
      <c r="D167" s="447"/>
      <c r="E167" s="448"/>
      <c r="F167" s="451"/>
      <c r="G167" s="414" t="s">
        <v>83</v>
      </c>
      <c r="H167" s="442"/>
      <c r="I167" s="446" t="s">
        <v>1484</v>
      </c>
      <c r="J167" s="572"/>
    </row>
    <row r="168" spans="2:10" x14ac:dyDescent="0.2">
      <c r="B168" s="436">
        <f t="shared" si="8"/>
        <v>155</v>
      </c>
      <c r="C168" s="414" t="s">
        <v>1188</v>
      </c>
      <c r="D168" s="447">
        <v>2790000</v>
      </c>
      <c r="E168" s="448">
        <v>2790510</v>
      </c>
      <c r="F168" s="451">
        <f t="shared" ref="F168:F177" si="10">SUM((E168-D168)+1)</f>
        <v>511</v>
      </c>
      <c r="G168" s="414" t="s">
        <v>83</v>
      </c>
      <c r="H168" s="442"/>
      <c r="I168" s="446" t="s">
        <v>1484</v>
      </c>
      <c r="J168" s="572"/>
    </row>
    <row r="169" spans="2:10" x14ac:dyDescent="0.2">
      <c r="B169" s="436">
        <f t="shared" si="8"/>
        <v>156</v>
      </c>
      <c r="C169" s="414" t="s">
        <v>1189</v>
      </c>
      <c r="D169" s="447">
        <v>2791000</v>
      </c>
      <c r="E169" s="448">
        <v>2791200</v>
      </c>
      <c r="F169" s="451">
        <f t="shared" si="10"/>
        <v>201</v>
      </c>
      <c r="G169" s="414" t="s">
        <v>83</v>
      </c>
      <c r="H169" s="442"/>
      <c r="I169" s="446" t="s">
        <v>1484</v>
      </c>
      <c r="J169" s="572"/>
    </row>
    <row r="170" spans="2:10" x14ac:dyDescent="0.2">
      <c r="B170" s="436">
        <f t="shared" si="8"/>
        <v>157</v>
      </c>
      <c r="C170" s="414" t="s">
        <v>1190</v>
      </c>
      <c r="D170" s="447">
        <v>2791201</v>
      </c>
      <c r="E170" s="448">
        <v>2791499</v>
      </c>
      <c r="F170" s="451">
        <f t="shared" si="10"/>
        <v>299</v>
      </c>
      <c r="G170" s="414" t="s">
        <v>83</v>
      </c>
      <c r="H170" s="441"/>
      <c r="I170" s="446" t="s">
        <v>1484</v>
      </c>
      <c r="J170" s="572"/>
    </row>
    <row r="171" spans="2:10" x14ac:dyDescent="0.2">
      <c r="B171" s="436">
        <f t="shared" si="8"/>
        <v>158</v>
      </c>
      <c r="C171" s="414" t="s">
        <v>1191</v>
      </c>
      <c r="D171" s="447">
        <v>2792000</v>
      </c>
      <c r="E171" s="448">
        <v>2792066</v>
      </c>
      <c r="F171" s="451">
        <f t="shared" si="10"/>
        <v>67</v>
      </c>
      <c r="G171" s="414" t="s">
        <v>83</v>
      </c>
      <c r="H171" s="442"/>
      <c r="I171" s="446" t="s">
        <v>1484</v>
      </c>
      <c r="J171" s="572"/>
    </row>
    <row r="172" spans="2:10" s="570" customFormat="1" x14ac:dyDescent="0.2">
      <c r="B172" s="436">
        <f t="shared" si="8"/>
        <v>159</v>
      </c>
      <c r="C172" s="414" t="s">
        <v>1192</v>
      </c>
      <c r="D172" s="447">
        <v>2792067</v>
      </c>
      <c r="E172" s="448">
        <v>2792400</v>
      </c>
      <c r="F172" s="451">
        <f t="shared" si="10"/>
        <v>334</v>
      </c>
      <c r="G172" s="414" t="s">
        <v>83</v>
      </c>
      <c r="H172" s="442"/>
      <c r="I172" s="446" t="s">
        <v>1484</v>
      </c>
      <c r="J172" s="572"/>
    </row>
    <row r="173" spans="2:10" s="570" customFormat="1" x14ac:dyDescent="0.2">
      <c r="B173" s="436">
        <f t="shared" si="8"/>
        <v>160</v>
      </c>
      <c r="C173" s="414" t="s">
        <v>1191</v>
      </c>
      <c r="D173" s="447">
        <v>2792401</v>
      </c>
      <c r="E173" s="448">
        <v>2792599</v>
      </c>
      <c r="F173" s="451">
        <f t="shared" si="10"/>
        <v>199</v>
      </c>
      <c r="G173" s="414" t="s">
        <v>83</v>
      </c>
      <c r="H173" s="445"/>
      <c r="I173" s="446" t="s">
        <v>1484</v>
      </c>
      <c r="J173" s="572"/>
    </row>
    <row r="174" spans="2:10" s="570" customFormat="1" x14ac:dyDescent="0.2">
      <c r="B174" s="436">
        <f t="shared" si="8"/>
        <v>161</v>
      </c>
      <c r="C174" s="414" t="s">
        <v>2169</v>
      </c>
      <c r="D174" s="447">
        <v>2793000</v>
      </c>
      <c r="E174" s="448">
        <v>2793099</v>
      </c>
      <c r="F174" s="451">
        <f t="shared" si="10"/>
        <v>100</v>
      </c>
      <c r="G174" s="414" t="s">
        <v>83</v>
      </c>
      <c r="H174" s="445"/>
      <c r="I174" s="446" t="s">
        <v>1484</v>
      </c>
      <c r="J174" s="572"/>
    </row>
    <row r="175" spans="2:10" s="572" customFormat="1" x14ac:dyDescent="0.2">
      <c r="B175" s="436">
        <f t="shared" si="8"/>
        <v>162</v>
      </c>
      <c r="C175" s="414" t="s">
        <v>1846</v>
      </c>
      <c r="D175" s="447">
        <v>2794000</v>
      </c>
      <c r="E175" s="448">
        <v>2794399</v>
      </c>
      <c r="F175" s="451">
        <f t="shared" si="10"/>
        <v>400</v>
      </c>
      <c r="G175" s="414" t="s">
        <v>83</v>
      </c>
      <c r="H175" s="445"/>
      <c r="I175" s="446" t="s">
        <v>1484</v>
      </c>
    </row>
    <row r="176" spans="2:10" s="572" customFormat="1" x14ac:dyDescent="0.2">
      <c r="B176" s="436">
        <f t="shared" si="8"/>
        <v>163</v>
      </c>
      <c r="C176" s="414" t="s">
        <v>1578</v>
      </c>
      <c r="D176" s="447">
        <v>2796000</v>
      </c>
      <c r="E176" s="448">
        <v>2796599</v>
      </c>
      <c r="F176" s="451">
        <f t="shared" si="10"/>
        <v>600</v>
      </c>
      <c r="G176" s="414" t="s">
        <v>83</v>
      </c>
      <c r="H176" s="445"/>
      <c r="I176" s="446" t="s">
        <v>1484</v>
      </c>
    </row>
    <row r="177" spans="2:10" x14ac:dyDescent="0.2">
      <c r="B177" s="436">
        <f t="shared" si="8"/>
        <v>164</v>
      </c>
      <c r="C177" s="414" t="s">
        <v>1847</v>
      </c>
      <c r="D177" s="447">
        <v>2798000</v>
      </c>
      <c r="E177" s="448">
        <v>2799099</v>
      </c>
      <c r="F177" s="451">
        <f t="shared" si="10"/>
        <v>1100</v>
      </c>
      <c r="G177" s="414" t="s">
        <v>83</v>
      </c>
      <c r="H177" s="445"/>
      <c r="I177" s="446" t="s">
        <v>1484</v>
      </c>
      <c r="J177" s="572"/>
    </row>
    <row r="178" spans="2:10" x14ac:dyDescent="0.2">
      <c r="B178" s="436">
        <f t="shared" si="8"/>
        <v>165</v>
      </c>
      <c r="C178" s="414" t="s">
        <v>1182</v>
      </c>
      <c r="D178" s="447">
        <v>2800000</v>
      </c>
      <c r="E178" s="448">
        <v>2809199</v>
      </c>
      <c r="F178" s="451">
        <f t="shared" ref="F178:F215" si="11">SUM(E178-D178)+1</f>
        <v>9200</v>
      </c>
      <c r="G178" s="414" t="s">
        <v>83</v>
      </c>
      <c r="H178" s="445"/>
      <c r="I178" s="446" t="s">
        <v>1484</v>
      </c>
      <c r="J178" s="572"/>
    </row>
    <row r="179" spans="2:10" s="572" customFormat="1" ht="13.5" customHeight="1" x14ac:dyDescent="0.2">
      <c r="B179" s="436">
        <f t="shared" si="8"/>
        <v>166</v>
      </c>
      <c r="C179" s="414" t="s">
        <v>1016</v>
      </c>
      <c r="D179" s="447">
        <v>2810000</v>
      </c>
      <c r="E179" s="448">
        <v>2814899</v>
      </c>
      <c r="F179" s="451">
        <f t="shared" si="11"/>
        <v>4900</v>
      </c>
      <c r="G179" s="414" t="s">
        <v>83</v>
      </c>
      <c r="H179" s="441"/>
      <c r="I179" s="446" t="s">
        <v>1484</v>
      </c>
    </row>
    <row r="180" spans="2:10" ht="13.5" customHeight="1" x14ac:dyDescent="0.2">
      <c r="B180" s="436">
        <f t="shared" si="8"/>
        <v>167</v>
      </c>
      <c r="C180" s="414" t="s">
        <v>1016</v>
      </c>
      <c r="D180" s="447">
        <v>2815000</v>
      </c>
      <c r="E180" s="448">
        <v>2815551</v>
      </c>
      <c r="F180" s="451">
        <f t="shared" si="11"/>
        <v>552</v>
      </c>
      <c r="G180" s="414" t="s">
        <v>83</v>
      </c>
      <c r="H180" s="441"/>
      <c r="I180" s="446" t="s">
        <v>1484</v>
      </c>
      <c r="J180" s="572"/>
    </row>
    <row r="181" spans="2:10" s="543" customFormat="1" ht="13.5" customHeight="1" x14ac:dyDescent="0.2">
      <c r="B181" s="436">
        <f t="shared" si="8"/>
        <v>168</v>
      </c>
      <c r="C181" s="414" t="s">
        <v>2170</v>
      </c>
      <c r="D181" s="447">
        <v>2818000</v>
      </c>
      <c r="E181" s="448">
        <v>2818499</v>
      </c>
      <c r="F181" s="451">
        <f t="shared" si="11"/>
        <v>500</v>
      </c>
      <c r="G181" s="414" t="s">
        <v>83</v>
      </c>
      <c r="H181" s="441"/>
      <c r="I181" s="446" t="s">
        <v>1484</v>
      </c>
      <c r="J181" s="572"/>
    </row>
    <row r="182" spans="2:10" ht="13.5" customHeight="1" x14ac:dyDescent="0.2">
      <c r="B182" s="436">
        <f t="shared" si="8"/>
        <v>169</v>
      </c>
      <c r="C182" s="414" t="s">
        <v>984</v>
      </c>
      <c r="D182" s="447">
        <v>2820000</v>
      </c>
      <c r="E182" s="448">
        <v>2829999</v>
      </c>
      <c r="F182" s="451">
        <f t="shared" si="11"/>
        <v>10000</v>
      </c>
      <c r="G182" s="414" t="s">
        <v>83</v>
      </c>
      <c r="H182" s="442"/>
      <c r="I182" s="446" t="s">
        <v>1484</v>
      </c>
      <c r="J182" s="572"/>
    </row>
    <row r="183" spans="2:10" s="543" customFormat="1" ht="13.5" customHeight="1" x14ac:dyDescent="0.2">
      <c r="B183" s="436">
        <f t="shared" si="8"/>
        <v>170</v>
      </c>
      <c r="C183" s="414" t="s">
        <v>985</v>
      </c>
      <c r="D183" s="447">
        <v>2830000</v>
      </c>
      <c r="E183" s="448">
        <v>2831099</v>
      </c>
      <c r="F183" s="451">
        <f t="shared" si="11"/>
        <v>1100</v>
      </c>
      <c r="G183" s="414" t="s">
        <v>83</v>
      </c>
      <c r="H183" s="441"/>
      <c r="I183" s="446" t="s">
        <v>1484</v>
      </c>
      <c r="J183" s="572"/>
    </row>
    <row r="184" spans="2:10" x14ac:dyDescent="0.2">
      <c r="B184" s="436">
        <f t="shared" si="8"/>
        <v>171</v>
      </c>
      <c r="C184" s="414" t="s">
        <v>2171</v>
      </c>
      <c r="D184" s="447">
        <v>2832000</v>
      </c>
      <c r="E184" s="448">
        <v>2833099</v>
      </c>
      <c r="F184" s="451">
        <f t="shared" si="11"/>
        <v>1100</v>
      </c>
      <c r="G184" s="414" t="s">
        <v>83</v>
      </c>
      <c r="H184" s="441"/>
      <c r="I184" s="446" t="s">
        <v>1484</v>
      </c>
      <c r="J184" s="572"/>
    </row>
    <row r="185" spans="2:10" s="570" customFormat="1" x14ac:dyDescent="0.2">
      <c r="B185" s="436">
        <f t="shared" si="8"/>
        <v>172</v>
      </c>
      <c r="C185" s="414" t="s">
        <v>1479</v>
      </c>
      <c r="D185" s="447">
        <v>2835000</v>
      </c>
      <c r="E185" s="448">
        <v>2836499</v>
      </c>
      <c r="F185" s="451">
        <f t="shared" si="11"/>
        <v>1500</v>
      </c>
      <c r="G185" s="414" t="s">
        <v>83</v>
      </c>
      <c r="H185" s="441"/>
      <c r="I185" s="446" t="s">
        <v>1484</v>
      </c>
      <c r="J185" s="572"/>
    </row>
    <row r="186" spans="2:10" x14ac:dyDescent="0.2">
      <c r="B186" s="436">
        <f t="shared" si="8"/>
        <v>173</v>
      </c>
      <c r="C186" s="414" t="s">
        <v>1497</v>
      </c>
      <c r="D186" s="447">
        <v>2837000</v>
      </c>
      <c r="E186" s="448">
        <v>2837999</v>
      </c>
      <c r="F186" s="451">
        <f t="shared" si="11"/>
        <v>1000</v>
      </c>
      <c r="G186" s="414" t="s">
        <v>83</v>
      </c>
      <c r="H186" s="441"/>
      <c r="I186" s="446" t="s">
        <v>1484</v>
      </c>
      <c r="J186" s="572"/>
    </row>
    <row r="187" spans="2:10" x14ac:dyDescent="0.2">
      <c r="B187" s="436">
        <f t="shared" si="8"/>
        <v>174</v>
      </c>
      <c r="C187" s="414" t="s">
        <v>1548</v>
      </c>
      <c r="D187" s="447">
        <v>2839000</v>
      </c>
      <c r="E187" s="448">
        <v>2839599</v>
      </c>
      <c r="F187" s="451">
        <f t="shared" si="11"/>
        <v>600</v>
      </c>
      <c r="G187" s="414" t="s">
        <v>83</v>
      </c>
      <c r="H187" s="441"/>
      <c r="I187" s="446" t="s">
        <v>1484</v>
      </c>
      <c r="J187" s="573"/>
    </row>
    <row r="188" spans="2:10" s="572" customFormat="1" x14ac:dyDescent="0.2">
      <c r="B188" s="436">
        <f t="shared" si="8"/>
        <v>175</v>
      </c>
      <c r="C188" s="414" t="s">
        <v>1013</v>
      </c>
      <c r="D188" s="447">
        <v>2840000</v>
      </c>
      <c r="E188" s="448">
        <v>2848588</v>
      </c>
      <c r="F188" s="451">
        <f t="shared" si="11"/>
        <v>8589</v>
      </c>
      <c r="G188" s="414" t="s">
        <v>83</v>
      </c>
      <c r="H188" s="442"/>
      <c r="I188" s="446" t="s">
        <v>1484</v>
      </c>
    </row>
    <row r="189" spans="2:10" x14ac:dyDescent="0.2">
      <c r="B189" s="436">
        <f t="shared" si="8"/>
        <v>176</v>
      </c>
      <c r="C189" s="414" t="s">
        <v>1919</v>
      </c>
      <c r="D189" s="447">
        <v>2850000</v>
      </c>
      <c r="E189" s="448">
        <v>2851999</v>
      </c>
      <c r="F189" s="451">
        <f t="shared" si="11"/>
        <v>2000</v>
      </c>
      <c r="G189" s="414" t="s">
        <v>83</v>
      </c>
      <c r="H189" s="441"/>
      <c r="I189" s="446" t="s">
        <v>1484</v>
      </c>
      <c r="J189" s="572"/>
    </row>
    <row r="190" spans="2:10" s="572" customFormat="1" x14ac:dyDescent="0.2">
      <c r="B190" s="436">
        <f t="shared" si="8"/>
        <v>177</v>
      </c>
      <c r="C190" s="414" t="s">
        <v>1451</v>
      </c>
      <c r="D190" s="447">
        <v>2853000</v>
      </c>
      <c r="E190" s="448">
        <v>2853499</v>
      </c>
      <c r="F190" s="451">
        <f t="shared" si="11"/>
        <v>500</v>
      </c>
      <c r="G190" s="414" t="s">
        <v>83</v>
      </c>
      <c r="H190" s="441"/>
      <c r="I190" s="446" t="s">
        <v>1484</v>
      </c>
    </row>
    <row r="191" spans="2:10" x14ac:dyDescent="0.2">
      <c r="B191" s="436">
        <f t="shared" si="8"/>
        <v>178</v>
      </c>
      <c r="C191" s="414" t="s">
        <v>1452</v>
      </c>
      <c r="D191" s="447">
        <v>2855000</v>
      </c>
      <c r="E191" s="448">
        <v>2855899</v>
      </c>
      <c r="F191" s="451">
        <f t="shared" si="11"/>
        <v>900</v>
      </c>
      <c r="G191" s="414" t="s">
        <v>83</v>
      </c>
      <c r="H191" s="441"/>
      <c r="I191" s="446" t="s">
        <v>1484</v>
      </c>
      <c r="J191" s="572"/>
    </row>
    <row r="192" spans="2:10" x14ac:dyDescent="0.2">
      <c r="B192" s="436">
        <f t="shared" si="8"/>
        <v>179</v>
      </c>
      <c r="C192" s="414" t="s">
        <v>2051</v>
      </c>
      <c r="D192" s="447">
        <v>2857000</v>
      </c>
      <c r="E192" s="448">
        <v>2858199</v>
      </c>
      <c r="F192" s="451">
        <f t="shared" si="11"/>
        <v>1200</v>
      </c>
      <c r="G192" s="414" t="s">
        <v>83</v>
      </c>
      <c r="H192" s="441"/>
      <c r="I192" s="446" t="s">
        <v>1484</v>
      </c>
      <c r="J192" s="572"/>
    </row>
    <row r="193" spans="2:10" s="572" customFormat="1" x14ac:dyDescent="0.2">
      <c r="B193" s="436">
        <f t="shared" si="8"/>
        <v>180</v>
      </c>
      <c r="C193" s="414" t="s">
        <v>149</v>
      </c>
      <c r="D193" s="447">
        <v>2860000</v>
      </c>
      <c r="E193" s="448">
        <v>2869999</v>
      </c>
      <c r="F193" s="451">
        <f t="shared" si="11"/>
        <v>10000</v>
      </c>
      <c r="G193" s="414" t="s">
        <v>83</v>
      </c>
      <c r="H193" s="442"/>
      <c r="I193" s="446" t="s">
        <v>1484</v>
      </c>
    </row>
    <row r="194" spans="2:10" x14ac:dyDescent="0.2">
      <c r="B194" s="436">
        <f t="shared" si="8"/>
        <v>181</v>
      </c>
      <c r="C194" s="414" t="s">
        <v>1762</v>
      </c>
      <c r="D194" s="447">
        <v>2870000</v>
      </c>
      <c r="E194" s="448">
        <v>2873599</v>
      </c>
      <c r="F194" s="451">
        <f t="shared" si="11"/>
        <v>3600</v>
      </c>
      <c r="G194" s="414" t="s">
        <v>83</v>
      </c>
      <c r="H194" s="445"/>
      <c r="I194" s="446" t="s">
        <v>1484</v>
      </c>
      <c r="J194" s="572"/>
    </row>
    <row r="195" spans="2:10" x14ac:dyDescent="0.2">
      <c r="B195" s="436">
        <f t="shared" si="8"/>
        <v>182</v>
      </c>
      <c r="C195" s="414" t="s">
        <v>2172</v>
      </c>
      <c r="D195" s="447">
        <v>2875000</v>
      </c>
      <c r="E195" s="448">
        <v>2875899</v>
      </c>
      <c r="F195" s="451">
        <f t="shared" si="11"/>
        <v>900</v>
      </c>
      <c r="G195" s="414" t="s">
        <v>83</v>
      </c>
      <c r="H195" s="445"/>
      <c r="I195" s="446" t="s">
        <v>1484</v>
      </c>
      <c r="J195" s="572"/>
    </row>
    <row r="196" spans="2:10" x14ac:dyDescent="0.2">
      <c r="B196" s="436">
        <f t="shared" si="8"/>
        <v>183</v>
      </c>
      <c r="C196" s="414" t="s">
        <v>1014</v>
      </c>
      <c r="D196" s="447">
        <v>2877000</v>
      </c>
      <c r="E196" s="448">
        <v>2879999</v>
      </c>
      <c r="F196" s="451">
        <f t="shared" si="11"/>
        <v>3000</v>
      </c>
      <c r="G196" s="414" t="s">
        <v>83</v>
      </c>
      <c r="H196" s="445"/>
      <c r="I196" s="446" t="s">
        <v>1484</v>
      </c>
      <c r="J196" s="572"/>
    </row>
    <row r="197" spans="2:10" x14ac:dyDescent="0.2">
      <c r="B197" s="436">
        <f t="shared" si="8"/>
        <v>184</v>
      </c>
      <c r="C197" s="414" t="s">
        <v>2076</v>
      </c>
      <c r="D197" s="447">
        <v>2881000</v>
      </c>
      <c r="E197" s="448">
        <v>2881199</v>
      </c>
      <c r="F197" s="451">
        <f t="shared" si="11"/>
        <v>200</v>
      </c>
      <c r="G197" s="414" t="s">
        <v>83</v>
      </c>
      <c r="H197" s="445"/>
      <c r="I197" s="446" t="s">
        <v>1484</v>
      </c>
      <c r="J197" s="572"/>
    </row>
    <row r="198" spans="2:10" x14ac:dyDescent="0.2">
      <c r="B198" s="436">
        <f t="shared" si="8"/>
        <v>185</v>
      </c>
      <c r="C198" s="414" t="s">
        <v>1349</v>
      </c>
      <c r="D198" s="447">
        <v>2883000</v>
      </c>
      <c r="E198" s="448">
        <v>2883099</v>
      </c>
      <c r="F198" s="451">
        <f t="shared" si="11"/>
        <v>100</v>
      </c>
      <c r="G198" s="414" t="s">
        <v>83</v>
      </c>
      <c r="H198" s="441"/>
      <c r="I198" s="446" t="s">
        <v>1484</v>
      </c>
      <c r="J198" s="572"/>
    </row>
    <row r="199" spans="2:10" x14ac:dyDescent="0.2">
      <c r="B199" s="436">
        <f t="shared" si="8"/>
        <v>186</v>
      </c>
      <c r="C199" s="414" t="s">
        <v>1349</v>
      </c>
      <c r="D199" s="447">
        <v>2884000</v>
      </c>
      <c r="E199" s="448">
        <v>2885999</v>
      </c>
      <c r="F199" s="451">
        <f t="shared" si="11"/>
        <v>2000</v>
      </c>
      <c r="G199" s="414" t="s">
        <v>83</v>
      </c>
      <c r="H199" s="441"/>
      <c r="I199" s="446" t="s">
        <v>1484</v>
      </c>
      <c r="J199" s="572"/>
    </row>
    <row r="200" spans="2:10" x14ac:dyDescent="0.2">
      <c r="B200" s="436">
        <f t="shared" si="8"/>
        <v>187</v>
      </c>
      <c r="C200" s="414" t="s">
        <v>1334</v>
      </c>
      <c r="D200" s="447">
        <v>2886000</v>
      </c>
      <c r="E200" s="448">
        <v>2886699</v>
      </c>
      <c r="F200" s="451">
        <f t="shared" si="11"/>
        <v>700</v>
      </c>
      <c r="G200" s="414" t="s">
        <v>83</v>
      </c>
      <c r="H200" s="441"/>
      <c r="I200" s="446" t="s">
        <v>1484</v>
      </c>
      <c r="J200" s="572"/>
    </row>
    <row r="201" spans="2:10" x14ac:dyDescent="0.2">
      <c r="B201" s="436">
        <f t="shared" si="8"/>
        <v>188</v>
      </c>
      <c r="C201" s="414" t="s">
        <v>1015</v>
      </c>
      <c r="D201" s="447">
        <v>2888000</v>
      </c>
      <c r="E201" s="448">
        <v>2888299</v>
      </c>
      <c r="F201" s="451">
        <f t="shared" si="11"/>
        <v>300</v>
      </c>
      <c r="G201" s="414" t="s">
        <v>83</v>
      </c>
      <c r="H201" s="441"/>
      <c r="I201" s="446" t="s">
        <v>1484</v>
      </c>
      <c r="J201" s="572"/>
    </row>
    <row r="202" spans="2:10" x14ac:dyDescent="0.2">
      <c r="B202" s="436">
        <f t="shared" si="8"/>
        <v>189</v>
      </c>
      <c r="C202" s="414" t="s">
        <v>1015</v>
      </c>
      <c r="D202" s="447">
        <v>2889000</v>
      </c>
      <c r="E202" s="448">
        <v>2889999</v>
      </c>
      <c r="F202" s="451">
        <f t="shared" si="11"/>
        <v>1000</v>
      </c>
      <c r="G202" s="414" t="s">
        <v>83</v>
      </c>
      <c r="H202" s="441"/>
      <c r="I202" s="446" t="s">
        <v>1484</v>
      </c>
      <c r="J202" s="572"/>
    </row>
    <row r="203" spans="2:10" x14ac:dyDescent="0.2">
      <c r="B203" s="436">
        <f t="shared" si="8"/>
        <v>190</v>
      </c>
      <c r="C203" s="414" t="s">
        <v>151</v>
      </c>
      <c r="D203" s="447">
        <v>2890000</v>
      </c>
      <c r="E203" s="448">
        <v>2897551</v>
      </c>
      <c r="F203" s="451">
        <f t="shared" si="11"/>
        <v>7552</v>
      </c>
      <c r="G203" s="414" t="s">
        <v>83</v>
      </c>
      <c r="H203" s="442"/>
      <c r="I203" s="446" t="s">
        <v>1484</v>
      </c>
      <c r="J203" s="572"/>
    </row>
    <row r="204" spans="2:10" s="570" customFormat="1" x14ac:dyDescent="0.2">
      <c r="B204" s="436">
        <f t="shared" si="8"/>
        <v>191</v>
      </c>
      <c r="C204" s="414" t="s">
        <v>987</v>
      </c>
      <c r="D204" s="447">
        <v>2897553</v>
      </c>
      <c r="E204" s="448">
        <v>2899999</v>
      </c>
      <c r="F204" s="451">
        <f t="shared" si="11"/>
        <v>2447</v>
      </c>
      <c r="G204" s="414" t="s">
        <v>83</v>
      </c>
      <c r="H204" s="442"/>
      <c r="I204" s="446" t="s">
        <v>1484</v>
      </c>
      <c r="J204" s="572"/>
    </row>
    <row r="205" spans="2:10" x14ac:dyDescent="0.2">
      <c r="B205" s="436">
        <f t="shared" si="8"/>
        <v>192</v>
      </c>
      <c r="C205" s="414" t="s">
        <v>132</v>
      </c>
      <c r="D205" s="447">
        <v>2900000</v>
      </c>
      <c r="E205" s="448">
        <v>2909999</v>
      </c>
      <c r="F205" s="451">
        <f t="shared" si="11"/>
        <v>10000</v>
      </c>
      <c r="G205" s="414" t="s">
        <v>83</v>
      </c>
      <c r="H205" s="442"/>
      <c r="I205" s="446" t="s">
        <v>1484</v>
      </c>
      <c r="J205" s="572"/>
    </row>
    <row r="206" spans="2:10" x14ac:dyDescent="0.2">
      <c r="B206" s="436">
        <f t="shared" si="8"/>
        <v>193</v>
      </c>
      <c r="C206" s="414" t="s">
        <v>1031</v>
      </c>
      <c r="D206" s="447">
        <v>2910000</v>
      </c>
      <c r="E206" s="448">
        <v>2913119</v>
      </c>
      <c r="F206" s="451">
        <f t="shared" si="11"/>
        <v>3120</v>
      </c>
      <c r="G206" s="414" t="s">
        <v>83</v>
      </c>
      <c r="H206" s="442"/>
      <c r="I206" s="446" t="s">
        <v>1484</v>
      </c>
      <c r="J206" s="572"/>
    </row>
    <row r="207" spans="2:10" x14ac:dyDescent="0.2">
      <c r="B207" s="436">
        <f t="shared" ref="B207:B270" si="12">+B206+1</f>
        <v>194</v>
      </c>
      <c r="C207" s="414" t="s">
        <v>1453</v>
      </c>
      <c r="D207" s="447">
        <v>2914000</v>
      </c>
      <c r="E207" s="448">
        <v>2914999</v>
      </c>
      <c r="F207" s="451">
        <f t="shared" si="11"/>
        <v>1000</v>
      </c>
      <c r="G207" s="414" t="s">
        <v>83</v>
      </c>
      <c r="H207" s="441"/>
      <c r="I207" s="446" t="s">
        <v>1484</v>
      </c>
      <c r="J207" s="572"/>
    </row>
    <row r="208" spans="2:10" s="572" customFormat="1" x14ac:dyDescent="0.2">
      <c r="B208" s="436">
        <f t="shared" si="12"/>
        <v>195</v>
      </c>
      <c r="C208" s="414" t="s">
        <v>2134</v>
      </c>
      <c r="D208" s="447">
        <v>2915000</v>
      </c>
      <c r="E208" s="448">
        <v>2915399</v>
      </c>
      <c r="F208" s="451">
        <f t="shared" si="11"/>
        <v>400</v>
      </c>
      <c r="G208" s="414" t="s">
        <v>1383</v>
      </c>
      <c r="H208" s="441"/>
      <c r="I208" s="446" t="s">
        <v>1484</v>
      </c>
    </row>
    <row r="209" spans="2:10" x14ac:dyDescent="0.2">
      <c r="B209" s="436">
        <f t="shared" si="12"/>
        <v>196</v>
      </c>
      <c r="C209" s="414" t="s">
        <v>1480</v>
      </c>
      <c r="D209" s="447">
        <v>2916000</v>
      </c>
      <c r="E209" s="448">
        <v>2916999</v>
      </c>
      <c r="F209" s="451">
        <f t="shared" si="11"/>
        <v>1000</v>
      </c>
      <c r="G209" s="414" t="s">
        <v>83</v>
      </c>
      <c r="H209" s="441"/>
      <c r="I209" s="446" t="s">
        <v>1484</v>
      </c>
      <c r="J209" s="572"/>
    </row>
    <row r="210" spans="2:10" x14ac:dyDescent="0.2">
      <c r="B210" s="436">
        <f t="shared" si="12"/>
        <v>197</v>
      </c>
      <c r="C210" s="414" t="s">
        <v>1454</v>
      </c>
      <c r="D210" s="447">
        <v>2918000</v>
      </c>
      <c r="E210" s="448">
        <v>2918799</v>
      </c>
      <c r="F210" s="452">
        <f t="shared" si="11"/>
        <v>800</v>
      </c>
      <c r="G210" s="414" t="s">
        <v>83</v>
      </c>
      <c r="H210" s="441"/>
      <c r="I210" s="446" t="s">
        <v>1484</v>
      </c>
      <c r="J210" s="572"/>
    </row>
    <row r="211" spans="2:10" x14ac:dyDescent="0.2">
      <c r="B211" s="436">
        <f t="shared" si="12"/>
        <v>198</v>
      </c>
      <c r="C211" s="414" t="s">
        <v>78</v>
      </c>
      <c r="D211" s="447">
        <v>2920000</v>
      </c>
      <c r="E211" s="448">
        <v>2924499</v>
      </c>
      <c r="F211" s="451">
        <f t="shared" si="11"/>
        <v>4500</v>
      </c>
      <c r="G211" s="414" t="s">
        <v>83</v>
      </c>
      <c r="H211" s="441"/>
      <c r="I211" s="446" t="s">
        <v>1484</v>
      </c>
      <c r="J211" s="572"/>
    </row>
    <row r="212" spans="2:10" x14ac:dyDescent="0.2">
      <c r="B212" s="632">
        <f t="shared" si="12"/>
        <v>199</v>
      </c>
      <c r="C212" s="633" t="s">
        <v>2173</v>
      </c>
      <c r="D212" s="641">
        <v>2926000</v>
      </c>
      <c r="E212" s="642">
        <v>2926199</v>
      </c>
      <c r="F212" s="636">
        <f t="shared" si="11"/>
        <v>200</v>
      </c>
      <c r="G212" s="633" t="s">
        <v>83</v>
      </c>
      <c r="H212" s="637">
        <v>41395</v>
      </c>
      <c r="I212" s="643" t="s">
        <v>1484</v>
      </c>
      <c r="J212" s="570"/>
    </row>
    <row r="213" spans="2:10" x14ac:dyDescent="0.2">
      <c r="B213" s="632">
        <f t="shared" si="12"/>
        <v>200</v>
      </c>
      <c r="C213" s="633" t="s">
        <v>2174</v>
      </c>
      <c r="D213" s="641">
        <v>2927000</v>
      </c>
      <c r="E213" s="642">
        <v>2927199</v>
      </c>
      <c r="F213" s="636">
        <f t="shared" si="11"/>
        <v>200</v>
      </c>
      <c r="G213" s="633" t="s">
        <v>83</v>
      </c>
      <c r="H213" s="637">
        <v>41395</v>
      </c>
      <c r="I213" s="643" t="s">
        <v>1484</v>
      </c>
      <c r="J213" s="570"/>
    </row>
    <row r="214" spans="2:10" x14ac:dyDescent="0.2">
      <c r="B214" s="436">
        <f t="shared" si="12"/>
        <v>201</v>
      </c>
      <c r="C214" s="414" t="s">
        <v>2101</v>
      </c>
      <c r="D214" s="447">
        <v>2928000</v>
      </c>
      <c r="E214" s="448">
        <v>2928399</v>
      </c>
      <c r="F214" s="451">
        <f t="shared" si="11"/>
        <v>400</v>
      </c>
      <c r="G214" s="414" t="s">
        <v>83</v>
      </c>
      <c r="H214" s="441"/>
      <c r="I214" s="446" t="s">
        <v>1484</v>
      </c>
      <c r="J214" s="572"/>
    </row>
    <row r="215" spans="2:10" x14ac:dyDescent="0.2">
      <c r="B215" s="436">
        <f t="shared" si="12"/>
        <v>202</v>
      </c>
      <c r="C215" s="414" t="s">
        <v>2175</v>
      </c>
      <c r="D215" s="447">
        <v>2935000</v>
      </c>
      <c r="E215" s="448">
        <v>2935099</v>
      </c>
      <c r="F215" s="451">
        <f t="shared" si="11"/>
        <v>100</v>
      </c>
      <c r="G215" s="414" t="s">
        <v>83</v>
      </c>
      <c r="H215" s="441"/>
      <c r="I215" s="446" t="s">
        <v>1484</v>
      </c>
      <c r="J215" s="572"/>
    </row>
    <row r="216" spans="2:10" x14ac:dyDescent="0.2">
      <c r="B216" s="436">
        <f t="shared" si="12"/>
        <v>203</v>
      </c>
      <c r="C216" s="600" t="s">
        <v>1020</v>
      </c>
      <c r="D216" s="447"/>
      <c r="E216" s="448"/>
      <c r="F216" s="452"/>
      <c r="G216" s="414" t="s">
        <v>83</v>
      </c>
      <c r="H216" s="442"/>
      <c r="I216" s="446" t="s">
        <v>1484</v>
      </c>
      <c r="J216" s="572"/>
    </row>
    <row r="217" spans="2:10" x14ac:dyDescent="0.2">
      <c r="B217" s="436">
        <f t="shared" si="12"/>
        <v>204</v>
      </c>
      <c r="C217" s="414" t="s">
        <v>966</v>
      </c>
      <c r="D217" s="447">
        <v>2940000</v>
      </c>
      <c r="E217" s="448">
        <v>2940055</v>
      </c>
      <c r="F217" s="451">
        <f t="shared" ref="F217:F264" si="13">SUM(E217-D217)+1</f>
        <v>56</v>
      </c>
      <c r="G217" s="414" t="s">
        <v>83</v>
      </c>
      <c r="H217" s="442"/>
      <c r="I217" s="446" t="s">
        <v>1484</v>
      </c>
      <c r="J217" s="572"/>
    </row>
    <row r="218" spans="2:10" x14ac:dyDescent="0.2">
      <c r="B218" s="436">
        <f t="shared" si="12"/>
        <v>205</v>
      </c>
      <c r="C218" s="414" t="s">
        <v>1232</v>
      </c>
      <c r="D218" s="447">
        <v>2940200</v>
      </c>
      <c r="E218" s="448">
        <v>2940999</v>
      </c>
      <c r="F218" s="451">
        <f t="shared" si="13"/>
        <v>800</v>
      </c>
      <c r="G218" s="414" t="s">
        <v>701</v>
      </c>
      <c r="H218" s="441"/>
      <c r="I218" s="446" t="s">
        <v>1484</v>
      </c>
      <c r="J218" s="572"/>
    </row>
    <row r="219" spans="2:10" s="551" customFormat="1" x14ac:dyDescent="0.2">
      <c r="B219" s="436">
        <f t="shared" si="12"/>
        <v>206</v>
      </c>
      <c r="C219" s="414" t="s">
        <v>967</v>
      </c>
      <c r="D219" s="447">
        <v>2941000</v>
      </c>
      <c r="E219" s="448">
        <v>2941127</v>
      </c>
      <c r="F219" s="451">
        <f t="shared" si="13"/>
        <v>128</v>
      </c>
      <c r="G219" s="414" t="s">
        <v>83</v>
      </c>
      <c r="H219" s="442"/>
      <c r="I219" s="446" t="s">
        <v>1484</v>
      </c>
      <c r="J219" s="572"/>
    </row>
    <row r="220" spans="2:10" x14ac:dyDescent="0.2">
      <c r="B220" s="436">
        <f t="shared" si="12"/>
        <v>207</v>
      </c>
      <c r="C220" s="414" t="s">
        <v>1232</v>
      </c>
      <c r="D220" s="447">
        <v>2941200</v>
      </c>
      <c r="E220" s="448">
        <v>2941999</v>
      </c>
      <c r="F220" s="451">
        <f t="shared" si="13"/>
        <v>800</v>
      </c>
      <c r="G220" s="414" t="s">
        <v>701</v>
      </c>
      <c r="H220" s="441"/>
      <c r="I220" s="446" t="s">
        <v>1484</v>
      </c>
      <c r="J220" s="572"/>
    </row>
    <row r="221" spans="2:10" x14ac:dyDescent="0.2">
      <c r="B221" s="436">
        <f t="shared" si="12"/>
        <v>208</v>
      </c>
      <c r="C221" s="414" t="s">
        <v>965</v>
      </c>
      <c r="D221" s="447">
        <v>2942000</v>
      </c>
      <c r="E221" s="448">
        <v>2942039</v>
      </c>
      <c r="F221" s="451">
        <f t="shared" si="13"/>
        <v>40</v>
      </c>
      <c r="G221" s="414" t="s">
        <v>83</v>
      </c>
      <c r="H221" s="442"/>
      <c r="I221" s="446" t="s">
        <v>1484</v>
      </c>
      <c r="J221" s="572"/>
    </row>
    <row r="222" spans="2:10" x14ac:dyDescent="0.2">
      <c r="B222" s="436">
        <f t="shared" si="12"/>
        <v>209</v>
      </c>
      <c r="C222" s="414" t="s">
        <v>1232</v>
      </c>
      <c r="D222" s="447">
        <v>2942100</v>
      </c>
      <c r="E222" s="448">
        <v>2942999</v>
      </c>
      <c r="F222" s="451">
        <f t="shared" si="13"/>
        <v>900</v>
      </c>
      <c r="G222" s="414" t="s">
        <v>701</v>
      </c>
      <c r="H222" s="441"/>
      <c r="I222" s="446" t="s">
        <v>1484</v>
      </c>
      <c r="J222" s="572"/>
    </row>
    <row r="223" spans="2:10" x14ac:dyDescent="0.2">
      <c r="B223" s="436">
        <f t="shared" si="12"/>
        <v>210</v>
      </c>
      <c r="C223" s="414" t="s">
        <v>1017</v>
      </c>
      <c r="D223" s="447">
        <v>2943000</v>
      </c>
      <c r="E223" s="448">
        <v>2943063</v>
      </c>
      <c r="F223" s="451">
        <f t="shared" si="13"/>
        <v>64</v>
      </c>
      <c r="G223" s="414" t="s">
        <v>83</v>
      </c>
      <c r="H223" s="441"/>
      <c r="I223" s="446" t="s">
        <v>1484</v>
      </c>
      <c r="J223" s="572"/>
    </row>
    <row r="224" spans="2:10" x14ac:dyDescent="0.2">
      <c r="B224" s="436">
        <f t="shared" si="12"/>
        <v>211</v>
      </c>
      <c r="C224" s="414" t="s">
        <v>1232</v>
      </c>
      <c r="D224" s="447">
        <v>2943100</v>
      </c>
      <c r="E224" s="448">
        <v>2943499</v>
      </c>
      <c r="F224" s="451">
        <f t="shared" si="13"/>
        <v>400</v>
      </c>
      <c r="G224" s="414" t="s">
        <v>701</v>
      </c>
      <c r="H224" s="441"/>
      <c r="I224" s="446" t="s">
        <v>1484</v>
      </c>
      <c r="J224" s="572"/>
    </row>
    <row r="225" spans="2:10" x14ac:dyDescent="0.2">
      <c r="B225" s="436">
        <f t="shared" si="12"/>
        <v>212</v>
      </c>
      <c r="C225" s="414" t="s">
        <v>1017</v>
      </c>
      <c r="D225" s="447">
        <v>2943500</v>
      </c>
      <c r="E225" s="448">
        <v>2943563</v>
      </c>
      <c r="F225" s="451">
        <f t="shared" si="13"/>
        <v>64</v>
      </c>
      <c r="G225" s="414" t="s">
        <v>83</v>
      </c>
      <c r="H225" s="442"/>
      <c r="I225" s="446" t="s">
        <v>1484</v>
      </c>
      <c r="J225" s="572"/>
    </row>
    <row r="226" spans="2:10" x14ac:dyDescent="0.2">
      <c r="B226" s="436">
        <f t="shared" si="12"/>
        <v>213</v>
      </c>
      <c r="C226" s="414" t="s">
        <v>1232</v>
      </c>
      <c r="D226" s="447">
        <v>2943600</v>
      </c>
      <c r="E226" s="448">
        <v>2943999</v>
      </c>
      <c r="F226" s="451">
        <f t="shared" si="13"/>
        <v>400</v>
      </c>
      <c r="G226" s="414" t="s">
        <v>701</v>
      </c>
      <c r="H226" s="442"/>
      <c r="I226" s="446" t="s">
        <v>1484</v>
      </c>
      <c r="J226" s="572"/>
    </row>
    <row r="227" spans="2:10" x14ac:dyDescent="0.2">
      <c r="B227" s="436">
        <f t="shared" si="12"/>
        <v>214</v>
      </c>
      <c r="C227" s="414" t="s">
        <v>1233</v>
      </c>
      <c r="D227" s="447">
        <v>2944000</v>
      </c>
      <c r="E227" s="448">
        <v>2944047</v>
      </c>
      <c r="F227" s="451">
        <f t="shared" si="13"/>
        <v>48</v>
      </c>
      <c r="G227" s="414" t="s">
        <v>83</v>
      </c>
      <c r="H227" s="441"/>
      <c r="I227" s="446" t="s">
        <v>1484</v>
      </c>
      <c r="J227" s="572"/>
    </row>
    <row r="228" spans="2:10" x14ac:dyDescent="0.2">
      <c r="B228" s="436">
        <f t="shared" si="12"/>
        <v>215</v>
      </c>
      <c r="C228" s="414" t="s">
        <v>1232</v>
      </c>
      <c r="D228" s="447">
        <v>2944100</v>
      </c>
      <c r="E228" s="448">
        <v>2944499</v>
      </c>
      <c r="F228" s="451">
        <f t="shared" si="13"/>
        <v>400</v>
      </c>
      <c r="G228" s="414" t="s">
        <v>701</v>
      </c>
      <c r="H228" s="441"/>
      <c r="I228" s="446" t="s">
        <v>1484</v>
      </c>
      <c r="J228" s="572"/>
    </row>
    <row r="229" spans="2:10" x14ac:dyDescent="0.2">
      <c r="B229" s="436">
        <f t="shared" si="12"/>
        <v>216</v>
      </c>
      <c r="C229" s="414" t="s">
        <v>1233</v>
      </c>
      <c r="D229" s="447">
        <v>2944500</v>
      </c>
      <c r="E229" s="448">
        <v>2944627</v>
      </c>
      <c r="F229" s="451">
        <f t="shared" si="13"/>
        <v>128</v>
      </c>
      <c r="G229" s="414" t="s">
        <v>83</v>
      </c>
      <c r="H229" s="442"/>
      <c r="I229" s="446" t="s">
        <v>1484</v>
      </c>
      <c r="J229" s="572"/>
    </row>
    <row r="230" spans="2:10" x14ac:dyDescent="0.2">
      <c r="B230" s="436">
        <f t="shared" si="12"/>
        <v>217</v>
      </c>
      <c r="C230" s="414" t="s">
        <v>1232</v>
      </c>
      <c r="D230" s="447">
        <v>2944700</v>
      </c>
      <c r="E230" s="448">
        <v>2944999</v>
      </c>
      <c r="F230" s="451">
        <f t="shared" si="13"/>
        <v>300</v>
      </c>
      <c r="G230" s="414" t="s">
        <v>701</v>
      </c>
      <c r="H230" s="441"/>
      <c r="I230" s="446" t="s">
        <v>1484</v>
      </c>
      <c r="J230" s="572"/>
    </row>
    <row r="231" spans="2:10" x14ac:dyDescent="0.2">
      <c r="B231" s="436">
        <f t="shared" si="12"/>
        <v>218</v>
      </c>
      <c r="C231" s="414" t="s">
        <v>1033</v>
      </c>
      <c r="D231" s="447">
        <v>2945000</v>
      </c>
      <c r="E231" s="448">
        <v>2945119</v>
      </c>
      <c r="F231" s="451">
        <f t="shared" si="13"/>
        <v>120</v>
      </c>
      <c r="G231" s="414" t="s">
        <v>83</v>
      </c>
      <c r="H231" s="442"/>
      <c r="I231" s="446" t="s">
        <v>1484</v>
      </c>
      <c r="J231" s="572"/>
    </row>
    <row r="232" spans="2:10" x14ac:dyDescent="0.2">
      <c r="B232" s="436">
        <f t="shared" si="12"/>
        <v>219</v>
      </c>
      <c r="C232" s="414" t="s">
        <v>1232</v>
      </c>
      <c r="D232" s="447">
        <v>2945200</v>
      </c>
      <c r="E232" s="448">
        <v>2945499</v>
      </c>
      <c r="F232" s="451">
        <f t="shared" si="13"/>
        <v>300</v>
      </c>
      <c r="G232" s="414" t="s">
        <v>701</v>
      </c>
      <c r="H232" s="441"/>
      <c r="I232" s="446" t="s">
        <v>1484</v>
      </c>
      <c r="J232" s="572"/>
    </row>
    <row r="233" spans="2:10" x14ac:dyDescent="0.2">
      <c r="B233" s="436">
        <f t="shared" si="12"/>
        <v>220</v>
      </c>
      <c r="C233" s="414" t="s">
        <v>1018</v>
      </c>
      <c r="D233" s="447">
        <v>2945500</v>
      </c>
      <c r="E233" s="448">
        <v>2945563</v>
      </c>
      <c r="F233" s="451">
        <f t="shared" si="13"/>
        <v>64</v>
      </c>
      <c r="G233" s="414" t="s">
        <v>83</v>
      </c>
      <c r="H233" s="442"/>
      <c r="I233" s="446" t="s">
        <v>1484</v>
      </c>
      <c r="J233" s="572"/>
    </row>
    <row r="234" spans="2:10" x14ac:dyDescent="0.2">
      <c r="B234" s="436">
        <f t="shared" si="12"/>
        <v>221</v>
      </c>
      <c r="C234" s="414" t="s">
        <v>1232</v>
      </c>
      <c r="D234" s="447">
        <v>2945600</v>
      </c>
      <c r="E234" s="448">
        <v>2945999</v>
      </c>
      <c r="F234" s="451">
        <f t="shared" si="13"/>
        <v>400</v>
      </c>
      <c r="G234" s="414" t="s">
        <v>701</v>
      </c>
      <c r="H234" s="441"/>
      <c r="I234" s="446" t="s">
        <v>1484</v>
      </c>
      <c r="J234" s="572"/>
    </row>
    <row r="235" spans="2:10" x14ac:dyDescent="0.2">
      <c r="B235" s="436">
        <f t="shared" si="12"/>
        <v>222</v>
      </c>
      <c r="C235" s="414" t="s">
        <v>969</v>
      </c>
      <c r="D235" s="447">
        <v>2946000</v>
      </c>
      <c r="E235" s="448">
        <v>2946063</v>
      </c>
      <c r="F235" s="451">
        <f t="shared" si="13"/>
        <v>64</v>
      </c>
      <c r="G235" s="414" t="s">
        <v>83</v>
      </c>
      <c r="H235" s="442"/>
      <c r="I235" s="446" t="s">
        <v>1484</v>
      </c>
      <c r="J235" s="572"/>
    </row>
    <row r="236" spans="2:10" x14ac:dyDescent="0.2">
      <c r="B236" s="436">
        <f t="shared" si="12"/>
        <v>223</v>
      </c>
      <c r="C236" s="414" t="s">
        <v>1232</v>
      </c>
      <c r="D236" s="447">
        <v>2946100</v>
      </c>
      <c r="E236" s="448">
        <v>2946199</v>
      </c>
      <c r="F236" s="451">
        <f t="shared" si="13"/>
        <v>100</v>
      </c>
      <c r="G236" s="414" t="s">
        <v>701</v>
      </c>
      <c r="H236" s="441"/>
      <c r="I236" s="446" t="s">
        <v>1484</v>
      </c>
      <c r="J236" s="572"/>
    </row>
    <row r="237" spans="2:10" x14ac:dyDescent="0.2">
      <c r="B237" s="436">
        <f t="shared" si="12"/>
        <v>224</v>
      </c>
      <c r="C237" s="414" t="s">
        <v>1214</v>
      </c>
      <c r="D237" s="447">
        <v>2946200</v>
      </c>
      <c r="E237" s="448">
        <v>2946299</v>
      </c>
      <c r="F237" s="451">
        <f t="shared" si="13"/>
        <v>100</v>
      </c>
      <c r="G237" s="414" t="s">
        <v>83</v>
      </c>
      <c r="H237" s="442"/>
      <c r="I237" s="446" t="s">
        <v>1484</v>
      </c>
      <c r="J237" s="572"/>
    </row>
    <row r="238" spans="2:10" x14ac:dyDescent="0.2">
      <c r="B238" s="436">
        <f t="shared" si="12"/>
        <v>225</v>
      </c>
      <c r="C238" s="414" t="s">
        <v>1232</v>
      </c>
      <c r="D238" s="447">
        <v>2946300</v>
      </c>
      <c r="E238" s="448">
        <v>2946599</v>
      </c>
      <c r="F238" s="451">
        <f t="shared" si="13"/>
        <v>300</v>
      </c>
      <c r="G238" s="414" t="s">
        <v>701</v>
      </c>
      <c r="H238" s="441"/>
      <c r="I238" s="446" t="s">
        <v>1484</v>
      </c>
      <c r="J238" s="572"/>
    </row>
    <row r="239" spans="2:10" x14ac:dyDescent="0.2">
      <c r="B239" s="436">
        <f t="shared" si="12"/>
        <v>226</v>
      </c>
      <c r="C239" s="414" t="s">
        <v>1019</v>
      </c>
      <c r="D239" s="447">
        <v>2946600</v>
      </c>
      <c r="E239" s="448">
        <v>2946699</v>
      </c>
      <c r="F239" s="451">
        <f t="shared" si="13"/>
        <v>100</v>
      </c>
      <c r="G239" s="414" t="s">
        <v>83</v>
      </c>
      <c r="H239" s="442"/>
      <c r="I239" s="446" t="s">
        <v>1484</v>
      </c>
      <c r="J239" s="572"/>
    </row>
    <row r="240" spans="2:10" x14ac:dyDescent="0.2">
      <c r="B240" s="436">
        <f t="shared" si="12"/>
        <v>227</v>
      </c>
      <c r="C240" s="414" t="s">
        <v>1232</v>
      </c>
      <c r="D240" s="447">
        <v>2946700</v>
      </c>
      <c r="E240" s="448">
        <v>2946999</v>
      </c>
      <c r="F240" s="451">
        <f t="shared" si="13"/>
        <v>300</v>
      </c>
      <c r="G240" s="414" t="s">
        <v>701</v>
      </c>
      <c r="H240" s="441"/>
      <c r="I240" s="446" t="s">
        <v>1484</v>
      </c>
      <c r="J240" s="572"/>
    </row>
    <row r="241" spans="2:10" x14ac:dyDescent="0.2">
      <c r="B241" s="436">
        <f t="shared" si="12"/>
        <v>228</v>
      </c>
      <c r="C241" s="414" t="s">
        <v>970</v>
      </c>
      <c r="D241" s="447">
        <v>2947000</v>
      </c>
      <c r="E241" s="448">
        <v>2947079</v>
      </c>
      <c r="F241" s="451">
        <f t="shared" si="13"/>
        <v>80</v>
      </c>
      <c r="G241" s="414" t="s">
        <v>83</v>
      </c>
      <c r="H241" s="442"/>
      <c r="I241" s="446" t="s">
        <v>1484</v>
      </c>
      <c r="J241" s="572"/>
    </row>
    <row r="242" spans="2:10" x14ac:dyDescent="0.2">
      <c r="B242" s="436">
        <f t="shared" si="12"/>
        <v>229</v>
      </c>
      <c r="C242" s="414" t="s">
        <v>1232</v>
      </c>
      <c r="D242" s="447">
        <v>2947100</v>
      </c>
      <c r="E242" s="448">
        <v>2947999</v>
      </c>
      <c r="F242" s="451">
        <f t="shared" si="13"/>
        <v>900</v>
      </c>
      <c r="G242" s="414" t="s">
        <v>701</v>
      </c>
      <c r="H242" s="441"/>
      <c r="I242" s="446" t="s">
        <v>1484</v>
      </c>
      <c r="J242" s="572"/>
    </row>
    <row r="243" spans="2:10" x14ac:dyDescent="0.2">
      <c r="B243" s="436">
        <f t="shared" si="12"/>
        <v>230</v>
      </c>
      <c r="C243" s="414" t="s">
        <v>1215</v>
      </c>
      <c r="D243" s="447">
        <v>2948000</v>
      </c>
      <c r="E243" s="448">
        <v>2948063</v>
      </c>
      <c r="F243" s="451">
        <f t="shared" si="13"/>
        <v>64</v>
      </c>
      <c r="G243" s="414" t="s">
        <v>83</v>
      </c>
      <c r="H243" s="442"/>
      <c r="I243" s="446" t="s">
        <v>1484</v>
      </c>
      <c r="J243" s="572"/>
    </row>
    <row r="244" spans="2:10" x14ac:dyDescent="0.2">
      <c r="B244" s="436">
        <f t="shared" si="12"/>
        <v>231</v>
      </c>
      <c r="C244" s="414" t="s">
        <v>1034</v>
      </c>
      <c r="D244" s="447">
        <v>2949000</v>
      </c>
      <c r="E244" s="448">
        <v>2949063</v>
      </c>
      <c r="F244" s="451">
        <f t="shared" si="13"/>
        <v>64</v>
      </c>
      <c r="G244" s="414" t="s">
        <v>83</v>
      </c>
      <c r="H244" s="441"/>
      <c r="I244" s="446" t="s">
        <v>1484</v>
      </c>
      <c r="J244" s="572"/>
    </row>
    <row r="245" spans="2:10" x14ac:dyDescent="0.2">
      <c r="B245" s="436">
        <f t="shared" si="12"/>
        <v>232</v>
      </c>
      <c r="C245" s="414" t="s">
        <v>1034</v>
      </c>
      <c r="D245" s="447">
        <v>2949500</v>
      </c>
      <c r="E245" s="448">
        <v>2949627</v>
      </c>
      <c r="F245" s="451">
        <f t="shared" si="13"/>
        <v>128</v>
      </c>
      <c r="G245" s="414" t="s">
        <v>83</v>
      </c>
      <c r="H245" s="442"/>
      <c r="I245" s="446" t="s">
        <v>1484</v>
      </c>
      <c r="J245" s="572"/>
    </row>
    <row r="246" spans="2:10" x14ac:dyDescent="0.2">
      <c r="B246" s="436">
        <f t="shared" si="12"/>
        <v>233</v>
      </c>
      <c r="C246" s="414" t="s">
        <v>789</v>
      </c>
      <c r="D246" s="447">
        <v>2950000</v>
      </c>
      <c r="E246" s="448">
        <v>2959999</v>
      </c>
      <c r="F246" s="451">
        <f t="shared" si="13"/>
        <v>10000</v>
      </c>
      <c r="G246" s="414" t="s">
        <v>83</v>
      </c>
      <c r="H246" s="442"/>
      <c r="I246" s="446" t="s">
        <v>1484</v>
      </c>
      <c r="J246" s="572"/>
    </row>
    <row r="247" spans="2:10" x14ac:dyDescent="0.2">
      <c r="B247" s="436">
        <f t="shared" si="12"/>
        <v>234</v>
      </c>
      <c r="C247" s="414" t="s">
        <v>1013</v>
      </c>
      <c r="D247" s="447">
        <v>2960000</v>
      </c>
      <c r="E247" s="448">
        <v>2964844</v>
      </c>
      <c r="F247" s="451">
        <f t="shared" si="13"/>
        <v>4845</v>
      </c>
      <c r="G247" s="414" t="s">
        <v>83</v>
      </c>
      <c r="H247" s="441"/>
      <c r="I247" s="446" t="s">
        <v>1484</v>
      </c>
      <c r="J247" s="572"/>
    </row>
    <row r="248" spans="2:10" x14ac:dyDescent="0.2">
      <c r="B248" s="436">
        <f t="shared" si="12"/>
        <v>235</v>
      </c>
      <c r="C248" s="414" t="s">
        <v>2176</v>
      </c>
      <c r="D248" s="447">
        <v>2968000</v>
      </c>
      <c r="E248" s="448">
        <v>2968599</v>
      </c>
      <c r="F248" s="451">
        <f t="shared" si="13"/>
        <v>600</v>
      </c>
      <c r="G248" s="414" t="s">
        <v>83</v>
      </c>
      <c r="H248" s="441"/>
      <c r="I248" s="446" t="s">
        <v>1484</v>
      </c>
      <c r="J248" s="572"/>
    </row>
    <row r="249" spans="2:10" x14ac:dyDescent="0.2">
      <c r="B249" s="436">
        <f t="shared" si="12"/>
        <v>236</v>
      </c>
      <c r="C249" s="414" t="s">
        <v>1021</v>
      </c>
      <c r="D249" s="447">
        <v>2970000</v>
      </c>
      <c r="E249" s="448">
        <v>2971503</v>
      </c>
      <c r="F249" s="451">
        <f t="shared" si="13"/>
        <v>1504</v>
      </c>
      <c r="G249" s="414" t="s">
        <v>83</v>
      </c>
      <c r="H249" s="442"/>
      <c r="I249" s="446" t="s">
        <v>1484</v>
      </c>
      <c r="J249" s="572"/>
    </row>
    <row r="250" spans="2:10" x14ac:dyDescent="0.2">
      <c r="B250" s="436">
        <f t="shared" si="12"/>
        <v>237</v>
      </c>
      <c r="C250" s="414" t="s">
        <v>1232</v>
      </c>
      <c r="D250" s="447">
        <v>2971700</v>
      </c>
      <c r="E250" s="448">
        <v>2971999</v>
      </c>
      <c r="F250" s="451">
        <f t="shared" si="13"/>
        <v>300</v>
      </c>
      <c r="G250" s="414" t="s">
        <v>701</v>
      </c>
      <c r="H250" s="441"/>
      <c r="I250" s="446" t="s">
        <v>1484</v>
      </c>
      <c r="J250" s="572"/>
    </row>
    <row r="251" spans="2:10" x14ac:dyDescent="0.2">
      <c r="B251" s="436">
        <f t="shared" si="12"/>
        <v>238</v>
      </c>
      <c r="C251" s="414" t="s">
        <v>1022</v>
      </c>
      <c r="D251" s="447">
        <v>2972000</v>
      </c>
      <c r="E251" s="448">
        <v>2972511</v>
      </c>
      <c r="F251" s="451">
        <f t="shared" si="13"/>
        <v>512</v>
      </c>
      <c r="G251" s="414" t="s">
        <v>83</v>
      </c>
      <c r="H251" s="442"/>
      <c r="I251" s="446" t="s">
        <v>1484</v>
      </c>
      <c r="J251" s="572"/>
    </row>
    <row r="252" spans="2:10" x14ac:dyDescent="0.2">
      <c r="B252" s="436">
        <f t="shared" si="12"/>
        <v>239</v>
      </c>
      <c r="C252" s="414" t="s">
        <v>1232</v>
      </c>
      <c r="D252" s="447">
        <v>2972900</v>
      </c>
      <c r="E252" s="448">
        <v>2972999</v>
      </c>
      <c r="F252" s="451">
        <f t="shared" si="13"/>
        <v>100</v>
      </c>
      <c r="G252" s="414" t="s">
        <v>701</v>
      </c>
      <c r="H252" s="441"/>
      <c r="I252" s="446" t="s">
        <v>1484</v>
      </c>
      <c r="J252" s="572"/>
    </row>
    <row r="253" spans="2:10" x14ac:dyDescent="0.2">
      <c r="B253" s="436">
        <f t="shared" si="12"/>
        <v>240</v>
      </c>
      <c r="C253" s="414" t="s">
        <v>1232</v>
      </c>
      <c r="D253" s="447">
        <v>2973000</v>
      </c>
      <c r="E253" s="448">
        <v>2973999</v>
      </c>
      <c r="F253" s="451">
        <f t="shared" si="13"/>
        <v>1000</v>
      </c>
      <c r="G253" s="414" t="s">
        <v>701</v>
      </c>
      <c r="H253" s="441"/>
      <c r="I253" s="446" t="s">
        <v>1484</v>
      </c>
      <c r="J253" s="572"/>
    </row>
    <row r="254" spans="2:10" x14ac:dyDescent="0.2">
      <c r="B254" s="436">
        <f t="shared" si="12"/>
        <v>241</v>
      </c>
      <c r="C254" s="414" t="s">
        <v>1213</v>
      </c>
      <c r="D254" s="447">
        <v>2974000</v>
      </c>
      <c r="E254" s="448">
        <v>2976047</v>
      </c>
      <c r="F254" s="451">
        <f t="shared" si="13"/>
        <v>2048</v>
      </c>
      <c r="G254" s="414" t="s">
        <v>83</v>
      </c>
      <c r="H254" s="442"/>
      <c r="I254" s="446" t="s">
        <v>1484</v>
      </c>
      <c r="J254" s="572"/>
    </row>
    <row r="255" spans="2:10" x14ac:dyDescent="0.2">
      <c r="B255" s="436">
        <f t="shared" si="12"/>
        <v>242</v>
      </c>
      <c r="C255" s="414" t="s">
        <v>1232</v>
      </c>
      <c r="D255" s="447">
        <v>2976100</v>
      </c>
      <c r="E255" s="448">
        <v>2976999</v>
      </c>
      <c r="F255" s="451">
        <f t="shared" si="13"/>
        <v>900</v>
      </c>
      <c r="G255" s="414" t="s">
        <v>701</v>
      </c>
      <c r="H255" s="441"/>
      <c r="I255" s="446" t="s">
        <v>1484</v>
      </c>
      <c r="J255" s="572"/>
    </row>
    <row r="256" spans="2:10" x14ac:dyDescent="0.2">
      <c r="B256" s="436">
        <f t="shared" si="12"/>
        <v>243</v>
      </c>
      <c r="C256" s="414" t="s">
        <v>1232</v>
      </c>
      <c r="D256" s="447">
        <v>2977000</v>
      </c>
      <c r="E256" s="448">
        <v>2977999</v>
      </c>
      <c r="F256" s="451">
        <f t="shared" si="13"/>
        <v>1000</v>
      </c>
      <c r="G256" s="414" t="s">
        <v>701</v>
      </c>
      <c r="H256" s="441"/>
      <c r="I256" s="446" t="s">
        <v>1484</v>
      </c>
      <c r="J256" s="572"/>
    </row>
    <row r="257" spans="2:10" x14ac:dyDescent="0.2">
      <c r="B257" s="436">
        <f t="shared" si="12"/>
        <v>244</v>
      </c>
      <c r="C257" s="414" t="s">
        <v>1232</v>
      </c>
      <c r="D257" s="447">
        <v>2978000</v>
      </c>
      <c r="E257" s="448">
        <v>2978999</v>
      </c>
      <c r="F257" s="451">
        <f t="shared" si="13"/>
        <v>1000</v>
      </c>
      <c r="G257" s="414" t="s">
        <v>701</v>
      </c>
      <c r="H257" s="441"/>
      <c r="I257" s="446" t="s">
        <v>1484</v>
      </c>
      <c r="J257" s="572"/>
    </row>
    <row r="258" spans="2:10" x14ac:dyDescent="0.2">
      <c r="B258" s="436">
        <f t="shared" si="12"/>
        <v>245</v>
      </c>
      <c r="C258" s="414" t="s">
        <v>1232</v>
      </c>
      <c r="D258" s="447">
        <v>2979000</v>
      </c>
      <c r="E258" s="448">
        <v>2979999</v>
      </c>
      <c r="F258" s="451">
        <f t="shared" si="13"/>
        <v>1000</v>
      </c>
      <c r="G258" s="414" t="s">
        <v>701</v>
      </c>
      <c r="H258" s="441"/>
      <c r="I258" s="446" t="s">
        <v>1484</v>
      </c>
      <c r="J258" s="572"/>
    </row>
    <row r="259" spans="2:10" x14ac:dyDescent="0.2">
      <c r="B259" s="436">
        <f t="shared" si="12"/>
        <v>246</v>
      </c>
      <c r="C259" s="414" t="s">
        <v>1183</v>
      </c>
      <c r="D259" s="447">
        <v>2980000</v>
      </c>
      <c r="E259" s="448">
        <v>2980399</v>
      </c>
      <c r="F259" s="451">
        <f t="shared" si="13"/>
        <v>400</v>
      </c>
      <c r="G259" s="414" t="s">
        <v>83</v>
      </c>
      <c r="H259" s="445"/>
      <c r="I259" s="446" t="s">
        <v>1484</v>
      </c>
      <c r="J259" s="572"/>
    </row>
    <row r="260" spans="2:10" x14ac:dyDescent="0.2">
      <c r="B260" s="436">
        <f t="shared" si="12"/>
        <v>247</v>
      </c>
      <c r="C260" s="414" t="s">
        <v>988</v>
      </c>
      <c r="D260" s="447">
        <v>2980980</v>
      </c>
      <c r="E260" s="448">
        <v>2981999</v>
      </c>
      <c r="F260" s="451">
        <f t="shared" si="13"/>
        <v>1020</v>
      </c>
      <c r="G260" s="414" t="s">
        <v>83</v>
      </c>
      <c r="H260" s="442"/>
      <c r="I260" s="446" t="s">
        <v>1484</v>
      </c>
      <c r="J260" s="572"/>
    </row>
    <row r="261" spans="2:10" x14ac:dyDescent="0.2">
      <c r="B261" s="436">
        <f t="shared" si="12"/>
        <v>248</v>
      </c>
      <c r="C261" s="414" t="s">
        <v>1232</v>
      </c>
      <c r="D261" s="447">
        <v>2982000</v>
      </c>
      <c r="E261" s="448">
        <v>2982999</v>
      </c>
      <c r="F261" s="451">
        <f t="shared" si="13"/>
        <v>1000</v>
      </c>
      <c r="G261" s="414" t="s">
        <v>701</v>
      </c>
      <c r="H261" s="441"/>
      <c r="I261" s="446" t="s">
        <v>1484</v>
      </c>
      <c r="J261" s="572"/>
    </row>
    <row r="262" spans="2:10" x14ac:dyDescent="0.2">
      <c r="B262" s="436">
        <f t="shared" si="12"/>
        <v>249</v>
      </c>
      <c r="C262" s="414" t="s">
        <v>1232</v>
      </c>
      <c r="D262" s="447">
        <v>2983000</v>
      </c>
      <c r="E262" s="448">
        <v>2983999</v>
      </c>
      <c r="F262" s="451">
        <f t="shared" si="13"/>
        <v>1000</v>
      </c>
      <c r="G262" s="414" t="s">
        <v>701</v>
      </c>
      <c r="H262" s="441"/>
      <c r="I262" s="446" t="s">
        <v>1484</v>
      </c>
      <c r="J262" s="572"/>
    </row>
    <row r="263" spans="2:10" x14ac:dyDescent="0.2">
      <c r="B263" s="436">
        <f t="shared" si="12"/>
        <v>250</v>
      </c>
      <c r="C263" s="414" t="s">
        <v>1232</v>
      </c>
      <c r="D263" s="447">
        <v>2984000</v>
      </c>
      <c r="E263" s="448">
        <v>2984999</v>
      </c>
      <c r="F263" s="451">
        <f t="shared" si="13"/>
        <v>1000</v>
      </c>
      <c r="G263" s="414" t="s">
        <v>701</v>
      </c>
      <c r="H263" s="441"/>
      <c r="I263" s="446" t="s">
        <v>1484</v>
      </c>
      <c r="J263" s="572"/>
    </row>
    <row r="264" spans="2:10" x14ac:dyDescent="0.2">
      <c r="B264" s="436">
        <f t="shared" si="12"/>
        <v>251</v>
      </c>
      <c r="C264" s="414" t="s">
        <v>1232</v>
      </c>
      <c r="D264" s="447">
        <v>2985000</v>
      </c>
      <c r="E264" s="448">
        <v>2985999</v>
      </c>
      <c r="F264" s="451">
        <f t="shared" si="13"/>
        <v>1000</v>
      </c>
      <c r="G264" s="414" t="s">
        <v>701</v>
      </c>
      <c r="H264" s="441"/>
      <c r="I264" s="446" t="s">
        <v>1484</v>
      </c>
      <c r="J264" s="572"/>
    </row>
    <row r="265" spans="2:10" x14ac:dyDescent="0.2">
      <c r="B265" s="436">
        <f t="shared" si="12"/>
        <v>252</v>
      </c>
      <c r="C265" s="414" t="s">
        <v>155</v>
      </c>
      <c r="D265" s="447">
        <v>2986000</v>
      </c>
      <c r="E265" s="448">
        <v>2987127</v>
      </c>
      <c r="F265" s="451">
        <f t="shared" ref="F265:F287" si="14">SUM((E265-D265)+1)</f>
        <v>1128</v>
      </c>
      <c r="G265" s="414" t="s">
        <v>83</v>
      </c>
      <c r="H265" s="442"/>
      <c r="I265" s="446" t="s">
        <v>1484</v>
      </c>
      <c r="J265" s="572"/>
    </row>
    <row r="266" spans="2:10" x14ac:dyDescent="0.2">
      <c r="B266" s="436">
        <f t="shared" si="12"/>
        <v>253</v>
      </c>
      <c r="C266" s="414" t="s">
        <v>1232</v>
      </c>
      <c r="D266" s="449">
        <v>2987200</v>
      </c>
      <c r="E266" s="450">
        <v>2987999</v>
      </c>
      <c r="F266" s="440">
        <f t="shared" si="14"/>
        <v>800</v>
      </c>
      <c r="G266" s="414" t="s">
        <v>701</v>
      </c>
      <c r="H266" s="441"/>
      <c r="I266" s="446" t="s">
        <v>1484</v>
      </c>
      <c r="J266" s="572"/>
    </row>
    <row r="267" spans="2:10" x14ac:dyDescent="0.2">
      <c r="B267" s="436">
        <f t="shared" si="12"/>
        <v>254</v>
      </c>
      <c r="C267" s="414" t="s">
        <v>1232</v>
      </c>
      <c r="D267" s="449">
        <v>2988200</v>
      </c>
      <c r="E267" s="450">
        <v>2988999</v>
      </c>
      <c r="F267" s="440">
        <f t="shared" si="14"/>
        <v>800</v>
      </c>
      <c r="G267" s="414" t="s">
        <v>701</v>
      </c>
      <c r="H267" s="441"/>
      <c r="I267" s="446" t="s">
        <v>1484</v>
      </c>
      <c r="J267" s="572"/>
    </row>
    <row r="268" spans="2:10" x14ac:dyDescent="0.2">
      <c r="B268" s="436">
        <f t="shared" si="12"/>
        <v>255</v>
      </c>
      <c r="C268" s="414" t="s">
        <v>1232</v>
      </c>
      <c r="D268" s="449">
        <v>2989000</v>
      </c>
      <c r="E268" s="450">
        <v>2989999</v>
      </c>
      <c r="F268" s="440">
        <f t="shared" si="14"/>
        <v>1000</v>
      </c>
      <c r="G268" s="414" t="s">
        <v>701</v>
      </c>
      <c r="H268" s="441"/>
      <c r="I268" s="446" t="s">
        <v>1484</v>
      </c>
      <c r="J268" s="572"/>
    </row>
    <row r="269" spans="2:10" x14ac:dyDescent="0.2">
      <c r="B269" s="436">
        <f t="shared" si="12"/>
        <v>256</v>
      </c>
      <c r="C269" s="414" t="s">
        <v>1232</v>
      </c>
      <c r="D269" s="449">
        <v>2990000</v>
      </c>
      <c r="E269" s="450">
        <v>2990999</v>
      </c>
      <c r="F269" s="440">
        <f t="shared" si="14"/>
        <v>1000</v>
      </c>
      <c r="G269" s="414" t="s">
        <v>701</v>
      </c>
      <c r="H269" s="441"/>
      <c r="I269" s="446" t="s">
        <v>1484</v>
      </c>
      <c r="J269" s="572"/>
    </row>
    <row r="270" spans="2:10" x14ac:dyDescent="0.2">
      <c r="B270" s="436">
        <f t="shared" si="12"/>
        <v>257</v>
      </c>
      <c r="C270" s="414" t="s">
        <v>1232</v>
      </c>
      <c r="D270" s="449">
        <v>2991000</v>
      </c>
      <c r="E270" s="450">
        <v>2991999</v>
      </c>
      <c r="F270" s="440">
        <f t="shared" si="14"/>
        <v>1000</v>
      </c>
      <c r="G270" s="414" t="s">
        <v>701</v>
      </c>
      <c r="H270" s="441"/>
      <c r="I270" s="446" t="s">
        <v>1484</v>
      </c>
      <c r="J270" s="572"/>
    </row>
    <row r="271" spans="2:10" x14ac:dyDescent="0.2">
      <c r="B271" s="436">
        <f t="shared" ref="B271:B334" si="15">+B270+1</f>
        <v>258</v>
      </c>
      <c r="C271" s="414" t="s">
        <v>1232</v>
      </c>
      <c r="D271" s="449">
        <v>2992000</v>
      </c>
      <c r="E271" s="450">
        <v>2992999</v>
      </c>
      <c r="F271" s="440">
        <f t="shared" si="14"/>
        <v>1000</v>
      </c>
      <c r="G271" s="414" t="s">
        <v>701</v>
      </c>
      <c r="H271" s="441"/>
      <c r="I271" s="446" t="s">
        <v>1484</v>
      </c>
      <c r="J271" s="572"/>
    </row>
    <row r="272" spans="2:10" x14ac:dyDescent="0.2">
      <c r="B272" s="436">
        <f t="shared" si="15"/>
        <v>259</v>
      </c>
      <c r="C272" s="414" t="s">
        <v>1232</v>
      </c>
      <c r="D272" s="449">
        <v>2993000</v>
      </c>
      <c r="E272" s="450">
        <v>2993999</v>
      </c>
      <c r="F272" s="440">
        <f t="shared" si="14"/>
        <v>1000</v>
      </c>
      <c r="G272" s="414" t="s">
        <v>701</v>
      </c>
      <c r="H272" s="441"/>
      <c r="I272" s="446" t="s">
        <v>1484</v>
      </c>
      <c r="J272" s="572"/>
    </row>
    <row r="273" spans="2:10" x14ac:dyDescent="0.2">
      <c r="B273" s="436">
        <f t="shared" si="15"/>
        <v>260</v>
      </c>
      <c r="C273" s="414" t="s">
        <v>1232</v>
      </c>
      <c r="D273" s="449">
        <v>2994000</v>
      </c>
      <c r="E273" s="450">
        <v>2994999</v>
      </c>
      <c r="F273" s="440">
        <f t="shared" si="14"/>
        <v>1000</v>
      </c>
      <c r="G273" s="414" t="s">
        <v>701</v>
      </c>
      <c r="H273" s="441"/>
      <c r="I273" s="446" t="s">
        <v>1484</v>
      </c>
      <c r="J273" s="572"/>
    </row>
    <row r="274" spans="2:10" x14ac:dyDescent="0.2">
      <c r="B274" s="436">
        <f t="shared" si="15"/>
        <v>261</v>
      </c>
      <c r="C274" s="414" t="s">
        <v>1232</v>
      </c>
      <c r="D274" s="449">
        <v>2995000</v>
      </c>
      <c r="E274" s="450">
        <v>2995999</v>
      </c>
      <c r="F274" s="440">
        <f t="shared" si="14"/>
        <v>1000</v>
      </c>
      <c r="G274" s="414" t="s">
        <v>701</v>
      </c>
      <c r="H274" s="441"/>
      <c r="I274" s="446" t="s">
        <v>1484</v>
      </c>
      <c r="J274" s="572"/>
    </row>
    <row r="275" spans="2:10" x14ac:dyDescent="0.2">
      <c r="B275" s="436">
        <f t="shared" si="15"/>
        <v>262</v>
      </c>
      <c r="C275" s="414" t="s">
        <v>1232</v>
      </c>
      <c r="D275" s="449">
        <v>2996000</v>
      </c>
      <c r="E275" s="450">
        <v>2996999</v>
      </c>
      <c r="F275" s="440">
        <f t="shared" si="14"/>
        <v>1000</v>
      </c>
      <c r="G275" s="414" t="s">
        <v>701</v>
      </c>
      <c r="H275" s="441"/>
      <c r="I275" s="446" t="s">
        <v>1484</v>
      </c>
      <c r="J275" s="572"/>
    </row>
    <row r="276" spans="2:10" x14ac:dyDescent="0.2">
      <c r="B276" s="436">
        <f t="shared" si="15"/>
        <v>263</v>
      </c>
      <c r="C276" s="414" t="s">
        <v>1232</v>
      </c>
      <c r="D276" s="449">
        <v>2997000</v>
      </c>
      <c r="E276" s="450">
        <v>2997999</v>
      </c>
      <c r="F276" s="440">
        <f t="shared" si="14"/>
        <v>1000</v>
      </c>
      <c r="G276" s="414" t="s">
        <v>701</v>
      </c>
      <c r="H276" s="441"/>
      <c r="I276" s="446" t="s">
        <v>1484</v>
      </c>
      <c r="J276" s="572"/>
    </row>
    <row r="277" spans="2:10" s="543" customFormat="1" x14ac:dyDescent="0.2">
      <c r="B277" s="436">
        <f t="shared" si="15"/>
        <v>264</v>
      </c>
      <c r="C277" s="414" t="s">
        <v>1232</v>
      </c>
      <c r="D277" s="449">
        <v>2998000</v>
      </c>
      <c r="E277" s="450">
        <v>2998999</v>
      </c>
      <c r="F277" s="440">
        <f t="shared" si="14"/>
        <v>1000</v>
      </c>
      <c r="G277" s="414" t="s">
        <v>701</v>
      </c>
      <c r="H277" s="441"/>
      <c r="I277" s="446" t="s">
        <v>1484</v>
      </c>
      <c r="J277" s="572"/>
    </row>
    <row r="278" spans="2:10" x14ac:dyDescent="0.2">
      <c r="B278" s="436">
        <f t="shared" si="15"/>
        <v>265</v>
      </c>
      <c r="C278" s="414" t="s">
        <v>1232</v>
      </c>
      <c r="D278" s="449">
        <v>2999000</v>
      </c>
      <c r="E278" s="450">
        <v>2999999</v>
      </c>
      <c r="F278" s="440">
        <f t="shared" si="14"/>
        <v>1000</v>
      </c>
      <c r="G278" s="414" t="s">
        <v>701</v>
      </c>
      <c r="H278" s="441"/>
      <c r="I278" s="446" t="s">
        <v>1484</v>
      </c>
      <c r="J278" s="572"/>
    </row>
    <row r="279" spans="2:10" x14ac:dyDescent="0.2">
      <c r="B279" s="436">
        <f t="shared" si="15"/>
        <v>266</v>
      </c>
      <c r="C279" s="437" t="s">
        <v>1096</v>
      </c>
      <c r="D279" s="449">
        <v>3000000</v>
      </c>
      <c r="E279" s="450">
        <v>3001999</v>
      </c>
      <c r="F279" s="440">
        <f t="shared" si="14"/>
        <v>2000</v>
      </c>
      <c r="G279" s="414" t="s">
        <v>83</v>
      </c>
      <c r="H279" s="441"/>
      <c r="I279" s="446" t="s">
        <v>1484</v>
      </c>
      <c r="J279" s="572"/>
    </row>
    <row r="280" spans="2:10" x14ac:dyDescent="0.2">
      <c r="B280" s="436">
        <f t="shared" si="15"/>
        <v>267</v>
      </c>
      <c r="C280" s="437" t="s">
        <v>1097</v>
      </c>
      <c r="D280" s="447">
        <v>3003000</v>
      </c>
      <c r="E280" s="448">
        <v>3004399</v>
      </c>
      <c r="F280" s="440">
        <f t="shared" si="14"/>
        <v>1400</v>
      </c>
      <c r="G280" s="414" t="s">
        <v>83</v>
      </c>
      <c r="H280" s="455"/>
      <c r="I280" s="446" t="s">
        <v>1484</v>
      </c>
      <c r="J280" s="572"/>
    </row>
    <row r="281" spans="2:10" x14ac:dyDescent="0.2">
      <c r="B281" s="436">
        <f t="shared" si="15"/>
        <v>268</v>
      </c>
      <c r="C281" s="437" t="s">
        <v>1098</v>
      </c>
      <c r="D281" s="447">
        <v>3006000</v>
      </c>
      <c r="E281" s="448">
        <v>3007399</v>
      </c>
      <c r="F281" s="440">
        <f t="shared" si="14"/>
        <v>1400</v>
      </c>
      <c r="G281" s="414" t="s">
        <v>83</v>
      </c>
      <c r="H281" s="445"/>
      <c r="I281" s="446" t="s">
        <v>1484</v>
      </c>
      <c r="J281" s="572"/>
    </row>
    <row r="282" spans="2:10" x14ac:dyDescent="0.2">
      <c r="B282" s="436">
        <f t="shared" si="15"/>
        <v>269</v>
      </c>
      <c r="C282" s="437" t="s">
        <v>2177</v>
      </c>
      <c r="D282" s="447">
        <v>3008000</v>
      </c>
      <c r="E282" s="448">
        <v>3008999</v>
      </c>
      <c r="F282" s="440">
        <f t="shared" si="14"/>
        <v>1000</v>
      </c>
      <c r="G282" s="453" t="s">
        <v>83</v>
      </c>
      <c r="H282" s="455"/>
      <c r="I282" s="446" t="s">
        <v>1484</v>
      </c>
      <c r="J282" s="572"/>
    </row>
    <row r="283" spans="2:10" x14ac:dyDescent="0.2">
      <c r="B283" s="436">
        <f t="shared" si="15"/>
        <v>270</v>
      </c>
      <c r="C283" s="437" t="s">
        <v>1099</v>
      </c>
      <c r="D283" s="447">
        <v>3010000</v>
      </c>
      <c r="E283" s="448">
        <v>3011299</v>
      </c>
      <c r="F283" s="440">
        <f t="shared" si="14"/>
        <v>1300</v>
      </c>
      <c r="G283" s="414" t="s">
        <v>83</v>
      </c>
      <c r="H283" s="454"/>
      <c r="I283" s="446" t="s">
        <v>1484</v>
      </c>
      <c r="J283" s="572"/>
    </row>
    <row r="284" spans="2:10" x14ac:dyDescent="0.2">
      <c r="B284" s="436">
        <f t="shared" si="15"/>
        <v>271</v>
      </c>
      <c r="C284" s="437" t="s">
        <v>1100</v>
      </c>
      <c r="D284" s="447">
        <v>3013000</v>
      </c>
      <c r="E284" s="448">
        <v>3013999</v>
      </c>
      <c r="F284" s="440">
        <f t="shared" si="14"/>
        <v>1000</v>
      </c>
      <c r="G284" s="414" t="s">
        <v>83</v>
      </c>
      <c r="H284" s="454"/>
      <c r="I284" s="446" t="s">
        <v>1484</v>
      </c>
      <c r="J284" s="572"/>
    </row>
    <row r="285" spans="2:10" x14ac:dyDescent="0.2">
      <c r="B285" s="436">
        <f t="shared" si="15"/>
        <v>272</v>
      </c>
      <c r="C285" s="437" t="s">
        <v>1455</v>
      </c>
      <c r="D285" s="447">
        <v>3014000</v>
      </c>
      <c r="E285" s="448">
        <v>3015099</v>
      </c>
      <c r="F285" s="440">
        <f t="shared" si="14"/>
        <v>1100</v>
      </c>
      <c r="G285" s="414" t="s">
        <v>83</v>
      </c>
      <c r="H285" s="455"/>
      <c r="I285" s="446" t="s">
        <v>1484</v>
      </c>
      <c r="J285" s="572"/>
    </row>
    <row r="286" spans="2:10" x14ac:dyDescent="0.2">
      <c r="B286" s="436">
        <f t="shared" si="15"/>
        <v>273</v>
      </c>
      <c r="C286" s="437" t="s">
        <v>2178</v>
      </c>
      <c r="D286" s="447">
        <v>3016000</v>
      </c>
      <c r="E286" s="448">
        <v>3016699</v>
      </c>
      <c r="F286" s="440">
        <f t="shared" si="14"/>
        <v>700</v>
      </c>
      <c r="G286" s="414" t="s">
        <v>83</v>
      </c>
      <c r="H286" s="455"/>
      <c r="I286" s="446" t="s">
        <v>1484</v>
      </c>
      <c r="J286" s="572"/>
    </row>
    <row r="287" spans="2:10" s="572" customFormat="1" x14ac:dyDescent="0.2">
      <c r="B287" s="436">
        <f t="shared" si="15"/>
        <v>274</v>
      </c>
      <c r="C287" s="437" t="s">
        <v>2179</v>
      </c>
      <c r="D287" s="447">
        <v>3018000</v>
      </c>
      <c r="E287" s="448">
        <v>3018999</v>
      </c>
      <c r="F287" s="440">
        <f t="shared" si="14"/>
        <v>1000</v>
      </c>
      <c r="G287" s="414" t="s">
        <v>83</v>
      </c>
      <c r="H287" s="455"/>
      <c r="I287" s="446" t="s">
        <v>1484</v>
      </c>
    </row>
    <row r="288" spans="2:10" s="570" customFormat="1" x14ac:dyDescent="0.2">
      <c r="B288" s="436">
        <f t="shared" si="15"/>
        <v>275</v>
      </c>
      <c r="C288" s="437" t="s">
        <v>1101</v>
      </c>
      <c r="D288" s="447">
        <v>3020000</v>
      </c>
      <c r="E288" s="448">
        <v>3022399</v>
      </c>
      <c r="F288" s="440">
        <f t="shared" ref="F288:F329" si="16">SUM(E288-D288)+1</f>
        <v>2400</v>
      </c>
      <c r="G288" s="414" t="s">
        <v>83</v>
      </c>
      <c r="H288" s="454"/>
      <c r="I288" s="446" t="s">
        <v>1484</v>
      </c>
      <c r="J288" s="572"/>
    </row>
    <row r="289" spans="2:10" s="570" customFormat="1" x14ac:dyDescent="0.2">
      <c r="B289" s="436">
        <f t="shared" si="15"/>
        <v>276</v>
      </c>
      <c r="C289" s="437" t="s">
        <v>1102</v>
      </c>
      <c r="D289" s="447">
        <v>3026000</v>
      </c>
      <c r="E289" s="448">
        <v>3028399</v>
      </c>
      <c r="F289" s="440">
        <f t="shared" si="16"/>
        <v>2400</v>
      </c>
      <c r="G289" s="414" t="s">
        <v>83</v>
      </c>
      <c r="H289" s="454"/>
      <c r="I289" s="446" t="s">
        <v>1484</v>
      </c>
      <c r="J289" s="572"/>
    </row>
    <row r="290" spans="2:10" x14ac:dyDescent="0.2">
      <c r="B290" s="436">
        <f t="shared" si="15"/>
        <v>277</v>
      </c>
      <c r="C290" s="437" t="s">
        <v>1456</v>
      </c>
      <c r="D290" s="447">
        <v>3030000</v>
      </c>
      <c r="E290" s="448">
        <v>3030499</v>
      </c>
      <c r="F290" s="440">
        <f t="shared" si="16"/>
        <v>500</v>
      </c>
      <c r="G290" s="414" t="s">
        <v>83</v>
      </c>
      <c r="H290" s="455"/>
      <c r="I290" s="446" t="s">
        <v>1484</v>
      </c>
      <c r="J290" s="572"/>
    </row>
    <row r="291" spans="2:10" x14ac:dyDescent="0.2">
      <c r="B291" s="436">
        <f t="shared" si="15"/>
        <v>278</v>
      </c>
      <c r="C291" s="437" t="s">
        <v>1103</v>
      </c>
      <c r="D291" s="447">
        <v>3032000</v>
      </c>
      <c r="E291" s="448">
        <v>3036199</v>
      </c>
      <c r="F291" s="440">
        <f t="shared" si="16"/>
        <v>4200</v>
      </c>
      <c r="G291" s="414" t="s">
        <v>83</v>
      </c>
      <c r="H291" s="455"/>
      <c r="I291" s="446" t="s">
        <v>1484</v>
      </c>
      <c r="J291" s="572"/>
    </row>
    <row r="292" spans="2:10" x14ac:dyDescent="0.2">
      <c r="B292" s="436">
        <f t="shared" si="15"/>
        <v>279</v>
      </c>
      <c r="C292" s="437" t="s">
        <v>1457</v>
      </c>
      <c r="D292" s="447">
        <v>3038000</v>
      </c>
      <c r="E292" s="448">
        <v>3038399</v>
      </c>
      <c r="F292" s="440">
        <f t="shared" si="16"/>
        <v>400</v>
      </c>
      <c r="G292" s="414" t="s">
        <v>83</v>
      </c>
      <c r="H292" s="455"/>
      <c r="I292" s="446" t="s">
        <v>1484</v>
      </c>
      <c r="J292" s="572"/>
    </row>
    <row r="293" spans="2:10" s="543" customFormat="1" x14ac:dyDescent="0.2">
      <c r="B293" s="436">
        <f t="shared" si="15"/>
        <v>280</v>
      </c>
      <c r="C293" s="437" t="s">
        <v>1104</v>
      </c>
      <c r="D293" s="447">
        <v>3040000</v>
      </c>
      <c r="E293" s="448">
        <v>3043299</v>
      </c>
      <c r="F293" s="440">
        <f t="shared" si="16"/>
        <v>3300</v>
      </c>
      <c r="G293" s="414" t="s">
        <v>83</v>
      </c>
      <c r="H293" s="455"/>
      <c r="I293" s="446" t="s">
        <v>1484</v>
      </c>
      <c r="J293" s="572"/>
    </row>
    <row r="294" spans="2:10" x14ac:dyDescent="0.2">
      <c r="B294" s="436">
        <f t="shared" si="15"/>
        <v>281</v>
      </c>
      <c r="C294" s="437" t="s">
        <v>1458</v>
      </c>
      <c r="D294" s="447">
        <v>3046000</v>
      </c>
      <c r="E294" s="448">
        <v>3046499</v>
      </c>
      <c r="F294" s="440">
        <f t="shared" si="16"/>
        <v>500</v>
      </c>
      <c r="G294" s="414" t="s">
        <v>83</v>
      </c>
      <c r="H294" s="455"/>
      <c r="I294" s="446" t="s">
        <v>1484</v>
      </c>
      <c r="J294" s="572"/>
    </row>
    <row r="295" spans="2:10" x14ac:dyDescent="0.2">
      <c r="B295" s="436">
        <f t="shared" si="15"/>
        <v>282</v>
      </c>
      <c r="C295" s="437" t="s">
        <v>2005</v>
      </c>
      <c r="D295" s="447">
        <v>3048000</v>
      </c>
      <c r="E295" s="448">
        <v>3048499</v>
      </c>
      <c r="F295" s="440">
        <f t="shared" si="16"/>
        <v>500</v>
      </c>
      <c r="G295" s="414" t="s">
        <v>83</v>
      </c>
      <c r="H295" s="455"/>
      <c r="I295" s="446" t="s">
        <v>1484</v>
      </c>
      <c r="J295" s="572"/>
    </row>
    <row r="296" spans="2:10" x14ac:dyDescent="0.2">
      <c r="B296" s="632">
        <f t="shared" si="15"/>
        <v>283</v>
      </c>
      <c r="C296" s="645" t="s">
        <v>1658</v>
      </c>
      <c r="D296" s="641">
        <v>3050000</v>
      </c>
      <c r="E296" s="642">
        <v>3052199</v>
      </c>
      <c r="F296" s="647">
        <f t="shared" si="16"/>
        <v>2200</v>
      </c>
      <c r="G296" s="633" t="s">
        <v>83</v>
      </c>
      <c r="H296" s="663">
        <v>41395</v>
      </c>
      <c r="I296" s="643" t="s">
        <v>1484</v>
      </c>
      <c r="J296" s="570"/>
    </row>
    <row r="297" spans="2:10" x14ac:dyDescent="0.2">
      <c r="B297" s="436">
        <f t="shared" si="15"/>
        <v>284</v>
      </c>
      <c r="C297" s="437" t="s">
        <v>1659</v>
      </c>
      <c r="D297" s="447">
        <v>3054000</v>
      </c>
      <c r="E297" s="448">
        <v>3055199</v>
      </c>
      <c r="F297" s="440">
        <f t="shared" si="16"/>
        <v>1200</v>
      </c>
      <c r="G297" s="414" t="s">
        <v>83</v>
      </c>
      <c r="H297" s="455"/>
      <c r="I297" s="446" t="s">
        <v>1484</v>
      </c>
      <c r="J297" s="572"/>
    </row>
    <row r="298" spans="2:10" s="543" customFormat="1" x14ac:dyDescent="0.2">
      <c r="B298" s="436">
        <f t="shared" si="15"/>
        <v>285</v>
      </c>
      <c r="C298" s="437" t="s">
        <v>2180</v>
      </c>
      <c r="D298" s="447">
        <v>3059000</v>
      </c>
      <c r="E298" s="448">
        <v>3059099</v>
      </c>
      <c r="F298" s="440">
        <f t="shared" si="16"/>
        <v>100</v>
      </c>
      <c r="G298" s="414" t="s">
        <v>83</v>
      </c>
      <c r="H298" s="455"/>
      <c r="I298" s="446" t="s">
        <v>1484</v>
      </c>
      <c r="J298" s="572"/>
    </row>
    <row r="299" spans="2:10" s="573" customFormat="1" x14ac:dyDescent="0.2">
      <c r="B299" s="436">
        <f t="shared" si="15"/>
        <v>286</v>
      </c>
      <c r="C299" s="437" t="s">
        <v>1105</v>
      </c>
      <c r="D299" s="447">
        <v>3060000</v>
      </c>
      <c r="E299" s="448">
        <v>3064899</v>
      </c>
      <c r="F299" s="440">
        <f t="shared" si="16"/>
        <v>4900</v>
      </c>
      <c r="G299" s="414" t="s">
        <v>83</v>
      </c>
      <c r="H299" s="454"/>
      <c r="I299" s="446" t="s">
        <v>1484</v>
      </c>
      <c r="J299" s="572"/>
    </row>
    <row r="300" spans="2:10" s="573" customFormat="1" x14ac:dyDescent="0.2">
      <c r="B300" s="436">
        <f t="shared" si="15"/>
        <v>287</v>
      </c>
      <c r="C300" s="437" t="s">
        <v>2181</v>
      </c>
      <c r="D300" s="447">
        <v>3066000</v>
      </c>
      <c r="E300" s="448">
        <v>3066699</v>
      </c>
      <c r="F300" s="440">
        <f t="shared" si="16"/>
        <v>700</v>
      </c>
      <c r="G300" s="414" t="s">
        <v>83</v>
      </c>
      <c r="H300" s="455"/>
      <c r="I300" s="446" t="s">
        <v>1484</v>
      </c>
      <c r="J300" s="572"/>
    </row>
    <row r="301" spans="2:10" s="574" customFormat="1" x14ac:dyDescent="0.2">
      <c r="B301" s="436">
        <f t="shared" si="15"/>
        <v>288</v>
      </c>
      <c r="C301" s="437" t="s">
        <v>1459</v>
      </c>
      <c r="D301" s="447">
        <v>3068000</v>
      </c>
      <c r="E301" s="448">
        <v>3069499</v>
      </c>
      <c r="F301" s="440">
        <f t="shared" si="16"/>
        <v>1500</v>
      </c>
      <c r="G301" s="414" t="s">
        <v>83</v>
      </c>
      <c r="H301" s="455"/>
      <c r="I301" s="446" t="s">
        <v>1484</v>
      </c>
      <c r="J301" s="572"/>
    </row>
    <row r="302" spans="2:10" x14ac:dyDescent="0.2">
      <c r="B302" s="436">
        <f t="shared" si="15"/>
        <v>289</v>
      </c>
      <c r="C302" s="437" t="s">
        <v>2182</v>
      </c>
      <c r="D302" s="447">
        <v>3070000</v>
      </c>
      <c r="E302" s="448">
        <v>3071399</v>
      </c>
      <c r="F302" s="440">
        <f t="shared" si="16"/>
        <v>1400</v>
      </c>
      <c r="G302" s="414" t="s">
        <v>83</v>
      </c>
      <c r="H302" s="455"/>
      <c r="I302" s="446" t="s">
        <v>1484</v>
      </c>
      <c r="J302" s="572"/>
    </row>
    <row r="303" spans="2:10" s="570" customFormat="1" x14ac:dyDescent="0.2">
      <c r="B303" s="436">
        <f t="shared" si="15"/>
        <v>290</v>
      </c>
      <c r="C303" s="437" t="s">
        <v>1106</v>
      </c>
      <c r="D303" s="447">
        <v>3072000</v>
      </c>
      <c r="E303" s="448">
        <v>3075099</v>
      </c>
      <c r="F303" s="440">
        <f t="shared" si="16"/>
        <v>3100</v>
      </c>
      <c r="G303" s="414" t="s">
        <v>83</v>
      </c>
      <c r="H303" s="454"/>
      <c r="I303" s="446" t="s">
        <v>1484</v>
      </c>
      <c r="J303" s="572"/>
    </row>
    <row r="304" spans="2:10" x14ac:dyDescent="0.2">
      <c r="B304" s="436">
        <f t="shared" si="15"/>
        <v>291</v>
      </c>
      <c r="C304" s="437" t="s">
        <v>1460</v>
      </c>
      <c r="D304" s="449">
        <v>3076000</v>
      </c>
      <c r="E304" s="450">
        <v>3078299</v>
      </c>
      <c r="F304" s="440">
        <f t="shared" si="16"/>
        <v>2300</v>
      </c>
      <c r="G304" s="414" t="s">
        <v>83</v>
      </c>
      <c r="H304" s="455"/>
      <c r="I304" s="446" t="s">
        <v>1484</v>
      </c>
      <c r="J304" s="572"/>
    </row>
    <row r="305" spans="2:10" s="570" customFormat="1" x14ac:dyDescent="0.2">
      <c r="B305" s="436">
        <f t="shared" si="15"/>
        <v>292</v>
      </c>
      <c r="C305" s="437" t="s">
        <v>1107</v>
      </c>
      <c r="D305" s="449">
        <v>3080000</v>
      </c>
      <c r="E305" s="450">
        <v>3083799</v>
      </c>
      <c r="F305" s="440">
        <f t="shared" si="16"/>
        <v>3800</v>
      </c>
      <c r="G305" s="414" t="s">
        <v>83</v>
      </c>
      <c r="H305" s="455"/>
      <c r="I305" s="446" t="s">
        <v>1484</v>
      </c>
      <c r="J305" s="572"/>
    </row>
    <row r="306" spans="2:10" x14ac:dyDescent="0.2">
      <c r="B306" s="436">
        <f t="shared" si="15"/>
        <v>293</v>
      </c>
      <c r="C306" s="437" t="s">
        <v>2183</v>
      </c>
      <c r="D306" s="449">
        <v>3084000</v>
      </c>
      <c r="E306" s="450">
        <v>3087199</v>
      </c>
      <c r="F306" s="440">
        <f t="shared" si="16"/>
        <v>3200</v>
      </c>
      <c r="G306" s="414" t="s">
        <v>83</v>
      </c>
      <c r="H306" s="455"/>
      <c r="I306" s="446" t="s">
        <v>1484</v>
      </c>
      <c r="J306" s="572"/>
    </row>
    <row r="307" spans="2:10" s="570" customFormat="1" x14ac:dyDescent="0.2">
      <c r="B307" s="436">
        <f t="shared" si="15"/>
        <v>294</v>
      </c>
      <c r="C307" s="437" t="s">
        <v>1594</v>
      </c>
      <c r="D307" s="449">
        <v>3090000</v>
      </c>
      <c r="E307" s="450">
        <v>3090199</v>
      </c>
      <c r="F307" s="440">
        <f t="shared" si="16"/>
        <v>200</v>
      </c>
      <c r="G307" s="414" t="s">
        <v>701</v>
      </c>
      <c r="H307" s="455"/>
      <c r="I307" s="446" t="s">
        <v>1484</v>
      </c>
      <c r="J307" s="572"/>
    </row>
    <row r="308" spans="2:10" s="572" customFormat="1" x14ac:dyDescent="0.2">
      <c r="B308" s="436">
        <f t="shared" si="15"/>
        <v>295</v>
      </c>
      <c r="C308" s="437" t="s">
        <v>2083</v>
      </c>
      <c r="D308" s="449">
        <v>3093000</v>
      </c>
      <c r="E308" s="450">
        <v>3093199</v>
      </c>
      <c r="F308" s="440">
        <f t="shared" si="16"/>
        <v>200</v>
      </c>
      <c r="G308" s="414" t="s">
        <v>83</v>
      </c>
      <c r="H308" s="455"/>
      <c r="I308" s="446" t="s">
        <v>1484</v>
      </c>
    </row>
    <row r="309" spans="2:10" s="570" customFormat="1" x14ac:dyDescent="0.2">
      <c r="B309" s="436">
        <f t="shared" si="15"/>
        <v>296</v>
      </c>
      <c r="C309" s="437" t="s">
        <v>2105</v>
      </c>
      <c r="D309" s="449">
        <v>3095000</v>
      </c>
      <c r="E309" s="450">
        <v>3095199</v>
      </c>
      <c r="F309" s="440">
        <f t="shared" si="16"/>
        <v>200</v>
      </c>
      <c r="G309" s="414" t="s">
        <v>83</v>
      </c>
      <c r="H309" s="455"/>
      <c r="I309" s="446" t="s">
        <v>1484</v>
      </c>
      <c r="J309" s="572"/>
    </row>
    <row r="310" spans="2:10" x14ac:dyDescent="0.2">
      <c r="B310" s="436">
        <f t="shared" si="15"/>
        <v>297</v>
      </c>
      <c r="C310" s="437" t="s">
        <v>1760</v>
      </c>
      <c r="D310" s="449">
        <v>3097000</v>
      </c>
      <c r="E310" s="450">
        <v>3097799</v>
      </c>
      <c r="F310" s="440">
        <f t="shared" si="16"/>
        <v>800</v>
      </c>
      <c r="G310" s="414" t="s">
        <v>83</v>
      </c>
      <c r="H310" s="455"/>
      <c r="I310" s="446" t="s">
        <v>1484</v>
      </c>
      <c r="J310" s="572"/>
    </row>
    <row r="311" spans="2:10" s="572" customFormat="1" x14ac:dyDescent="0.2">
      <c r="B311" s="436">
        <f t="shared" si="15"/>
        <v>298</v>
      </c>
      <c r="C311" s="437" t="s">
        <v>1108</v>
      </c>
      <c r="D311" s="449">
        <v>3100000</v>
      </c>
      <c r="E311" s="450">
        <v>3104199</v>
      </c>
      <c r="F311" s="440">
        <f t="shared" si="16"/>
        <v>4200</v>
      </c>
      <c r="G311" s="414" t="s">
        <v>83</v>
      </c>
      <c r="H311" s="454"/>
      <c r="I311" s="446" t="s">
        <v>1484</v>
      </c>
    </row>
    <row r="312" spans="2:10" s="572" customFormat="1" x14ac:dyDescent="0.2">
      <c r="B312" s="436">
        <f t="shared" si="15"/>
        <v>299</v>
      </c>
      <c r="C312" s="437" t="s">
        <v>1660</v>
      </c>
      <c r="D312" s="449">
        <v>3108000</v>
      </c>
      <c r="E312" s="450">
        <v>3108699</v>
      </c>
      <c r="F312" s="440">
        <f t="shared" si="16"/>
        <v>700</v>
      </c>
      <c r="G312" s="414" t="s">
        <v>83</v>
      </c>
      <c r="H312" s="455"/>
      <c r="I312" s="446" t="s">
        <v>1484</v>
      </c>
    </row>
    <row r="313" spans="2:10" x14ac:dyDescent="0.2">
      <c r="B313" s="436">
        <f t="shared" si="15"/>
        <v>300</v>
      </c>
      <c r="C313" s="437" t="s">
        <v>1109</v>
      </c>
      <c r="D313" s="447">
        <v>3110000</v>
      </c>
      <c r="E313" s="448">
        <v>3113899</v>
      </c>
      <c r="F313" s="440">
        <f t="shared" si="16"/>
        <v>3900</v>
      </c>
      <c r="G313" s="414" t="s">
        <v>83</v>
      </c>
      <c r="H313" s="454"/>
      <c r="I313" s="446" t="s">
        <v>1484</v>
      </c>
      <c r="J313" s="572"/>
    </row>
    <row r="314" spans="2:10" x14ac:dyDescent="0.2">
      <c r="B314" s="436">
        <f t="shared" si="15"/>
        <v>301</v>
      </c>
      <c r="C314" s="437" t="s">
        <v>1661</v>
      </c>
      <c r="D314" s="447">
        <v>3118000</v>
      </c>
      <c r="E314" s="448">
        <v>3118999</v>
      </c>
      <c r="F314" s="440">
        <f t="shared" si="16"/>
        <v>1000</v>
      </c>
      <c r="G314" s="414" t="s">
        <v>83</v>
      </c>
      <c r="H314" s="455"/>
      <c r="I314" s="446" t="s">
        <v>1484</v>
      </c>
      <c r="J314" s="572"/>
    </row>
    <row r="315" spans="2:10" x14ac:dyDescent="0.2">
      <c r="B315" s="436">
        <f t="shared" si="15"/>
        <v>302</v>
      </c>
      <c r="C315" s="437" t="s">
        <v>1110</v>
      </c>
      <c r="D315" s="447">
        <v>3120000</v>
      </c>
      <c r="E315" s="448">
        <v>3123499</v>
      </c>
      <c r="F315" s="440">
        <f t="shared" si="16"/>
        <v>3500</v>
      </c>
      <c r="G315" s="414" t="s">
        <v>83</v>
      </c>
      <c r="H315" s="454"/>
      <c r="I315" s="446" t="s">
        <v>1484</v>
      </c>
      <c r="J315" s="572"/>
    </row>
    <row r="316" spans="2:10" x14ac:dyDescent="0.2">
      <c r="B316" s="436">
        <f t="shared" si="15"/>
        <v>303</v>
      </c>
      <c r="C316" s="437" t="s">
        <v>1662</v>
      </c>
      <c r="D316" s="447">
        <v>3128000</v>
      </c>
      <c r="E316" s="448">
        <v>3128499</v>
      </c>
      <c r="F316" s="440">
        <f t="shared" si="16"/>
        <v>500</v>
      </c>
      <c r="G316" s="414" t="s">
        <v>83</v>
      </c>
      <c r="H316" s="455"/>
      <c r="I316" s="446" t="s">
        <v>1484</v>
      </c>
      <c r="J316" s="572"/>
    </row>
    <row r="317" spans="2:10" x14ac:dyDescent="0.2">
      <c r="B317" s="436">
        <f t="shared" si="15"/>
        <v>304</v>
      </c>
      <c r="C317" s="437" t="s">
        <v>1111</v>
      </c>
      <c r="D317" s="447">
        <v>3130000</v>
      </c>
      <c r="E317" s="448">
        <v>3134199</v>
      </c>
      <c r="F317" s="440">
        <f t="shared" si="16"/>
        <v>4200</v>
      </c>
      <c r="G317" s="414" t="s">
        <v>83</v>
      </c>
      <c r="H317" s="455"/>
      <c r="I317" s="446" t="s">
        <v>1484</v>
      </c>
      <c r="J317" s="572"/>
    </row>
    <row r="318" spans="2:10" x14ac:dyDescent="0.2">
      <c r="B318" s="436">
        <f t="shared" si="15"/>
        <v>305</v>
      </c>
      <c r="C318" s="437" t="s">
        <v>1663</v>
      </c>
      <c r="D318" s="447">
        <v>3138000</v>
      </c>
      <c r="E318" s="448">
        <v>3138699</v>
      </c>
      <c r="F318" s="440">
        <f t="shared" si="16"/>
        <v>700</v>
      </c>
      <c r="G318" s="414" t="s">
        <v>83</v>
      </c>
      <c r="H318" s="455"/>
      <c r="I318" s="446" t="s">
        <v>1484</v>
      </c>
      <c r="J318" s="572"/>
    </row>
    <row r="319" spans="2:10" s="572" customFormat="1" x14ac:dyDescent="0.2">
      <c r="B319" s="436">
        <f t="shared" si="15"/>
        <v>306</v>
      </c>
      <c r="C319" s="437" t="s">
        <v>1303</v>
      </c>
      <c r="D319" s="447">
        <v>3140000</v>
      </c>
      <c r="E319" s="448">
        <v>3140799</v>
      </c>
      <c r="F319" s="440">
        <f t="shared" si="16"/>
        <v>800</v>
      </c>
      <c r="G319" s="414" t="s">
        <v>83</v>
      </c>
      <c r="H319" s="455"/>
      <c r="I319" s="446" t="s">
        <v>1484</v>
      </c>
    </row>
    <row r="320" spans="2:10" s="572" customFormat="1" x14ac:dyDescent="0.2">
      <c r="B320" s="436">
        <f t="shared" si="15"/>
        <v>307</v>
      </c>
      <c r="C320" s="437" t="s">
        <v>2060</v>
      </c>
      <c r="D320" s="447">
        <v>3146000</v>
      </c>
      <c r="E320" s="448">
        <v>3146399</v>
      </c>
      <c r="F320" s="440">
        <f t="shared" si="16"/>
        <v>400</v>
      </c>
      <c r="G320" s="414" t="s">
        <v>83</v>
      </c>
      <c r="H320" s="455"/>
      <c r="I320" s="446" t="s">
        <v>1484</v>
      </c>
    </row>
    <row r="321" spans="2:10" s="572" customFormat="1" x14ac:dyDescent="0.2">
      <c r="B321" s="436">
        <f t="shared" si="15"/>
        <v>308</v>
      </c>
      <c r="C321" s="437" t="s">
        <v>2052</v>
      </c>
      <c r="D321" s="447">
        <v>3148000</v>
      </c>
      <c r="E321" s="448">
        <v>3148399</v>
      </c>
      <c r="F321" s="440">
        <f t="shared" si="16"/>
        <v>400</v>
      </c>
      <c r="G321" s="414" t="s">
        <v>83</v>
      </c>
      <c r="H321" s="455"/>
      <c r="I321" s="446" t="s">
        <v>1484</v>
      </c>
    </row>
    <row r="322" spans="2:10" s="572" customFormat="1" x14ac:dyDescent="0.2">
      <c r="B322" s="436">
        <f t="shared" si="15"/>
        <v>309</v>
      </c>
      <c r="C322" s="437" t="s">
        <v>1112</v>
      </c>
      <c r="D322" s="447">
        <v>3150000</v>
      </c>
      <c r="E322" s="448">
        <v>3154499</v>
      </c>
      <c r="F322" s="440">
        <f t="shared" si="16"/>
        <v>4500</v>
      </c>
      <c r="G322" s="414" t="s">
        <v>83</v>
      </c>
      <c r="H322" s="454"/>
      <c r="I322" s="446" t="s">
        <v>1484</v>
      </c>
    </row>
    <row r="323" spans="2:10" s="572" customFormat="1" x14ac:dyDescent="0.2">
      <c r="B323" s="436">
        <f t="shared" si="15"/>
        <v>310</v>
      </c>
      <c r="C323" s="437" t="s">
        <v>1113</v>
      </c>
      <c r="D323" s="447">
        <v>3160000</v>
      </c>
      <c r="E323" s="448">
        <v>3163499</v>
      </c>
      <c r="F323" s="440">
        <f t="shared" si="16"/>
        <v>3500</v>
      </c>
      <c r="G323" s="414" t="s">
        <v>83</v>
      </c>
      <c r="H323" s="454"/>
      <c r="I323" s="446" t="s">
        <v>1484</v>
      </c>
    </row>
    <row r="324" spans="2:10" s="572" customFormat="1" x14ac:dyDescent="0.2">
      <c r="B324" s="436">
        <f t="shared" si="15"/>
        <v>311</v>
      </c>
      <c r="C324" s="437" t="s">
        <v>1114</v>
      </c>
      <c r="D324" s="447">
        <v>3170000</v>
      </c>
      <c r="E324" s="448">
        <v>3174199</v>
      </c>
      <c r="F324" s="440">
        <f t="shared" si="16"/>
        <v>4200</v>
      </c>
      <c r="G324" s="414" t="s">
        <v>83</v>
      </c>
      <c r="H324" s="454"/>
      <c r="I324" s="446" t="s">
        <v>1484</v>
      </c>
    </row>
    <row r="325" spans="2:10" s="573" customFormat="1" x14ac:dyDescent="0.2">
      <c r="B325" s="436">
        <f t="shared" si="15"/>
        <v>312</v>
      </c>
      <c r="C325" s="437" t="s">
        <v>169</v>
      </c>
      <c r="D325" s="447">
        <v>3180000</v>
      </c>
      <c r="E325" s="448">
        <v>3180099</v>
      </c>
      <c r="F325" s="440">
        <f t="shared" si="16"/>
        <v>100</v>
      </c>
      <c r="G325" s="414" t="s">
        <v>83</v>
      </c>
      <c r="H325" s="455"/>
      <c r="I325" s="446" t="s">
        <v>1484</v>
      </c>
      <c r="J325" s="572"/>
    </row>
    <row r="326" spans="2:10" s="572" customFormat="1" x14ac:dyDescent="0.2">
      <c r="B326" s="436">
        <f t="shared" si="15"/>
        <v>313</v>
      </c>
      <c r="C326" s="437" t="s">
        <v>2184</v>
      </c>
      <c r="D326" s="447">
        <v>3182000</v>
      </c>
      <c r="E326" s="448">
        <v>3182899</v>
      </c>
      <c r="F326" s="440">
        <f t="shared" si="16"/>
        <v>900</v>
      </c>
      <c r="G326" s="414" t="s">
        <v>83</v>
      </c>
      <c r="H326" s="455"/>
      <c r="I326" s="446" t="s">
        <v>1484</v>
      </c>
    </row>
    <row r="327" spans="2:10" s="572" customFormat="1" x14ac:dyDescent="0.2">
      <c r="B327" s="436">
        <f t="shared" si="15"/>
        <v>314</v>
      </c>
      <c r="C327" s="437" t="s">
        <v>528</v>
      </c>
      <c r="D327" s="447">
        <v>3184000</v>
      </c>
      <c r="E327" s="448">
        <v>3184399</v>
      </c>
      <c r="F327" s="440">
        <f t="shared" si="16"/>
        <v>400</v>
      </c>
      <c r="G327" s="414" t="s">
        <v>83</v>
      </c>
      <c r="H327" s="455"/>
      <c r="I327" s="446" t="s">
        <v>1484</v>
      </c>
    </row>
    <row r="328" spans="2:10" s="572" customFormat="1" x14ac:dyDescent="0.2">
      <c r="B328" s="436">
        <f t="shared" si="15"/>
        <v>315</v>
      </c>
      <c r="C328" s="437" t="s">
        <v>1481</v>
      </c>
      <c r="D328" s="447">
        <v>3186000</v>
      </c>
      <c r="E328" s="448">
        <v>3186299</v>
      </c>
      <c r="F328" s="440">
        <f t="shared" si="16"/>
        <v>300</v>
      </c>
      <c r="G328" s="414" t="s">
        <v>83</v>
      </c>
      <c r="H328" s="455"/>
      <c r="I328" s="446" t="s">
        <v>1484</v>
      </c>
    </row>
    <row r="329" spans="2:10" s="572" customFormat="1" x14ac:dyDescent="0.2">
      <c r="B329" s="436">
        <f t="shared" si="15"/>
        <v>316</v>
      </c>
      <c r="C329" s="437" t="s">
        <v>2010</v>
      </c>
      <c r="D329" s="447">
        <v>3188000</v>
      </c>
      <c r="E329" s="448">
        <v>3188699</v>
      </c>
      <c r="F329" s="440">
        <f t="shared" si="16"/>
        <v>700</v>
      </c>
      <c r="G329" s="414" t="s">
        <v>83</v>
      </c>
      <c r="H329" s="455"/>
      <c r="I329" s="446" t="s">
        <v>1484</v>
      </c>
    </row>
    <row r="330" spans="2:10" s="572" customFormat="1" x14ac:dyDescent="0.2">
      <c r="B330" s="436">
        <f t="shared" si="15"/>
        <v>317</v>
      </c>
      <c r="C330" s="437" t="s">
        <v>1115</v>
      </c>
      <c r="D330" s="447">
        <v>3190000</v>
      </c>
      <c r="E330" s="448">
        <v>3191799</v>
      </c>
      <c r="F330" s="440">
        <f t="shared" ref="F330:F343" si="17">SUM((E330-D330)+1)</f>
        <v>1800</v>
      </c>
      <c r="G330" s="414" t="s">
        <v>83</v>
      </c>
      <c r="H330" s="454"/>
      <c r="I330" s="446" t="s">
        <v>1484</v>
      </c>
    </row>
    <row r="331" spans="2:10" s="572" customFormat="1" x14ac:dyDescent="0.2">
      <c r="B331" s="436">
        <f t="shared" si="15"/>
        <v>318</v>
      </c>
      <c r="C331" s="437" t="s">
        <v>1116</v>
      </c>
      <c r="D331" s="447">
        <v>3194000</v>
      </c>
      <c r="E331" s="448">
        <v>3196799</v>
      </c>
      <c r="F331" s="440">
        <f t="shared" si="17"/>
        <v>2800</v>
      </c>
      <c r="G331" s="414" t="s">
        <v>83</v>
      </c>
      <c r="H331" s="455"/>
      <c r="I331" s="446" t="s">
        <v>1484</v>
      </c>
    </row>
    <row r="332" spans="2:10" s="572" customFormat="1" x14ac:dyDescent="0.2">
      <c r="B332" s="436">
        <f t="shared" si="15"/>
        <v>319</v>
      </c>
      <c r="C332" s="437" t="s">
        <v>2037</v>
      </c>
      <c r="D332" s="447">
        <v>3199000</v>
      </c>
      <c r="E332" s="448">
        <v>3199499</v>
      </c>
      <c r="F332" s="440">
        <f t="shared" si="17"/>
        <v>500</v>
      </c>
      <c r="G332" s="414" t="s">
        <v>83</v>
      </c>
      <c r="H332" s="455"/>
      <c r="I332" s="446" t="s">
        <v>1484</v>
      </c>
    </row>
    <row r="333" spans="2:10" s="572" customFormat="1" x14ac:dyDescent="0.2">
      <c r="B333" s="436">
        <f t="shared" si="15"/>
        <v>320</v>
      </c>
      <c r="C333" s="437" t="s">
        <v>1117</v>
      </c>
      <c r="D333" s="447">
        <v>3200000</v>
      </c>
      <c r="E333" s="448">
        <v>3204199</v>
      </c>
      <c r="F333" s="440">
        <f t="shared" si="17"/>
        <v>4200</v>
      </c>
      <c r="G333" s="414" t="s">
        <v>83</v>
      </c>
      <c r="H333" s="455"/>
      <c r="I333" s="446" t="s">
        <v>1484</v>
      </c>
    </row>
    <row r="334" spans="2:10" s="543" customFormat="1" x14ac:dyDescent="0.2">
      <c r="B334" s="436">
        <f t="shared" si="15"/>
        <v>321</v>
      </c>
      <c r="C334" s="437" t="s">
        <v>1607</v>
      </c>
      <c r="D334" s="447">
        <v>3210000</v>
      </c>
      <c r="E334" s="448">
        <v>3212599</v>
      </c>
      <c r="F334" s="440">
        <f t="shared" si="17"/>
        <v>2600</v>
      </c>
      <c r="G334" s="414" t="s">
        <v>83</v>
      </c>
      <c r="H334" s="455"/>
      <c r="I334" s="446" t="s">
        <v>1484</v>
      </c>
      <c r="J334" s="573"/>
    </row>
    <row r="335" spans="2:10" x14ac:dyDescent="0.2">
      <c r="B335" s="436">
        <f t="shared" ref="B335:B398" si="18">+B334+1</f>
        <v>322</v>
      </c>
      <c r="C335" s="437" t="s">
        <v>1118</v>
      </c>
      <c r="D335" s="447">
        <v>3214000</v>
      </c>
      <c r="E335" s="448">
        <v>3217099</v>
      </c>
      <c r="F335" s="440">
        <f t="shared" si="17"/>
        <v>3100</v>
      </c>
      <c r="G335" s="414" t="s">
        <v>83</v>
      </c>
      <c r="H335" s="454"/>
      <c r="I335" s="446" t="s">
        <v>1484</v>
      </c>
      <c r="J335" s="572"/>
    </row>
    <row r="336" spans="2:10" s="572" customFormat="1" x14ac:dyDescent="0.2">
      <c r="B336" s="436">
        <f t="shared" si="18"/>
        <v>323</v>
      </c>
      <c r="C336" s="437" t="s">
        <v>2006</v>
      </c>
      <c r="D336" s="447">
        <v>3220000</v>
      </c>
      <c r="E336" s="448">
        <v>3220399</v>
      </c>
      <c r="F336" s="440">
        <f t="shared" si="17"/>
        <v>400</v>
      </c>
      <c r="G336" s="414" t="s">
        <v>83</v>
      </c>
      <c r="H336" s="455"/>
      <c r="I336" s="446" t="s">
        <v>1484</v>
      </c>
    </row>
    <row r="337" spans="2:10" s="543" customFormat="1" x14ac:dyDescent="0.2">
      <c r="B337" s="436">
        <f t="shared" si="18"/>
        <v>324</v>
      </c>
      <c r="C337" s="437" t="s">
        <v>2097</v>
      </c>
      <c r="D337" s="447">
        <v>3222000</v>
      </c>
      <c r="E337" s="448">
        <v>3222399</v>
      </c>
      <c r="F337" s="440">
        <f t="shared" si="17"/>
        <v>400</v>
      </c>
      <c r="G337" s="414" t="s">
        <v>83</v>
      </c>
      <c r="H337" s="455"/>
      <c r="I337" s="446" t="s">
        <v>1484</v>
      </c>
      <c r="J337" s="572"/>
    </row>
    <row r="338" spans="2:10" s="573" customFormat="1" x14ac:dyDescent="0.2">
      <c r="B338" s="436">
        <f t="shared" si="18"/>
        <v>325</v>
      </c>
      <c r="C338" s="437" t="s">
        <v>1119</v>
      </c>
      <c r="D338" s="447">
        <v>3226000</v>
      </c>
      <c r="E338" s="448">
        <v>3228799</v>
      </c>
      <c r="F338" s="440">
        <f t="shared" si="17"/>
        <v>2800</v>
      </c>
      <c r="G338" s="414" t="s">
        <v>83</v>
      </c>
      <c r="H338" s="454"/>
      <c r="I338" s="446" t="s">
        <v>1484</v>
      </c>
      <c r="J338" s="572"/>
    </row>
    <row r="339" spans="2:10" x14ac:dyDescent="0.2">
      <c r="B339" s="436">
        <f t="shared" si="18"/>
        <v>326</v>
      </c>
      <c r="C339" s="437" t="s">
        <v>1482</v>
      </c>
      <c r="D339" s="447">
        <v>3230000</v>
      </c>
      <c r="E339" s="448">
        <v>3230599</v>
      </c>
      <c r="F339" s="440">
        <f t="shared" si="17"/>
        <v>600</v>
      </c>
      <c r="G339" s="414" t="s">
        <v>83</v>
      </c>
      <c r="H339" s="455"/>
      <c r="I339" s="446" t="s">
        <v>1484</v>
      </c>
      <c r="J339" s="572"/>
    </row>
    <row r="340" spans="2:10" x14ac:dyDescent="0.2">
      <c r="B340" s="436">
        <f t="shared" si="18"/>
        <v>327</v>
      </c>
      <c r="C340" s="437" t="s">
        <v>1498</v>
      </c>
      <c r="D340" s="447">
        <v>3232000</v>
      </c>
      <c r="E340" s="448">
        <v>3232399</v>
      </c>
      <c r="F340" s="440">
        <f t="shared" si="17"/>
        <v>400</v>
      </c>
      <c r="G340" s="414" t="s">
        <v>83</v>
      </c>
      <c r="H340" s="455"/>
      <c r="I340" s="446" t="s">
        <v>1484</v>
      </c>
      <c r="J340" s="572"/>
    </row>
    <row r="341" spans="2:10" s="609" customFormat="1" x14ac:dyDescent="0.2">
      <c r="B341" s="436">
        <f t="shared" si="18"/>
        <v>328</v>
      </c>
      <c r="C341" s="437" t="s">
        <v>0</v>
      </c>
      <c r="D341" s="447">
        <v>3237000</v>
      </c>
      <c r="E341" s="448">
        <v>3239099</v>
      </c>
      <c r="F341" s="440">
        <f t="shared" si="17"/>
        <v>2100</v>
      </c>
      <c r="G341" s="414" t="s">
        <v>83</v>
      </c>
      <c r="H341" s="455"/>
      <c r="I341" s="446" t="s">
        <v>1484</v>
      </c>
      <c r="J341" s="572"/>
    </row>
    <row r="342" spans="2:10" s="543" customFormat="1" x14ac:dyDescent="0.2">
      <c r="B342" s="436">
        <f t="shared" si="18"/>
        <v>329</v>
      </c>
      <c r="C342" s="437" t="s">
        <v>1840</v>
      </c>
      <c r="D342" s="447">
        <v>3240000</v>
      </c>
      <c r="E342" s="448">
        <v>3240599</v>
      </c>
      <c r="F342" s="440">
        <f t="shared" si="17"/>
        <v>600</v>
      </c>
      <c r="G342" s="414" t="s">
        <v>83</v>
      </c>
      <c r="H342" s="455"/>
      <c r="I342" s="446" t="s">
        <v>1484</v>
      </c>
      <c r="J342" s="572"/>
    </row>
    <row r="343" spans="2:10" s="543" customFormat="1" x14ac:dyDescent="0.2">
      <c r="B343" s="436">
        <f t="shared" si="18"/>
        <v>330</v>
      </c>
      <c r="C343" s="437" t="s">
        <v>1584</v>
      </c>
      <c r="D343" s="447">
        <v>3250000</v>
      </c>
      <c r="E343" s="448">
        <v>3250999</v>
      </c>
      <c r="F343" s="440">
        <f t="shared" si="17"/>
        <v>1000</v>
      </c>
      <c r="G343" s="414" t="s">
        <v>83</v>
      </c>
      <c r="H343" s="455"/>
      <c r="I343" s="446" t="s">
        <v>1484</v>
      </c>
      <c r="J343" s="572"/>
    </row>
    <row r="344" spans="2:10" x14ac:dyDescent="0.2">
      <c r="B344" s="436">
        <f t="shared" si="18"/>
        <v>331</v>
      </c>
      <c r="C344" s="414" t="s">
        <v>1120</v>
      </c>
      <c r="D344" s="447">
        <v>3260000</v>
      </c>
      <c r="E344" s="448">
        <v>3265899</v>
      </c>
      <c r="F344" s="440">
        <f t="shared" ref="F344:F367" si="19">SUM(E344-D344)+1</f>
        <v>5900</v>
      </c>
      <c r="G344" s="414" t="s">
        <v>83</v>
      </c>
      <c r="H344" s="455"/>
      <c r="I344" s="446" t="s">
        <v>1484</v>
      </c>
      <c r="J344" s="572"/>
    </row>
    <row r="345" spans="2:10" x14ac:dyDescent="0.2">
      <c r="B345" s="436">
        <f t="shared" si="18"/>
        <v>332</v>
      </c>
      <c r="C345" s="414" t="s">
        <v>2110</v>
      </c>
      <c r="D345" s="449">
        <v>3269000</v>
      </c>
      <c r="E345" s="450">
        <v>3269199</v>
      </c>
      <c r="F345" s="440">
        <f t="shared" si="19"/>
        <v>200</v>
      </c>
      <c r="G345" s="414" t="s">
        <v>83</v>
      </c>
      <c r="H345" s="455"/>
      <c r="I345" s="446" t="s">
        <v>1484</v>
      </c>
      <c r="J345" s="572"/>
    </row>
    <row r="346" spans="2:10" s="570" customFormat="1" x14ac:dyDescent="0.2">
      <c r="B346" s="436">
        <f t="shared" si="18"/>
        <v>333</v>
      </c>
      <c r="C346" s="414" t="s">
        <v>1499</v>
      </c>
      <c r="D346" s="449">
        <v>3270000</v>
      </c>
      <c r="E346" s="450">
        <v>3271399</v>
      </c>
      <c r="F346" s="440">
        <f t="shared" si="19"/>
        <v>1400</v>
      </c>
      <c r="G346" s="414" t="s">
        <v>83</v>
      </c>
      <c r="H346" s="455"/>
      <c r="I346" s="446" t="s">
        <v>1484</v>
      </c>
      <c r="J346" s="572"/>
    </row>
    <row r="347" spans="2:10" s="570" customFormat="1" x14ac:dyDescent="0.2">
      <c r="B347" s="436">
        <f t="shared" si="18"/>
        <v>334</v>
      </c>
      <c r="C347" s="414" t="s">
        <v>1939</v>
      </c>
      <c r="D347" s="449">
        <v>3273000</v>
      </c>
      <c r="E347" s="450">
        <v>3273399</v>
      </c>
      <c r="F347" s="440">
        <f t="shared" si="19"/>
        <v>400</v>
      </c>
      <c r="G347" s="414" t="s">
        <v>83</v>
      </c>
      <c r="H347" s="455"/>
      <c r="I347" s="446" t="s">
        <v>1484</v>
      </c>
      <c r="J347" s="572"/>
    </row>
    <row r="348" spans="2:10" s="572" customFormat="1" x14ac:dyDescent="0.2">
      <c r="B348" s="436">
        <f t="shared" si="18"/>
        <v>335</v>
      </c>
      <c r="C348" s="414" t="s">
        <v>1121</v>
      </c>
      <c r="D348" s="449">
        <v>3280000</v>
      </c>
      <c r="E348" s="450">
        <v>3285499</v>
      </c>
      <c r="F348" s="440">
        <f t="shared" si="19"/>
        <v>5500</v>
      </c>
      <c r="G348" s="414" t="s">
        <v>83</v>
      </c>
      <c r="H348" s="455"/>
      <c r="I348" s="446" t="s">
        <v>1484</v>
      </c>
    </row>
    <row r="349" spans="2:10" s="572" customFormat="1" x14ac:dyDescent="0.2">
      <c r="B349" s="436">
        <f t="shared" si="18"/>
        <v>336</v>
      </c>
      <c r="C349" s="414" t="s">
        <v>1122</v>
      </c>
      <c r="D349" s="449">
        <v>3300000</v>
      </c>
      <c r="E349" s="450">
        <v>3304699</v>
      </c>
      <c r="F349" s="451">
        <f t="shared" si="19"/>
        <v>4700</v>
      </c>
      <c r="G349" s="414" t="s">
        <v>83</v>
      </c>
      <c r="H349" s="457"/>
      <c r="I349" s="446" t="s">
        <v>1484</v>
      </c>
    </row>
    <row r="350" spans="2:10" s="572" customFormat="1" x14ac:dyDescent="0.2">
      <c r="B350" s="436">
        <f t="shared" si="18"/>
        <v>337</v>
      </c>
      <c r="C350" s="414" t="s">
        <v>2185</v>
      </c>
      <c r="D350" s="449">
        <v>3309000</v>
      </c>
      <c r="E350" s="450">
        <v>3309199</v>
      </c>
      <c r="F350" s="451">
        <f t="shared" si="19"/>
        <v>200</v>
      </c>
      <c r="G350" s="414" t="s">
        <v>83</v>
      </c>
      <c r="H350" s="458"/>
      <c r="I350" s="446" t="s">
        <v>1484</v>
      </c>
    </row>
    <row r="351" spans="2:10" s="572" customFormat="1" x14ac:dyDescent="0.2">
      <c r="B351" s="436">
        <f t="shared" si="18"/>
        <v>338</v>
      </c>
      <c r="C351" s="414" t="s">
        <v>2124</v>
      </c>
      <c r="D351" s="449">
        <v>3310000</v>
      </c>
      <c r="E351" s="450">
        <v>3311899</v>
      </c>
      <c r="F351" s="451">
        <f t="shared" si="19"/>
        <v>1900</v>
      </c>
      <c r="G351" s="414" t="s">
        <v>83</v>
      </c>
      <c r="H351" s="458"/>
      <c r="I351" s="446" t="s">
        <v>1484</v>
      </c>
    </row>
    <row r="352" spans="2:10" x14ac:dyDescent="0.2">
      <c r="B352" s="436">
        <f t="shared" si="18"/>
        <v>339</v>
      </c>
      <c r="C352" s="414" t="s">
        <v>1123</v>
      </c>
      <c r="D352" s="449">
        <v>3316000</v>
      </c>
      <c r="E352" s="450">
        <v>3320399</v>
      </c>
      <c r="F352" s="451">
        <f t="shared" si="19"/>
        <v>4400</v>
      </c>
      <c r="G352" s="414" t="s">
        <v>83</v>
      </c>
      <c r="H352" s="458"/>
      <c r="I352" s="446" t="s">
        <v>1484</v>
      </c>
      <c r="J352" s="572"/>
    </row>
    <row r="353" spans="2:10" x14ac:dyDescent="0.2">
      <c r="B353" s="436">
        <f t="shared" si="18"/>
        <v>340</v>
      </c>
      <c r="C353" s="414" t="s">
        <v>1608</v>
      </c>
      <c r="D353" s="449">
        <v>3324000</v>
      </c>
      <c r="E353" s="450">
        <v>3326599</v>
      </c>
      <c r="F353" s="451">
        <f t="shared" si="19"/>
        <v>2600</v>
      </c>
      <c r="G353" s="414" t="s">
        <v>83</v>
      </c>
      <c r="H353" s="458"/>
      <c r="I353" s="446" t="s">
        <v>1484</v>
      </c>
      <c r="J353" s="573"/>
    </row>
    <row r="354" spans="2:10" x14ac:dyDescent="0.2">
      <c r="B354" s="436">
        <f t="shared" si="18"/>
        <v>341</v>
      </c>
      <c r="C354" s="414" t="s">
        <v>1124</v>
      </c>
      <c r="D354" s="449">
        <v>3330000</v>
      </c>
      <c r="E354" s="450">
        <v>3333799</v>
      </c>
      <c r="F354" s="451">
        <f t="shared" si="19"/>
        <v>3800</v>
      </c>
      <c r="G354" s="414" t="s">
        <v>83</v>
      </c>
      <c r="H354" s="458"/>
      <c r="I354" s="446" t="s">
        <v>1484</v>
      </c>
      <c r="J354" s="572"/>
    </row>
    <row r="355" spans="2:10" x14ac:dyDescent="0.2">
      <c r="B355" s="436">
        <f t="shared" si="18"/>
        <v>342</v>
      </c>
      <c r="C355" s="414" t="s">
        <v>1125</v>
      </c>
      <c r="D355" s="449">
        <v>3340000</v>
      </c>
      <c r="E355" s="450">
        <v>3344199</v>
      </c>
      <c r="F355" s="451">
        <f t="shared" si="19"/>
        <v>4200</v>
      </c>
      <c r="G355" s="414" t="s">
        <v>83</v>
      </c>
      <c r="H355" s="458"/>
      <c r="I355" s="446" t="s">
        <v>1484</v>
      </c>
      <c r="J355" s="572"/>
    </row>
    <row r="356" spans="2:10" x14ac:dyDescent="0.2">
      <c r="B356" s="436">
        <f t="shared" si="18"/>
        <v>343</v>
      </c>
      <c r="C356" s="414" t="s">
        <v>1688</v>
      </c>
      <c r="D356" s="449">
        <v>3350000</v>
      </c>
      <c r="E356" s="450">
        <v>3350499</v>
      </c>
      <c r="F356" s="451">
        <f t="shared" si="19"/>
        <v>500</v>
      </c>
      <c r="G356" s="414" t="s">
        <v>83</v>
      </c>
      <c r="H356" s="458"/>
      <c r="I356" s="446" t="s">
        <v>1484</v>
      </c>
      <c r="J356" s="572"/>
    </row>
    <row r="357" spans="2:10" s="570" customFormat="1" x14ac:dyDescent="0.2">
      <c r="B357" s="436">
        <f t="shared" si="18"/>
        <v>344</v>
      </c>
      <c r="C357" s="414" t="s">
        <v>1881</v>
      </c>
      <c r="D357" s="449">
        <v>3357000</v>
      </c>
      <c r="E357" s="450">
        <v>3357999</v>
      </c>
      <c r="F357" s="451">
        <f t="shared" si="19"/>
        <v>1000</v>
      </c>
      <c r="G357" s="414" t="s">
        <v>83</v>
      </c>
      <c r="H357" s="458"/>
      <c r="I357" s="446" t="s">
        <v>1484</v>
      </c>
      <c r="J357" s="572"/>
    </row>
    <row r="358" spans="2:10" x14ac:dyDescent="0.2">
      <c r="B358" s="436">
        <f t="shared" si="18"/>
        <v>345</v>
      </c>
      <c r="C358" s="414" t="s">
        <v>2027</v>
      </c>
      <c r="D358" s="449">
        <v>3360000</v>
      </c>
      <c r="E358" s="450">
        <v>3362699</v>
      </c>
      <c r="F358" s="451">
        <f t="shared" si="19"/>
        <v>2700</v>
      </c>
      <c r="G358" s="414" t="s">
        <v>83</v>
      </c>
      <c r="H358" s="458"/>
      <c r="I358" s="446" t="s">
        <v>1484</v>
      </c>
      <c r="J358" s="572"/>
    </row>
    <row r="359" spans="2:10" s="572" customFormat="1" x14ac:dyDescent="0.2">
      <c r="B359" s="436">
        <f t="shared" si="18"/>
        <v>346</v>
      </c>
      <c r="C359" s="414" t="s">
        <v>2028</v>
      </c>
      <c r="D359" s="449">
        <v>3369000</v>
      </c>
      <c r="E359" s="450">
        <v>3369499</v>
      </c>
      <c r="F359" s="451">
        <f t="shared" si="19"/>
        <v>500</v>
      </c>
      <c r="G359" s="414" t="s">
        <v>83</v>
      </c>
      <c r="H359" s="458"/>
      <c r="I359" s="446" t="s">
        <v>1484</v>
      </c>
    </row>
    <row r="360" spans="2:10" s="572" customFormat="1" x14ac:dyDescent="0.2">
      <c r="B360" s="436">
        <f t="shared" si="18"/>
        <v>347</v>
      </c>
      <c r="C360" s="414" t="s">
        <v>2107</v>
      </c>
      <c r="D360" s="449">
        <v>3379000</v>
      </c>
      <c r="E360" s="450">
        <v>3379299</v>
      </c>
      <c r="F360" s="451">
        <f t="shared" si="19"/>
        <v>300</v>
      </c>
      <c r="G360" s="414" t="s">
        <v>83</v>
      </c>
      <c r="H360" s="458"/>
      <c r="I360" s="446" t="s">
        <v>1484</v>
      </c>
    </row>
    <row r="361" spans="2:10" s="572" customFormat="1" x14ac:dyDescent="0.2">
      <c r="B361" s="436">
        <f t="shared" si="18"/>
        <v>348</v>
      </c>
      <c r="C361" s="414" t="s">
        <v>1126</v>
      </c>
      <c r="D361" s="449">
        <v>3380000</v>
      </c>
      <c r="E361" s="450">
        <v>3383799</v>
      </c>
      <c r="F361" s="451">
        <f t="shared" si="19"/>
        <v>3800</v>
      </c>
      <c r="G361" s="414" t="s">
        <v>83</v>
      </c>
      <c r="H361" s="457"/>
      <c r="I361" s="446" t="s">
        <v>1484</v>
      </c>
    </row>
    <row r="362" spans="2:10" s="573" customFormat="1" x14ac:dyDescent="0.2">
      <c r="B362" s="436">
        <f t="shared" si="18"/>
        <v>349</v>
      </c>
      <c r="C362" s="414" t="s">
        <v>1474</v>
      </c>
      <c r="D362" s="449">
        <v>3385000</v>
      </c>
      <c r="E362" s="450">
        <v>3385899</v>
      </c>
      <c r="F362" s="451">
        <f t="shared" si="19"/>
        <v>900</v>
      </c>
      <c r="G362" s="414" t="s">
        <v>83</v>
      </c>
      <c r="H362" s="458"/>
      <c r="I362" s="446" t="s">
        <v>1484</v>
      </c>
      <c r="J362" s="572"/>
    </row>
    <row r="363" spans="2:10" s="574" customFormat="1" x14ac:dyDescent="0.2">
      <c r="B363" s="436">
        <f t="shared" si="18"/>
        <v>350</v>
      </c>
      <c r="C363" s="414" t="s">
        <v>1475</v>
      </c>
      <c r="D363" s="449">
        <v>3388000</v>
      </c>
      <c r="E363" s="450">
        <v>3388499</v>
      </c>
      <c r="F363" s="451">
        <f t="shared" si="19"/>
        <v>500</v>
      </c>
      <c r="G363" s="414" t="s">
        <v>83</v>
      </c>
      <c r="H363" s="458"/>
      <c r="I363" s="446" t="s">
        <v>1484</v>
      </c>
      <c r="J363" s="572"/>
    </row>
    <row r="364" spans="2:10" x14ac:dyDescent="0.2">
      <c r="B364" s="436">
        <f t="shared" si="18"/>
        <v>351</v>
      </c>
      <c r="C364" s="414" t="s">
        <v>2186</v>
      </c>
      <c r="D364" s="449">
        <v>3390000</v>
      </c>
      <c r="E364" s="450">
        <v>3391099</v>
      </c>
      <c r="F364" s="451">
        <f t="shared" si="19"/>
        <v>1100</v>
      </c>
      <c r="G364" s="414" t="s">
        <v>83</v>
      </c>
      <c r="H364" s="458"/>
      <c r="I364" s="446" t="s">
        <v>1484</v>
      </c>
      <c r="J364" s="572"/>
    </row>
    <row r="365" spans="2:10" x14ac:dyDescent="0.2">
      <c r="B365" s="436">
        <f t="shared" si="18"/>
        <v>352</v>
      </c>
      <c r="C365" s="414" t="s">
        <v>1461</v>
      </c>
      <c r="D365" s="449">
        <v>3393000</v>
      </c>
      <c r="E365" s="450">
        <v>3393599</v>
      </c>
      <c r="F365" s="451">
        <f t="shared" si="19"/>
        <v>600</v>
      </c>
      <c r="G365" s="414" t="s">
        <v>83</v>
      </c>
      <c r="H365" s="458"/>
      <c r="I365" s="446" t="s">
        <v>1484</v>
      </c>
      <c r="J365" s="572"/>
    </row>
    <row r="366" spans="2:10" x14ac:dyDescent="0.2">
      <c r="B366" s="436">
        <f t="shared" si="18"/>
        <v>353</v>
      </c>
      <c r="C366" s="414" t="s">
        <v>1476</v>
      </c>
      <c r="D366" s="449">
        <v>3396000</v>
      </c>
      <c r="E366" s="450">
        <v>3396899</v>
      </c>
      <c r="F366" s="451">
        <f t="shared" si="19"/>
        <v>900</v>
      </c>
      <c r="G366" s="414" t="s">
        <v>83</v>
      </c>
      <c r="H366" s="458"/>
      <c r="I366" s="446" t="s">
        <v>1484</v>
      </c>
      <c r="J366" s="572"/>
    </row>
    <row r="367" spans="2:10" s="543" customFormat="1" x14ac:dyDescent="0.2">
      <c r="B367" s="436">
        <f t="shared" si="18"/>
        <v>354</v>
      </c>
      <c r="C367" s="414" t="s">
        <v>1689</v>
      </c>
      <c r="D367" s="449">
        <v>3398000</v>
      </c>
      <c r="E367" s="450">
        <v>3398399</v>
      </c>
      <c r="F367" s="451">
        <f t="shared" si="19"/>
        <v>400</v>
      </c>
      <c r="G367" s="414" t="s">
        <v>83</v>
      </c>
      <c r="H367" s="458"/>
      <c r="I367" s="446" t="s">
        <v>1484</v>
      </c>
      <c r="J367" s="572"/>
    </row>
    <row r="368" spans="2:10" x14ac:dyDescent="0.2">
      <c r="B368" s="436">
        <f t="shared" si="18"/>
        <v>355</v>
      </c>
      <c r="C368" s="414" t="s">
        <v>1127</v>
      </c>
      <c r="D368" s="447">
        <v>3400000</v>
      </c>
      <c r="E368" s="448">
        <v>3403099</v>
      </c>
      <c r="F368" s="451">
        <f t="shared" ref="F368:F453" si="20">SUM((E368-D368)+1)</f>
        <v>3100</v>
      </c>
      <c r="G368" s="414" t="s">
        <v>83</v>
      </c>
      <c r="H368" s="457"/>
      <c r="I368" s="446" t="s">
        <v>1484</v>
      </c>
      <c r="J368" s="572"/>
    </row>
    <row r="369" spans="2:10" s="572" customFormat="1" x14ac:dyDescent="0.2">
      <c r="B369" s="436">
        <f t="shared" si="18"/>
        <v>356</v>
      </c>
      <c r="C369" s="414" t="s">
        <v>2021</v>
      </c>
      <c r="D369" s="447">
        <v>3406000</v>
      </c>
      <c r="E369" s="448">
        <v>3406499</v>
      </c>
      <c r="F369" s="451">
        <f t="shared" si="20"/>
        <v>500</v>
      </c>
      <c r="G369" s="414" t="s">
        <v>83</v>
      </c>
      <c r="H369" s="458"/>
      <c r="I369" s="446" t="s">
        <v>1484</v>
      </c>
    </row>
    <row r="370" spans="2:10" s="570" customFormat="1" x14ac:dyDescent="0.2">
      <c r="B370" s="436">
        <f t="shared" si="18"/>
        <v>357</v>
      </c>
      <c r="C370" s="414" t="s">
        <v>2064</v>
      </c>
      <c r="D370" s="447">
        <v>3408000</v>
      </c>
      <c r="E370" s="448">
        <v>3408799</v>
      </c>
      <c r="F370" s="451">
        <f t="shared" si="20"/>
        <v>800</v>
      </c>
      <c r="G370" s="414" t="s">
        <v>83</v>
      </c>
      <c r="H370" s="458"/>
      <c r="I370" s="446" t="s">
        <v>1484</v>
      </c>
      <c r="J370" s="572"/>
    </row>
    <row r="371" spans="2:10" s="572" customFormat="1" x14ac:dyDescent="0.2">
      <c r="B371" s="436">
        <f t="shared" si="18"/>
        <v>358</v>
      </c>
      <c r="C371" s="414" t="s">
        <v>1128</v>
      </c>
      <c r="D371" s="447">
        <v>3410000</v>
      </c>
      <c r="E371" s="448">
        <v>3414399</v>
      </c>
      <c r="F371" s="451">
        <f t="shared" si="20"/>
        <v>4400</v>
      </c>
      <c r="G371" s="414" t="s">
        <v>83</v>
      </c>
      <c r="H371" s="458"/>
      <c r="I371" s="446" t="s">
        <v>1484</v>
      </c>
    </row>
    <row r="372" spans="2:10" s="572" customFormat="1" x14ac:dyDescent="0.2">
      <c r="B372" s="436">
        <f t="shared" si="18"/>
        <v>359</v>
      </c>
      <c r="C372" s="414" t="s">
        <v>1305</v>
      </c>
      <c r="D372" s="447">
        <v>3430000</v>
      </c>
      <c r="E372" s="448">
        <v>3431799</v>
      </c>
      <c r="F372" s="451">
        <f t="shared" si="20"/>
        <v>1800</v>
      </c>
      <c r="G372" s="414" t="s">
        <v>83</v>
      </c>
      <c r="H372" s="458"/>
      <c r="I372" s="446" t="s">
        <v>1484</v>
      </c>
    </row>
    <row r="373" spans="2:10" s="572" customFormat="1" x14ac:dyDescent="0.2">
      <c r="B373" s="436">
        <f t="shared" si="18"/>
        <v>360</v>
      </c>
      <c r="C373" s="414" t="s">
        <v>2050</v>
      </c>
      <c r="D373" s="447">
        <v>3432000</v>
      </c>
      <c r="E373" s="448">
        <v>3434599</v>
      </c>
      <c r="F373" s="451">
        <f t="shared" si="20"/>
        <v>2600</v>
      </c>
      <c r="G373" s="414" t="s">
        <v>83</v>
      </c>
      <c r="H373" s="458"/>
      <c r="I373" s="446" t="s">
        <v>1484</v>
      </c>
    </row>
    <row r="374" spans="2:10" s="572" customFormat="1" x14ac:dyDescent="0.2">
      <c r="B374" s="436">
        <f t="shared" si="18"/>
        <v>361</v>
      </c>
      <c r="C374" s="414" t="s">
        <v>2187</v>
      </c>
      <c r="D374" s="447">
        <v>3436000</v>
      </c>
      <c r="E374" s="448">
        <v>3436799</v>
      </c>
      <c r="F374" s="451">
        <f t="shared" si="20"/>
        <v>800</v>
      </c>
      <c r="G374" s="414" t="s">
        <v>83</v>
      </c>
      <c r="H374" s="458"/>
      <c r="I374" s="446" t="s">
        <v>1484</v>
      </c>
    </row>
    <row r="375" spans="2:10" s="572" customFormat="1" x14ac:dyDescent="0.2">
      <c r="B375" s="436">
        <f t="shared" si="18"/>
        <v>362</v>
      </c>
      <c r="C375" s="414" t="s">
        <v>2188</v>
      </c>
      <c r="D375" s="447">
        <v>3439000</v>
      </c>
      <c r="E375" s="448">
        <v>3439199</v>
      </c>
      <c r="F375" s="451">
        <f t="shared" si="20"/>
        <v>200</v>
      </c>
      <c r="G375" s="414" t="s">
        <v>83</v>
      </c>
      <c r="H375" s="458"/>
      <c r="I375" s="446" t="s">
        <v>1484</v>
      </c>
    </row>
    <row r="376" spans="2:10" s="572" customFormat="1" x14ac:dyDescent="0.2">
      <c r="B376" s="436">
        <f t="shared" si="18"/>
        <v>363</v>
      </c>
      <c r="C376" s="414" t="s">
        <v>1129</v>
      </c>
      <c r="D376" s="447">
        <v>3440000</v>
      </c>
      <c r="E376" s="448">
        <v>3444399</v>
      </c>
      <c r="F376" s="451">
        <f t="shared" si="20"/>
        <v>4400</v>
      </c>
      <c r="G376" s="414" t="s">
        <v>83</v>
      </c>
      <c r="H376" s="458"/>
      <c r="I376" s="446" t="s">
        <v>1484</v>
      </c>
    </row>
    <row r="377" spans="2:10" s="572" customFormat="1" x14ac:dyDescent="0.2">
      <c r="B377" s="632">
        <f t="shared" si="18"/>
        <v>364</v>
      </c>
      <c r="C377" s="633" t="s">
        <v>2189</v>
      </c>
      <c r="D377" s="641">
        <v>3447000</v>
      </c>
      <c r="E377" s="642">
        <v>3447899</v>
      </c>
      <c r="F377" s="636">
        <f t="shared" si="20"/>
        <v>900</v>
      </c>
      <c r="G377" s="633" t="s">
        <v>83</v>
      </c>
      <c r="H377" s="644">
        <v>41395</v>
      </c>
      <c r="I377" s="643" t="s">
        <v>1484</v>
      </c>
      <c r="J377" s="570"/>
    </row>
    <row r="378" spans="2:10" s="572" customFormat="1" x14ac:dyDescent="0.2">
      <c r="B378" s="436">
        <f t="shared" si="18"/>
        <v>365</v>
      </c>
      <c r="C378" s="414" t="s">
        <v>2190</v>
      </c>
      <c r="D378" s="447">
        <v>3449000</v>
      </c>
      <c r="E378" s="448">
        <v>3449199</v>
      </c>
      <c r="F378" s="451">
        <f t="shared" si="20"/>
        <v>200</v>
      </c>
      <c r="G378" s="414" t="s">
        <v>83</v>
      </c>
      <c r="H378" s="458"/>
      <c r="I378" s="446" t="s">
        <v>1484</v>
      </c>
    </row>
    <row r="379" spans="2:10" s="572" customFormat="1" x14ac:dyDescent="0.2">
      <c r="B379" s="436">
        <f t="shared" si="18"/>
        <v>366</v>
      </c>
      <c r="C379" s="414" t="s">
        <v>1130</v>
      </c>
      <c r="D379" s="447">
        <v>3450000</v>
      </c>
      <c r="E379" s="448">
        <v>3456399</v>
      </c>
      <c r="F379" s="451">
        <f t="shared" si="20"/>
        <v>6400</v>
      </c>
      <c r="G379" s="414" t="s">
        <v>83</v>
      </c>
      <c r="H379" s="457"/>
      <c r="I379" s="446" t="s">
        <v>1484</v>
      </c>
    </row>
    <row r="380" spans="2:10" s="572" customFormat="1" x14ac:dyDescent="0.2">
      <c r="B380" s="436">
        <f t="shared" si="18"/>
        <v>367</v>
      </c>
      <c r="C380" s="414" t="s">
        <v>1549</v>
      </c>
      <c r="D380" s="447">
        <v>3460000</v>
      </c>
      <c r="E380" s="448">
        <v>3461699</v>
      </c>
      <c r="F380" s="451">
        <f t="shared" si="20"/>
        <v>1700</v>
      </c>
      <c r="G380" s="414" t="s">
        <v>83</v>
      </c>
      <c r="H380" s="458"/>
      <c r="I380" s="446" t="s">
        <v>1484</v>
      </c>
    </row>
    <row r="381" spans="2:10" s="570" customFormat="1" x14ac:dyDescent="0.2">
      <c r="B381" s="436">
        <f t="shared" si="18"/>
        <v>368</v>
      </c>
      <c r="C381" s="414" t="s">
        <v>1131</v>
      </c>
      <c r="D381" s="447">
        <v>3463000</v>
      </c>
      <c r="E381" s="448">
        <v>3465499</v>
      </c>
      <c r="F381" s="451">
        <f t="shared" si="20"/>
        <v>2500</v>
      </c>
      <c r="G381" s="414" t="s">
        <v>83</v>
      </c>
      <c r="H381" s="457"/>
      <c r="I381" s="446" t="s">
        <v>1484</v>
      </c>
      <c r="J381" s="572"/>
    </row>
    <row r="382" spans="2:10" s="570" customFormat="1" x14ac:dyDescent="0.2">
      <c r="B382" s="436">
        <f t="shared" si="18"/>
        <v>369</v>
      </c>
      <c r="C382" s="459" t="s">
        <v>2038</v>
      </c>
      <c r="D382" s="460">
        <v>3469000</v>
      </c>
      <c r="E382" s="461">
        <v>3469399</v>
      </c>
      <c r="F382" s="462">
        <f t="shared" si="20"/>
        <v>400</v>
      </c>
      <c r="G382" s="414" t="s">
        <v>83</v>
      </c>
      <c r="H382" s="465"/>
      <c r="I382" s="446" t="s">
        <v>1484</v>
      </c>
      <c r="J382" s="572"/>
    </row>
    <row r="383" spans="2:10" s="570" customFormat="1" x14ac:dyDescent="0.2">
      <c r="B383" s="436">
        <f t="shared" si="18"/>
        <v>370</v>
      </c>
      <c r="C383" s="459" t="s">
        <v>1859</v>
      </c>
      <c r="D383" s="460">
        <v>3470000</v>
      </c>
      <c r="E383" s="461">
        <v>3472099</v>
      </c>
      <c r="F383" s="462">
        <f t="shared" si="20"/>
        <v>2100</v>
      </c>
      <c r="G383" s="414" t="s">
        <v>83</v>
      </c>
      <c r="H383" s="465"/>
      <c r="I383" s="446" t="s">
        <v>1484</v>
      </c>
      <c r="J383" s="572"/>
    </row>
    <row r="384" spans="2:10" s="570" customFormat="1" x14ac:dyDescent="0.2">
      <c r="B384" s="436">
        <f t="shared" si="18"/>
        <v>371</v>
      </c>
      <c r="C384" s="459" t="s">
        <v>1969</v>
      </c>
      <c r="D384" s="460">
        <v>3474000</v>
      </c>
      <c r="E384" s="461">
        <v>3475299</v>
      </c>
      <c r="F384" s="462">
        <f t="shared" si="20"/>
        <v>1300</v>
      </c>
      <c r="G384" s="414" t="s">
        <v>83</v>
      </c>
      <c r="H384" s="465"/>
      <c r="I384" s="446" t="s">
        <v>1484</v>
      </c>
      <c r="J384" s="572"/>
    </row>
    <row r="385" spans="2:10" s="570" customFormat="1" x14ac:dyDescent="0.2">
      <c r="B385" s="436">
        <f t="shared" si="18"/>
        <v>372</v>
      </c>
      <c r="C385" s="459" t="s">
        <v>1970</v>
      </c>
      <c r="D385" s="460">
        <v>3477000</v>
      </c>
      <c r="E385" s="461">
        <v>3477699</v>
      </c>
      <c r="F385" s="462">
        <f t="shared" si="20"/>
        <v>700</v>
      </c>
      <c r="G385" s="414" t="s">
        <v>83</v>
      </c>
      <c r="H385" s="465"/>
      <c r="I385" s="446" t="s">
        <v>1484</v>
      </c>
      <c r="J385" s="572"/>
    </row>
    <row r="386" spans="2:10" s="570" customFormat="1" x14ac:dyDescent="0.2">
      <c r="B386" s="436">
        <f t="shared" si="18"/>
        <v>373</v>
      </c>
      <c r="C386" s="459" t="s">
        <v>2191</v>
      </c>
      <c r="D386" s="460">
        <v>3478000</v>
      </c>
      <c r="E386" s="461">
        <v>3478299</v>
      </c>
      <c r="F386" s="462">
        <f t="shared" si="20"/>
        <v>300</v>
      </c>
      <c r="G386" s="414" t="s">
        <v>83</v>
      </c>
      <c r="H386" s="465"/>
      <c r="I386" s="446" t="s">
        <v>1484</v>
      </c>
      <c r="J386" s="572"/>
    </row>
    <row r="387" spans="2:10" s="570" customFormat="1" x14ac:dyDescent="0.2">
      <c r="B387" s="436">
        <f t="shared" si="18"/>
        <v>374</v>
      </c>
      <c r="C387" s="459" t="s">
        <v>1860</v>
      </c>
      <c r="D387" s="460">
        <v>3480000</v>
      </c>
      <c r="E387" s="461">
        <v>3480599</v>
      </c>
      <c r="F387" s="462">
        <f t="shared" si="20"/>
        <v>600</v>
      </c>
      <c r="G387" s="414" t="s">
        <v>83</v>
      </c>
      <c r="H387" s="465"/>
      <c r="I387" s="446" t="s">
        <v>1484</v>
      </c>
      <c r="J387" s="572"/>
    </row>
    <row r="388" spans="2:10" s="572" customFormat="1" x14ac:dyDescent="0.2">
      <c r="B388" s="436">
        <f t="shared" si="18"/>
        <v>375</v>
      </c>
      <c r="C388" s="459" t="s">
        <v>1920</v>
      </c>
      <c r="D388" s="460">
        <v>3490000</v>
      </c>
      <c r="E388" s="461">
        <v>3493299</v>
      </c>
      <c r="F388" s="462">
        <f t="shared" si="20"/>
        <v>3300</v>
      </c>
      <c r="G388" s="414" t="s">
        <v>83</v>
      </c>
      <c r="H388" s="465"/>
      <c r="I388" s="446" t="s">
        <v>1484</v>
      </c>
    </row>
    <row r="389" spans="2:10" s="572" customFormat="1" x14ac:dyDescent="0.2">
      <c r="B389" s="436">
        <f t="shared" si="18"/>
        <v>376</v>
      </c>
      <c r="C389" s="459" t="s">
        <v>2011</v>
      </c>
      <c r="D389" s="460">
        <v>3495000</v>
      </c>
      <c r="E389" s="461">
        <v>3495499</v>
      </c>
      <c r="F389" s="462">
        <f t="shared" si="20"/>
        <v>500</v>
      </c>
      <c r="G389" s="414" t="s">
        <v>83</v>
      </c>
      <c r="H389" s="465"/>
      <c r="I389" s="446" t="s">
        <v>1484</v>
      </c>
    </row>
    <row r="390" spans="2:10" s="572" customFormat="1" x14ac:dyDescent="0.2">
      <c r="B390" s="436">
        <f t="shared" si="18"/>
        <v>377</v>
      </c>
      <c r="C390" s="459" t="s">
        <v>166</v>
      </c>
      <c r="D390" s="460">
        <v>3500000</v>
      </c>
      <c r="E390" s="461">
        <v>3500699</v>
      </c>
      <c r="F390" s="462">
        <f t="shared" si="20"/>
        <v>700</v>
      </c>
      <c r="G390" s="414" t="s">
        <v>83</v>
      </c>
      <c r="H390" s="464"/>
      <c r="I390" s="446" t="s">
        <v>1484</v>
      </c>
    </row>
    <row r="391" spans="2:10" s="570" customFormat="1" x14ac:dyDescent="0.2">
      <c r="B391" s="436">
        <f t="shared" si="18"/>
        <v>378</v>
      </c>
      <c r="C391" s="459" t="s">
        <v>1848</v>
      </c>
      <c r="D391" s="460">
        <v>3510000</v>
      </c>
      <c r="E391" s="461">
        <v>3511199</v>
      </c>
      <c r="F391" s="462">
        <f t="shared" si="20"/>
        <v>1200</v>
      </c>
      <c r="G391" s="414" t="s">
        <v>83</v>
      </c>
      <c r="H391" s="465"/>
      <c r="I391" s="446" t="s">
        <v>1484</v>
      </c>
      <c r="J391" s="572"/>
    </row>
    <row r="392" spans="2:10" s="572" customFormat="1" x14ac:dyDescent="0.2">
      <c r="B392" s="436">
        <f t="shared" si="18"/>
        <v>379</v>
      </c>
      <c r="C392" s="459" t="s">
        <v>84</v>
      </c>
      <c r="D392" s="447">
        <v>3520000</v>
      </c>
      <c r="E392" s="448">
        <v>3520999</v>
      </c>
      <c r="F392" s="462">
        <f t="shared" si="20"/>
        <v>1000</v>
      </c>
      <c r="G392" s="414" t="s">
        <v>83</v>
      </c>
      <c r="H392" s="465"/>
      <c r="I392" s="446" t="s">
        <v>1484</v>
      </c>
    </row>
    <row r="393" spans="2:10" s="572" customFormat="1" x14ac:dyDescent="0.2">
      <c r="B393" s="436">
        <f t="shared" si="18"/>
        <v>380</v>
      </c>
      <c r="C393" s="459" t="s">
        <v>1971</v>
      </c>
      <c r="D393" s="449">
        <v>3530000</v>
      </c>
      <c r="E393" s="450">
        <v>3530699</v>
      </c>
      <c r="F393" s="462">
        <f t="shared" si="20"/>
        <v>700</v>
      </c>
      <c r="G393" s="414" t="s">
        <v>83</v>
      </c>
      <c r="H393" s="465"/>
      <c r="I393" s="446" t="s">
        <v>1484</v>
      </c>
    </row>
    <row r="394" spans="2:10" s="572" customFormat="1" x14ac:dyDescent="0.2">
      <c r="B394" s="436">
        <f t="shared" si="18"/>
        <v>381</v>
      </c>
      <c r="C394" s="414" t="s">
        <v>139</v>
      </c>
      <c r="D394" s="449">
        <v>3540000</v>
      </c>
      <c r="E394" s="450">
        <v>3541299</v>
      </c>
      <c r="F394" s="451">
        <f t="shared" si="20"/>
        <v>1300</v>
      </c>
      <c r="G394" s="414" t="s">
        <v>83</v>
      </c>
      <c r="H394" s="441"/>
      <c r="I394" s="446" t="s">
        <v>1484</v>
      </c>
    </row>
    <row r="395" spans="2:10" s="572" customFormat="1" x14ac:dyDescent="0.2">
      <c r="B395" s="632">
        <f t="shared" si="18"/>
        <v>382</v>
      </c>
      <c r="C395" s="711" t="s">
        <v>2192</v>
      </c>
      <c r="D395" s="712">
        <v>3549000</v>
      </c>
      <c r="E395" s="646">
        <v>3549199</v>
      </c>
      <c r="F395" s="713">
        <f t="shared" si="20"/>
        <v>200</v>
      </c>
      <c r="G395" s="633" t="s">
        <v>83</v>
      </c>
      <c r="H395" s="714">
        <v>41395</v>
      </c>
      <c r="I395" s="643" t="s">
        <v>1484</v>
      </c>
      <c r="J395" s="570"/>
    </row>
    <row r="396" spans="2:10" s="572" customFormat="1" x14ac:dyDescent="0.2">
      <c r="B396" s="436">
        <f t="shared" si="18"/>
        <v>383</v>
      </c>
      <c r="C396" s="459" t="s">
        <v>1891</v>
      </c>
      <c r="D396" s="447">
        <v>3550000</v>
      </c>
      <c r="E396" s="448">
        <v>3551499</v>
      </c>
      <c r="F396" s="462">
        <f t="shared" si="20"/>
        <v>1500</v>
      </c>
      <c r="G396" s="414" t="s">
        <v>83</v>
      </c>
      <c r="H396" s="465"/>
      <c r="I396" s="446" t="s">
        <v>1484</v>
      </c>
    </row>
    <row r="397" spans="2:10" s="572" customFormat="1" x14ac:dyDescent="0.2">
      <c r="B397" s="436">
        <f t="shared" si="18"/>
        <v>384</v>
      </c>
      <c r="C397" s="459" t="s">
        <v>1892</v>
      </c>
      <c r="D397" s="443">
        <v>3554000</v>
      </c>
      <c r="E397" s="444">
        <v>3555199</v>
      </c>
      <c r="F397" s="462">
        <f t="shared" si="20"/>
        <v>1200</v>
      </c>
      <c r="G397" s="414" t="s">
        <v>83</v>
      </c>
      <c r="H397" s="465"/>
      <c r="I397" s="446" t="s">
        <v>1484</v>
      </c>
    </row>
    <row r="398" spans="2:10" s="572" customFormat="1" x14ac:dyDescent="0.2">
      <c r="B398" s="436">
        <f t="shared" si="18"/>
        <v>385</v>
      </c>
      <c r="C398" s="459" t="s">
        <v>1947</v>
      </c>
      <c r="D398" s="447">
        <v>3560000</v>
      </c>
      <c r="E398" s="448">
        <v>3560699</v>
      </c>
      <c r="F398" s="462">
        <f t="shared" si="20"/>
        <v>700</v>
      </c>
      <c r="G398" s="414" t="s">
        <v>83</v>
      </c>
      <c r="H398" s="465"/>
      <c r="I398" s="446" t="s">
        <v>1484</v>
      </c>
    </row>
    <row r="399" spans="2:10" s="572" customFormat="1" x14ac:dyDescent="0.2">
      <c r="B399" s="436">
        <f t="shared" ref="B399:B462" si="21">+B398+1</f>
        <v>386</v>
      </c>
      <c r="C399" s="459" t="s">
        <v>1948</v>
      </c>
      <c r="D399" s="447">
        <v>3562000</v>
      </c>
      <c r="E399" s="448">
        <v>3562599</v>
      </c>
      <c r="F399" s="462">
        <f t="shared" si="20"/>
        <v>600</v>
      </c>
      <c r="G399" s="414" t="s">
        <v>83</v>
      </c>
      <c r="H399" s="465"/>
      <c r="I399" s="446" t="s">
        <v>1484</v>
      </c>
    </row>
    <row r="400" spans="2:10" s="572" customFormat="1" x14ac:dyDescent="0.2">
      <c r="B400" s="436">
        <f t="shared" si="21"/>
        <v>387</v>
      </c>
      <c r="C400" s="459" t="s">
        <v>1949</v>
      </c>
      <c r="D400" s="447">
        <v>3564000</v>
      </c>
      <c r="E400" s="448">
        <v>3564799</v>
      </c>
      <c r="F400" s="462">
        <f t="shared" si="20"/>
        <v>800</v>
      </c>
      <c r="G400" s="414" t="s">
        <v>83</v>
      </c>
      <c r="H400" s="465"/>
      <c r="I400" s="446" t="s">
        <v>1484</v>
      </c>
    </row>
    <row r="401" spans="2:10" s="572" customFormat="1" x14ac:dyDescent="0.2">
      <c r="B401" s="436">
        <f t="shared" si="21"/>
        <v>388</v>
      </c>
      <c r="C401" s="459" t="s">
        <v>1940</v>
      </c>
      <c r="D401" s="447">
        <v>3566000</v>
      </c>
      <c r="E401" s="448">
        <v>3567199</v>
      </c>
      <c r="F401" s="462">
        <f t="shared" si="20"/>
        <v>1200</v>
      </c>
      <c r="G401" s="414" t="s">
        <v>83</v>
      </c>
      <c r="H401" s="465"/>
      <c r="I401" s="446" t="s">
        <v>1484</v>
      </c>
    </row>
    <row r="402" spans="2:10" s="572" customFormat="1" x14ac:dyDescent="0.2">
      <c r="B402" s="436">
        <f t="shared" si="21"/>
        <v>389</v>
      </c>
      <c r="C402" s="459" t="s">
        <v>1941</v>
      </c>
      <c r="D402" s="460">
        <v>3569000</v>
      </c>
      <c r="E402" s="461">
        <v>3569199</v>
      </c>
      <c r="F402" s="462">
        <f t="shared" si="20"/>
        <v>200</v>
      </c>
      <c r="G402" s="414" t="s">
        <v>83</v>
      </c>
      <c r="H402" s="465"/>
      <c r="I402" s="446" t="s">
        <v>1484</v>
      </c>
    </row>
    <row r="403" spans="2:10" s="572" customFormat="1" x14ac:dyDescent="0.2">
      <c r="B403" s="436">
        <f t="shared" si="21"/>
        <v>390</v>
      </c>
      <c r="C403" s="459" t="s">
        <v>93</v>
      </c>
      <c r="D403" s="460">
        <v>3570000</v>
      </c>
      <c r="E403" s="461">
        <v>3571499</v>
      </c>
      <c r="F403" s="462">
        <f t="shared" si="20"/>
        <v>1500</v>
      </c>
      <c r="G403" s="414" t="s">
        <v>83</v>
      </c>
      <c r="H403" s="465"/>
      <c r="I403" s="446" t="s">
        <v>1484</v>
      </c>
    </row>
    <row r="404" spans="2:10" s="572" customFormat="1" x14ac:dyDescent="0.2">
      <c r="B404" s="436">
        <f t="shared" si="21"/>
        <v>391</v>
      </c>
      <c r="C404" s="459" t="s">
        <v>2007</v>
      </c>
      <c r="D404" s="460">
        <v>3574000</v>
      </c>
      <c r="E404" s="461">
        <v>3574499</v>
      </c>
      <c r="F404" s="462">
        <f t="shared" si="20"/>
        <v>500</v>
      </c>
      <c r="G404" s="414" t="s">
        <v>83</v>
      </c>
      <c r="H404" s="465"/>
      <c r="I404" s="446" t="s">
        <v>1484</v>
      </c>
    </row>
    <row r="405" spans="2:10" x14ac:dyDescent="0.2">
      <c r="B405" s="436">
        <f t="shared" si="21"/>
        <v>392</v>
      </c>
      <c r="C405" s="459" t="s">
        <v>1950</v>
      </c>
      <c r="D405" s="460">
        <v>3590000</v>
      </c>
      <c r="E405" s="461">
        <v>3590399</v>
      </c>
      <c r="F405" s="462">
        <f t="shared" si="20"/>
        <v>400</v>
      </c>
      <c r="G405" s="414" t="s">
        <v>83</v>
      </c>
      <c r="H405" s="465"/>
      <c r="I405" s="446" t="s">
        <v>1484</v>
      </c>
      <c r="J405" s="572"/>
    </row>
    <row r="406" spans="2:10" x14ac:dyDescent="0.2">
      <c r="B406" s="436">
        <f t="shared" si="21"/>
        <v>393</v>
      </c>
      <c r="C406" s="459" t="s">
        <v>1942</v>
      </c>
      <c r="D406" s="460">
        <v>3591000</v>
      </c>
      <c r="E406" s="461">
        <v>3591399</v>
      </c>
      <c r="F406" s="462">
        <f t="shared" si="20"/>
        <v>400</v>
      </c>
      <c r="G406" s="414" t="s">
        <v>83</v>
      </c>
      <c r="H406" s="465"/>
      <c r="I406" s="446" t="s">
        <v>1484</v>
      </c>
      <c r="J406" s="572"/>
    </row>
    <row r="407" spans="2:10" x14ac:dyDescent="0.2">
      <c r="B407" s="436">
        <f t="shared" si="21"/>
        <v>394</v>
      </c>
      <c r="C407" s="459" t="s">
        <v>1943</v>
      </c>
      <c r="D407" s="460">
        <v>3592000</v>
      </c>
      <c r="E407" s="461">
        <v>3592399</v>
      </c>
      <c r="F407" s="462">
        <f t="shared" si="20"/>
        <v>400</v>
      </c>
      <c r="G407" s="414" t="s">
        <v>83</v>
      </c>
      <c r="H407" s="465"/>
      <c r="I407" s="446" t="s">
        <v>1484</v>
      </c>
      <c r="J407" s="572"/>
    </row>
    <row r="408" spans="2:10" x14ac:dyDescent="0.2">
      <c r="B408" s="436">
        <f t="shared" si="21"/>
        <v>395</v>
      </c>
      <c r="C408" s="459" t="s">
        <v>2111</v>
      </c>
      <c r="D408" s="460">
        <v>3594000</v>
      </c>
      <c r="E408" s="461">
        <v>3594199</v>
      </c>
      <c r="F408" s="462">
        <f t="shared" si="20"/>
        <v>200</v>
      </c>
      <c r="G408" s="414" t="s">
        <v>83</v>
      </c>
      <c r="H408" s="465"/>
      <c r="I408" s="446" t="s">
        <v>1484</v>
      </c>
      <c r="J408" s="572"/>
    </row>
    <row r="409" spans="2:10" s="570" customFormat="1" x14ac:dyDescent="0.2">
      <c r="B409" s="436">
        <f t="shared" si="21"/>
        <v>396</v>
      </c>
      <c r="C409" s="459" t="s">
        <v>2112</v>
      </c>
      <c r="D409" s="460">
        <v>3595000</v>
      </c>
      <c r="E409" s="461">
        <v>3595199</v>
      </c>
      <c r="F409" s="462">
        <f t="shared" si="20"/>
        <v>200</v>
      </c>
      <c r="G409" s="414" t="s">
        <v>83</v>
      </c>
      <c r="H409" s="465"/>
      <c r="I409" s="446" t="s">
        <v>1484</v>
      </c>
      <c r="J409" s="572"/>
    </row>
    <row r="410" spans="2:10" s="570" customFormat="1" x14ac:dyDescent="0.2">
      <c r="B410" s="436">
        <f t="shared" si="21"/>
        <v>397</v>
      </c>
      <c r="C410" s="459" t="s">
        <v>2113</v>
      </c>
      <c r="D410" s="460">
        <v>3596000</v>
      </c>
      <c r="E410" s="461">
        <v>3596199</v>
      </c>
      <c r="F410" s="462">
        <f t="shared" si="20"/>
        <v>200</v>
      </c>
      <c r="G410" s="414" t="s">
        <v>83</v>
      </c>
      <c r="H410" s="465"/>
      <c r="I410" s="446" t="s">
        <v>1484</v>
      </c>
      <c r="J410" s="572"/>
    </row>
    <row r="411" spans="2:10" s="570" customFormat="1" x14ac:dyDescent="0.2">
      <c r="B411" s="436">
        <f t="shared" si="21"/>
        <v>398</v>
      </c>
      <c r="C411" s="459" t="s">
        <v>2114</v>
      </c>
      <c r="D411" s="460">
        <v>3597000</v>
      </c>
      <c r="E411" s="461">
        <v>3597199</v>
      </c>
      <c r="F411" s="462">
        <f t="shared" si="20"/>
        <v>200</v>
      </c>
      <c r="G411" s="414" t="s">
        <v>83</v>
      </c>
      <c r="H411" s="465"/>
      <c r="I411" s="446" t="s">
        <v>1484</v>
      </c>
      <c r="J411" s="572"/>
    </row>
    <row r="412" spans="2:10" s="572" customFormat="1" x14ac:dyDescent="0.2">
      <c r="B412" s="436">
        <f t="shared" si="21"/>
        <v>399</v>
      </c>
      <c r="C412" s="459" t="s">
        <v>2115</v>
      </c>
      <c r="D412" s="460">
        <v>3598000</v>
      </c>
      <c r="E412" s="461">
        <v>3598199</v>
      </c>
      <c r="F412" s="462">
        <f t="shared" si="20"/>
        <v>200</v>
      </c>
      <c r="G412" s="414" t="s">
        <v>83</v>
      </c>
      <c r="H412" s="465"/>
      <c r="I412" s="446" t="s">
        <v>1484</v>
      </c>
    </row>
    <row r="413" spans="2:10" s="572" customFormat="1" x14ac:dyDescent="0.2">
      <c r="B413" s="436">
        <f t="shared" si="21"/>
        <v>400</v>
      </c>
      <c r="C413" s="459" t="s">
        <v>2116</v>
      </c>
      <c r="D413" s="460">
        <v>3599000</v>
      </c>
      <c r="E413" s="461">
        <v>3599199</v>
      </c>
      <c r="F413" s="462">
        <f t="shared" si="20"/>
        <v>200</v>
      </c>
      <c r="G413" s="414" t="s">
        <v>83</v>
      </c>
      <c r="H413" s="465"/>
      <c r="I413" s="446" t="s">
        <v>1484</v>
      </c>
    </row>
    <row r="414" spans="2:10" s="572" customFormat="1" x14ac:dyDescent="0.2">
      <c r="B414" s="436">
        <f t="shared" si="21"/>
        <v>401</v>
      </c>
      <c r="C414" s="459" t="s">
        <v>1146</v>
      </c>
      <c r="D414" s="460">
        <v>3600000</v>
      </c>
      <c r="E414" s="461">
        <v>3600599</v>
      </c>
      <c r="F414" s="462">
        <f t="shared" si="20"/>
        <v>600</v>
      </c>
      <c r="G414" s="414" t="s">
        <v>83</v>
      </c>
      <c r="H414" s="464"/>
      <c r="I414" s="446" t="s">
        <v>1484</v>
      </c>
    </row>
    <row r="415" spans="2:10" s="572" customFormat="1" x14ac:dyDescent="0.2">
      <c r="B415" s="436">
        <f t="shared" si="21"/>
        <v>402</v>
      </c>
      <c r="C415" s="459" t="s">
        <v>1302</v>
      </c>
      <c r="D415" s="460">
        <v>3610000</v>
      </c>
      <c r="E415" s="461">
        <v>3629999</v>
      </c>
      <c r="F415" s="462">
        <f t="shared" si="20"/>
        <v>20000</v>
      </c>
      <c r="G415" s="414" t="s">
        <v>701</v>
      </c>
      <c r="H415" s="465"/>
      <c r="I415" s="446" t="s">
        <v>1484</v>
      </c>
    </row>
    <row r="416" spans="2:10" s="572" customFormat="1" x14ac:dyDescent="0.2">
      <c r="B416" s="436">
        <f t="shared" si="21"/>
        <v>403</v>
      </c>
      <c r="C416" s="459" t="s">
        <v>1258</v>
      </c>
      <c r="D416" s="460">
        <v>3650000</v>
      </c>
      <c r="E416" s="461">
        <v>3654799</v>
      </c>
      <c r="F416" s="462">
        <f t="shared" si="20"/>
        <v>4800</v>
      </c>
      <c r="G416" s="414" t="s">
        <v>83</v>
      </c>
      <c r="H416" s="465"/>
      <c r="I416" s="446" t="s">
        <v>1484</v>
      </c>
    </row>
    <row r="417" spans="2:10" s="570" customFormat="1" x14ac:dyDescent="0.2">
      <c r="B417" s="436">
        <f t="shared" si="21"/>
        <v>404</v>
      </c>
      <c r="C417" s="459" t="s">
        <v>1861</v>
      </c>
      <c r="D417" s="460">
        <v>3660000</v>
      </c>
      <c r="E417" s="461">
        <v>3662899</v>
      </c>
      <c r="F417" s="462">
        <f t="shared" si="20"/>
        <v>2900</v>
      </c>
      <c r="G417" s="463" t="s">
        <v>83</v>
      </c>
      <c r="H417" s="465"/>
      <c r="I417" s="446" t="s">
        <v>1484</v>
      </c>
      <c r="J417" s="572"/>
    </row>
    <row r="418" spans="2:10" s="573" customFormat="1" x14ac:dyDescent="0.2">
      <c r="B418" s="436">
        <f t="shared" si="21"/>
        <v>405</v>
      </c>
      <c r="C418" s="459" t="s">
        <v>1462</v>
      </c>
      <c r="D418" s="460">
        <v>3670000</v>
      </c>
      <c r="E418" s="461">
        <v>3670499</v>
      </c>
      <c r="F418" s="462">
        <f t="shared" si="20"/>
        <v>500</v>
      </c>
      <c r="G418" s="463" t="s">
        <v>83</v>
      </c>
      <c r="H418" s="465"/>
      <c r="I418" s="446" t="s">
        <v>1484</v>
      </c>
      <c r="J418" s="572"/>
    </row>
    <row r="419" spans="2:10" s="574" customFormat="1" x14ac:dyDescent="0.2">
      <c r="B419" s="436">
        <f t="shared" si="21"/>
        <v>406</v>
      </c>
      <c r="C419" s="459" t="s">
        <v>1463</v>
      </c>
      <c r="D419" s="460">
        <v>3672000</v>
      </c>
      <c r="E419" s="461">
        <v>3673199</v>
      </c>
      <c r="F419" s="462">
        <f t="shared" si="20"/>
        <v>1200</v>
      </c>
      <c r="G419" s="463" t="s">
        <v>83</v>
      </c>
      <c r="H419" s="465"/>
      <c r="I419" s="446" t="s">
        <v>1484</v>
      </c>
      <c r="J419" s="572"/>
    </row>
    <row r="420" spans="2:10" s="573" customFormat="1" x14ac:dyDescent="0.2">
      <c r="B420" s="436">
        <f t="shared" si="21"/>
        <v>407</v>
      </c>
      <c r="C420" s="459" t="s">
        <v>1464</v>
      </c>
      <c r="D420" s="460">
        <v>3674000</v>
      </c>
      <c r="E420" s="461">
        <v>3674399</v>
      </c>
      <c r="F420" s="462">
        <f t="shared" si="20"/>
        <v>400</v>
      </c>
      <c r="G420" s="463" t="s">
        <v>83</v>
      </c>
      <c r="H420" s="465"/>
      <c r="I420" s="446" t="s">
        <v>1484</v>
      </c>
      <c r="J420" s="572"/>
    </row>
    <row r="421" spans="2:10" x14ac:dyDescent="0.2">
      <c r="B421" s="436">
        <f t="shared" si="21"/>
        <v>408</v>
      </c>
      <c r="C421" s="459" t="s">
        <v>2193</v>
      </c>
      <c r="D421" s="460">
        <v>3676000</v>
      </c>
      <c r="E421" s="461">
        <v>3676599</v>
      </c>
      <c r="F421" s="462">
        <f t="shared" si="20"/>
        <v>600</v>
      </c>
      <c r="G421" s="463" t="s">
        <v>83</v>
      </c>
      <c r="H421" s="465"/>
      <c r="I421" s="446" t="s">
        <v>1484</v>
      </c>
      <c r="J421" s="572"/>
    </row>
    <row r="422" spans="2:10" s="570" customFormat="1" x14ac:dyDescent="0.2">
      <c r="B422" s="436">
        <f t="shared" si="21"/>
        <v>409</v>
      </c>
      <c r="C422" s="459" t="s">
        <v>1465</v>
      </c>
      <c r="D422" s="460">
        <v>3678000</v>
      </c>
      <c r="E422" s="461">
        <v>3678799</v>
      </c>
      <c r="F422" s="462">
        <f t="shared" si="20"/>
        <v>800</v>
      </c>
      <c r="G422" s="463" t="s">
        <v>83</v>
      </c>
      <c r="H422" s="465"/>
      <c r="I422" s="446" t="s">
        <v>1484</v>
      </c>
      <c r="J422" s="572"/>
    </row>
    <row r="423" spans="2:10" s="570" customFormat="1" x14ac:dyDescent="0.2">
      <c r="B423" s="436">
        <f t="shared" si="21"/>
        <v>410</v>
      </c>
      <c r="C423" s="459" t="s">
        <v>1466</v>
      </c>
      <c r="D423" s="460">
        <v>3680000</v>
      </c>
      <c r="E423" s="461">
        <v>3680499</v>
      </c>
      <c r="F423" s="462">
        <f t="shared" si="20"/>
        <v>500</v>
      </c>
      <c r="G423" s="463" t="s">
        <v>83</v>
      </c>
      <c r="H423" s="465"/>
      <c r="I423" s="446" t="s">
        <v>1484</v>
      </c>
      <c r="J423" s="572"/>
    </row>
    <row r="424" spans="2:10" x14ac:dyDescent="0.2">
      <c r="B424" s="436">
        <f t="shared" si="21"/>
        <v>411</v>
      </c>
      <c r="C424" s="459" t="s">
        <v>1921</v>
      </c>
      <c r="D424" s="460">
        <v>3682000</v>
      </c>
      <c r="E424" s="461">
        <v>3684699</v>
      </c>
      <c r="F424" s="462">
        <f t="shared" si="20"/>
        <v>2700</v>
      </c>
      <c r="G424" s="463" t="s">
        <v>83</v>
      </c>
      <c r="H424" s="465"/>
      <c r="I424" s="446" t="s">
        <v>1484</v>
      </c>
      <c r="J424" s="572"/>
    </row>
    <row r="425" spans="2:10" s="570" customFormat="1" x14ac:dyDescent="0.2">
      <c r="B425" s="436">
        <f t="shared" si="21"/>
        <v>412</v>
      </c>
      <c r="C425" s="459" t="s">
        <v>1922</v>
      </c>
      <c r="D425" s="460">
        <v>3690000</v>
      </c>
      <c r="E425" s="461">
        <v>3691299</v>
      </c>
      <c r="F425" s="462">
        <f t="shared" si="20"/>
        <v>1300</v>
      </c>
      <c r="G425" s="463" t="s">
        <v>83</v>
      </c>
      <c r="H425" s="465"/>
      <c r="I425" s="446" t="s">
        <v>1484</v>
      </c>
      <c r="J425" s="572"/>
    </row>
    <row r="426" spans="2:10" s="572" customFormat="1" x14ac:dyDescent="0.2">
      <c r="B426" s="436">
        <f t="shared" si="21"/>
        <v>413</v>
      </c>
      <c r="C426" s="459" t="s">
        <v>1944</v>
      </c>
      <c r="D426" s="460">
        <v>3693000</v>
      </c>
      <c r="E426" s="461">
        <v>3694799</v>
      </c>
      <c r="F426" s="462">
        <f t="shared" si="20"/>
        <v>1800</v>
      </c>
      <c r="G426" s="463" t="s">
        <v>83</v>
      </c>
      <c r="H426" s="465"/>
      <c r="I426" s="446" t="s">
        <v>1484</v>
      </c>
    </row>
    <row r="427" spans="2:10" x14ac:dyDescent="0.2">
      <c r="B427" s="436">
        <f t="shared" si="21"/>
        <v>414</v>
      </c>
      <c r="C427" s="459" t="s">
        <v>1963</v>
      </c>
      <c r="D427" s="460">
        <v>3695000</v>
      </c>
      <c r="E427" s="461">
        <v>3695299</v>
      </c>
      <c r="F427" s="462">
        <f t="shared" si="20"/>
        <v>300</v>
      </c>
      <c r="G427" s="463" t="s">
        <v>83</v>
      </c>
      <c r="H427" s="465"/>
      <c r="I427" s="446" t="s">
        <v>1484</v>
      </c>
      <c r="J427" s="572"/>
    </row>
    <row r="428" spans="2:10" s="570" customFormat="1" x14ac:dyDescent="0.2">
      <c r="B428" s="436">
        <f t="shared" si="21"/>
        <v>415</v>
      </c>
      <c r="C428" s="459" t="s">
        <v>2106</v>
      </c>
      <c r="D428" s="460">
        <v>3699000</v>
      </c>
      <c r="E428" s="461">
        <v>3699199</v>
      </c>
      <c r="F428" s="462">
        <f t="shared" si="20"/>
        <v>200</v>
      </c>
      <c r="G428" s="463" t="s">
        <v>83</v>
      </c>
      <c r="H428" s="465"/>
      <c r="I428" s="446" t="s">
        <v>1484</v>
      </c>
      <c r="J428" s="572"/>
    </row>
    <row r="429" spans="2:10" s="572" customFormat="1" x14ac:dyDescent="0.2">
      <c r="B429" s="436">
        <f t="shared" si="21"/>
        <v>416</v>
      </c>
      <c r="C429" s="459" t="s">
        <v>1132</v>
      </c>
      <c r="D429" s="460">
        <v>3700000</v>
      </c>
      <c r="E429" s="461">
        <v>3719999</v>
      </c>
      <c r="F429" s="462">
        <f t="shared" si="20"/>
        <v>20000</v>
      </c>
      <c r="G429" s="463" t="s">
        <v>1383</v>
      </c>
      <c r="H429" s="464"/>
      <c r="I429" s="446" t="s">
        <v>1484</v>
      </c>
    </row>
    <row r="430" spans="2:10" s="570" customFormat="1" x14ac:dyDescent="0.2">
      <c r="B430" s="436">
        <f t="shared" si="21"/>
        <v>417</v>
      </c>
      <c r="C430" s="459" t="s">
        <v>1638</v>
      </c>
      <c r="D430" s="460">
        <v>3720000</v>
      </c>
      <c r="E430" s="461">
        <v>3721099</v>
      </c>
      <c r="F430" s="462">
        <f t="shared" si="20"/>
        <v>1100</v>
      </c>
      <c r="G430" s="463" t="s">
        <v>1383</v>
      </c>
      <c r="H430" s="465"/>
      <c r="I430" s="446" t="s">
        <v>1484</v>
      </c>
      <c r="J430" s="572"/>
    </row>
    <row r="431" spans="2:10" s="570" customFormat="1" x14ac:dyDescent="0.2">
      <c r="B431" s="436">
        <f t="shared" si="21"/>
        <v>418</v>
      </c>
      <c r="C431" s="459" t="s">
        <v>1639</v>
      </c>
      <c r="D431" s="460">
        <v>3724000</v>
      </c>
      <c r="E431" s="461">
        <v>3724299</v>
      </c>
      <c r="F431" s="462">
        <f t="shared" si="20"/>
        <v>300</v>
      </c>
      <c r="G431" s="463" t="s">
        <v>1383</v>
      </c>
      <c r="H431" s="465"/>
      <c r="I431" s="446" t="s">
        <v>1484</v>
      </c>
      <c r="J431" s="572"/>
    </row>
    <row r="432" spans="2:10" s="570" customFormat="1" x14ac:dyDescent="0.2">
      <c r="B432" s="436">
        <f t="shared" si="21"/>
        <v>419</v>
      </c>
      <c r="C432" s="459" t="s">
        <v>1640</v>
      </c>
      <c r="D432" s="460">
        <v>3727000</v>
      </c>
      <c r="E432" s="461">
        <v>3727199</v>
      </c>
      <c r="F432" s="462">
        <f t="shared" si="20"/>
        <v>200</v>
      </c>
      <c r="G432" s="463" t="s">
        <v>1383</v>
      </c>
      <c r="H432" s="465"/>
      <c r="I432" s="446" t="s">
        <v>1484</v>
      </c>
      <c r="J432" s="572"/>
    </row>
    <row r="433" spans="2:10" s="570" customFormat="1" x14ac:dyDescent="0.2">
      <c r="B433" s="436">
        <f t="shared" si="21"/>
        <v>420</v>
      </c>
      <c r="C433" s="459" t="s">
        <v>1302</v>
      </c>
      <c r="D433" s="460">
        <v>3730000</v>
      </c>
      <c r="E433" s="461">
        <v>3731999</v>
      </c>
      <c r="F433" s="462">
        <f t="shared" si="20"/>
        <v>2000</v>
      </c>
      <c r="G433" s="463" t="s">
        <v>701</v>
      </c>
      <c r="H433" s="465"/>
      <c r="I433" s="446" t="s">
        <v>1484</v>
      </c>
      <c r="J433" s="572"/>
    </row>
    <row r="434" spans="2:10" s="570" customFormat="1" x14ac:dyDescent="0.2">
      <c r="B434" s="436">
        <f t="shared" si="21"/>
        <v>421</v>
      </c>
      <c r="C434" s="459" t="s">
        <v>1882</v>
      </c>
      <c r="D434" s="460">
        <v>3736000</v>
      </c>
      <c r="E434" s="461">
        <v>3736199</v>
      </c>
      <c r="F434" s="462">
        <f t="shared" si="20"/>
        <v>200</v>
      </c>
      <c r="G434" s="463" t="s">
        <v>1383</v>
      </c>
      <c r="H434" s="465"/>
      <c r="I434" s="446" t="s">
        <v>1484</v>
      </c>
      <c r="J434" s="572"/>
    </row>
    <row r="435" spans="2:10" s="570" customFormat="1" x14ac:dyDescent="0.2">
      <c r="B435" s="436">
        <f t="shared" si="21"/>
        <v>422</v>
      </c>
      <c r="C435" s="459" t="s">
        <v>2063</v>
      </c>
      <c r="D435" s="460">
        <v>3738000</v>
      </c>
      <c r="E435" s="461">
        <v>3738399</v>
      </c>
      <c r="F435" s="462">
        <f t="shared" si="20"/>
        <v>400</v>
      </c>
      <c r="G435" s="463" t="s">
        <v>1383</v>
      </c>
      <c r="H435" s="465"/>
      <c r="I435" s="446" t="s">
        <v>1484</v>
      </c>
      <c r="J435" s="572"/>
    </row>
    <row r="436" spans="2:10" s="570" customFormat="1" x14ac:dyDescent="0.2">
      <c r="B436" s="436">
        <f t="shared" si="21"/>
        <v>423</v>
      </c>
      <c r="C436" s="414" t="s">
        <v>1137</v>
      </c>
      <c r="D436" s="447">
        <v>3740000</v>
      </c>
      <c r="E436" s="448">
        <v>3742699</v>
      </c>
      <c r="F436" s="451">
        <f t="shared" si="20"/>
        <v>2700</v>
      </c>
      <c r="G436" s="456" t="s">
        <v>1383</v>
      </c>
      <c r="H436" s="457"/>
      <c r="I436" s="446" t="s">
        <v>1484</v>
      </c>
      <c r="J436" s="572"/>
    </row>
    <row r="437" spans="2:10" s="570" customFormat="1" x14ac:dyDescent="0.2">
      <c r="B437" s="436">
        <f t="shared" si="21"/>
        <v>424</v>
      </c>
      <c r="C437" s="414" t="s">
        <v>1907</v>
      </c>
      <c r="D437" s="447">
        <v>3746000</v>
      </c>
      <c r="E437" s="448">
        <v>3746799</v>
      </c>
      <c r="F437" s="451">
        <f t="shared" si="20"/>
        <v>800</v>
      </c>
      <c r="G437" s="456" t="s">
        <v>1383</v>
      </c>
      <c r="H437" s="458"/>
      <c r="I437" s="446" t="s">
        <v>1484</v>
      </c>
      <c r="J437" s="572"/>
    </row>
    <row r="438" spans="2:10" s="572" customFormat="1" x14ac:dyDescent="0.2">
      <c r="B438" s="436">
        <f t="shared" si="21"/>
        <v>425</v>
      </c>
      <c r="C438" s="414" t="s">
        <v>1634</v>
      </c>
      <c r="D438" s="447">
        <v>3747000</v>
      </c>
      <c r="E438" s="448">
        <v>3747199</v>
      </c>
      <c r="F438" s="451">
        <f t="shared" si="20"/>
        <v>200</v>
      </c>
      <c r="G438" s="456" t="s">
        <v>1383</v>
      </c>
      <c r="H438" s="458"/>
      <c r="I438" s="446" t="s">
        <v>1484</v>
      </c>
    </row>
    <row r="439" spans="2:10" s="572" customFormat="1" x14ac:dyDescent="0.2">
      <c r="B439" s="436">
        <f t="shared" si="21"/>
        <v>426</v>
      </c>
      <c r="C439" s="414" t="s">
        <v>1138</v>
      </c>
      <c r="D439" s="447">
        <v>3750000</v>
      </c>
      <c r="E439" s="448">
        <v>3753799</v>
      </c>
      <c r="F439" s="451">
        <f t="shared" si="20"/>
        <v>3800</v>
      </c>
      <c r="G439" s="456" t="s">
        <v>1383</v>
      </c>
      <c r="H439" s="457"/>
      <c r="I439" s="446" t="s">
        <v>1484</v>
      </c>
    </row>
    <row r="440" spans="2:10" s="572" customFormat="1" x14ac:dyDescent="0.2">
      <c r="B440" s="436">
        <f t="shared" si="21"/>
        <v>427</v>
      </c>
      <c r="C440" s="414" t="s">
        <v>1908</v>
      </c>
      <c r="D440" s="447">
        <v>3756000</v>
      </c>
      <c r="E440" s="448">
        <v>3756599</v>
      </c>
      <c r="F440" s="451">
        <f t="shared" si="20"/>
        <v>600</v>
      </c>
      <c r="G440" s="456" t="s">
        <v>1383</v>
      </c>
      <c r="H440" s="458"/>
      <c r="I440" s="446" t="s">
        <v>1484</v>
      </c>
    </row>
    <row r="441" spans="2:10" x14ac:dyDescent="0.2">
      <c r="B441" s="436">
        <f t="shared" si="21"/>
        <v>428</v>
      </c>
      <c r="C441" s="414" t="s">
        <v>2022</v>
      </c>
      <c r="D441" s="447">
        <v>3758000</v>
      </c>
      <c r="E441" s="448">
        <v>3758699</v>
      </c>
      <c r="F441" s="451">
        <f t="shared" si="20"/>
        <v>700</v>
      </c>
      <c r="G441" s="456" t="s">
        <v>1383</v>
      </c>
      <c r="H441" s="458"/>
      <c r="I441" s="446" t="s">
        <v>1484</v>
      </c>
      <c r="J441" s="572"/>
    </row>
    <row r="442" spans="2:10" x14ac:dyDescent="0.2">
      <c r="B442" s="436">
        <f t="shared" si="21"/>
        <v>429</v>
      </c>
      <c r="C442" s="414" t="s">
        <v>1139</v>
      </c>
      <c r="D442" s="447">
        <v>3760000</v>
      </c>
      <c r="E442" s="448">
        <v>3763599</v>
      </c>
      <c r="F442" s="451">
        <f t="shared" si="20"/>
        <v>3600</v>
      </c>
      <c r="G442" s="456" t="s">
        <v>1383</v>
      </c>
      <c r="H442" s="457"/>
      <c r="I442" s="446" t="s">
        <v>1484</v>
      </c>
      <c r="J442" s="572"/>
    </row>
    <row r="443" spans="2:10" x14ac:dyDescent="0.2">
      <c r="B443" s="436">
        <f t="shared" si="21"/>
        <v>430</v>
      </c>
      <c r="C443" s="414" t="s">
        <v>1909</v>
      </c>
      <c r="D443" s="447">
        <v>3766000</v>
      </c>
      <c r="E443" s="448">
        <v>3766399</v>
      </c>
      <c r="F443" s="451">
        <f t="shared" si="20"/>
        <v>400</v>
      </c>
      <c r="G443" s="456" t="s">
        <v>1383</v>
      </c>
      <c r="H443" s="458"/>
      <c r="I443" s="446" t="s">
        <v>1484</v>
      </c>
      <c r="J443" s="572"/>
    </row>
    <row r="444" spans="2:10" x14ac:dyDescent="0.2">
      <c r="B444" s="436">
        <f t="shared" si="21"/>
        <v>431</v>
      </c>
      <c r="C444" s="414" t="s">
        <v>1234</v>
      </c>
      <c r="D444" s="447">
        <v>3770000</v>
      </c>
      <c r="E444" s="448">
        <v>3770799</v>
      </c>
      <c r="F444" s="451">
        <f t="shared" si="20"/>
        <v>800</v>
      </c>
      <c r="G444" s="456" t="s">
        <v>1383</v>
      </c>
      <c r="H444" s="458"/>
      <c r="I444" s="446" t="s">
        <v>1484</v>
      </c>
      <c r="J444" s="572"/>
    </row>
    <row r="445" spans="2:10" x14ac:dyDescent="0.2">
      <c r="B445" s="436">
        <f t="shared" si="21"/>
        <v>432</v>
      </c>
      <c r="C445" s="414" t="s">
        <v>1902</v>
      </c>
      <c r="D445" s="447">
        <v>3780000</v>
      </c>
      <c r="E445" s="448">
        <v>3780599</v>
      </c>
      <c r="F445" s="451">
        <f t="shared" si="20"/>
        <v>600</v>
      </c>
      <c r="G445" s="456" t="s">
        <v>1383</v>
      </c>
      <c r="H445" s="458"/>
      <c r="I445" s="446" t="s">
        <v>1484</v>
      </c>
      <c r="J445" s="572"/>
    </row>
    <row r="446" spans="2:10" x14ac:dyDescent="0.2">
      <c r="B446" s="436">
        <f t="shared" si="21"/>
        <v>433</v>
      </c>
      <c r="C446" s="414" t="s">
        <v>1903</v>
      </c>
      <c r="D446" s="447">
        <v>3782000</v>
      </c>
      <c r="E446" s="448">
        <v>3782199</v>
      </c>
      <c r="F446" s="451">
        <f t="shared" si="20"/>
        <v>200</v>
      </c>
      <c r="G446" s="456" t="s">
        <v>1383</v>
      </c>
      <c r="H446" s="458"/>
      <c r="I446" s="446" t="s">
        <v>1484</v>
      </c>
      <c r="J446" s="572"/>
    </row>
    <row r="447" spans="2:10" x14ac:dyDescent="0.2">
      <c r="B447" s="436">
        <f t="shared" si="21"/>
        <v>434</v>
      </c>
      <c r="C447" s="414" t="s">
        <v>1904</v>
      </c>
      <c r="D447" s="447">
        <v>3784000</v>
      </c>
      <c r="E447" s="448">
        <v>3784199</v>
      </c>
      <c r="F447" s="451">
        <f t="shared" si="20"/>
        <v>200</v>
      </c>
      <c r="G447" s="456" t="s">
        <v>1383</v>
      </c>
      <c r="H447" s="458"/>
      <c r="I447" s="446" t="s">
        <v>1484</v>
      </c>
      <c r="J447" s="572"/>
    </row>
    <row r="448" spans="2:10" x14ac:dyDescent="0.2">
      <c r="B448" s="436">
        <f t="shared" si="21"/>
        <v>435</v>
      </c>
      <c r="C448" s="414" t="s">
        <v>1910</v>
      </c>
      <c r="D448" s="447">
        <v>3786000</v>
      </c>
      <c r="E448" s="448">
        <v>3786299</v>
      </c>
      <c r="F448" s="451">
        <f t="shared" si="20"/>
        <v>300</v>
      </c>
      <c r="G448" s="456" t="s">
        <v>1383</v>
      </c>
      <c r="H448" s="458"/>
      <c r="I448" s="446" t="s">
        <v>1484</v>
      </c>
      <c r="J448" s="572"/>
    </row>
    <row r="449" spans="2:10" x14ac:dyDescent="0.2">
      <c r="B449" s="436">
        <f t="shared" si="21"/>
        <v>436</v>
      </c>
      <c r="C449" s="414" t="s">
        <v>1911</v>
      </c>
      <c r="D449" s="447">
        <v>3788000</v>
      </c>
      <c r="E449" s="448">
        <v>3788199</v>
      </c>
      <c r="F449" s="451">
        <f t="shared" si="20"/>
        <v>200</v>
      </c>
      <c r="G449" s="456" t="s">
        <v>1383</v>
      </c>
      <c r="H449" s="458"/>
      <c r="I449" s="446" t="s">
        <v>1484</v>
      </c>
      <c r="J449" s="572"/>
    </row>
    <row r="450" spans="2:10" s="572" customFormat="1" x14ac:dyDescent="0.2">
      <c r="B450" s="436">
        <f t="shared" si="21"/>
        <v>437</v>
      </c>
      <c r="C450" s="414" t="s">
        <v>1912</v>
      </c>
      <c r="D450" s="447">
        <v>3790000</v>
      </c>
      <c r="E450" s="448">
        <v>3791299</v>
      </c>
      <c r="F450" s="451">
        <f t="shared" si="20"/>
        <v>1300</v>
      </c>
      <c r="G450" s="456" t="s">
        <v>1383</v>
      </c>
      <c r="H450" s="458"/>
      <c r="I450" s="446" t="s">
        <v>1484</v>
      </c>
    </row>
    <row r="451" spans="2:10" s="572" customFormat="1" x14ac:dyDescent="0.2">
      <c r="B451" s="436">
        <f t="shared" si="21"/>
        <v>438</v>
      </c>
      <c r="C451" s="414" t="s">
        <v>1913</v>
      </c>
      <c r="D451" s="447">
        <v>3794000</v>
      </c>
      <c r="E451" s="448">
        <v>3795099</v>
      </c>
      <c r="F451" s="451">
        <f t="shared" si="20"/>
        <v>1100</v>
      </c>
      <c r="G451" s="456" t="s">
        <v>1383</v>
      </c>
      <c r="H451" s="458"/>
      <c r="I451" s="446" t="s">
        <v>1484</v>
      </c>
    </row>
    <row r="452" spans="2:10" s="572" customFormat="1" x14ac:dyDescent="0.2">
      <c r="B452" s="436">
        <f t="shared" si="21"/>
        <v>439</v>
      </c>
      <c r="C452" s="414" t="s">
        <v>1914</v>
      </c>
      <c r="D452" s="447">
        <v>3798000</v>
      </c>
      <c r="E452" s="448">
        <v>3798599</v>
      </c>
      <c r="F452" s="451">
        <f t="shared" si="20"/>
        <v>600</v>
      </c>
      <c r="G452" s="456" t="s">
        <v>1383</v>
      </c>
      <c r="H452" s="458"/>
      <c r="I452" s="446" t="s">
        <v>1484</v>
      </c>
    </row>
    <row r="453" spans="2:10" s="572" customFormat="1" x14ac:dyDescent="0.2">
      <c r="B453" s="436">
        <f t="shared" si="21"/>
        <v>440</v>
      </c>
      <c r="C453" s="414" t="s">
        <v>1302</v>
      </c>
      <c r="D453" s="447">
        <v>3800000</v>
      </c>
      <c r="E453" s="448">
        <v>3830199</v>
      </c>
      <c r="F453" s="451">
        <f t="shared" si="20"/>
        <v>30200</v>
      </c>
      <c r="G453" s="414" t="s">
        <v>701</v>
      </c>
      <c r="H453" s="458"/>
      <c r="I453" s="446" t="s">
        <v>1484</v>
      </c>
    </row>
    <row r="454" spans="2:10" s="572" customFormat="1" x14ac:dyDescent="0.2">
      <c r="B454" s="436">
        <f t="shared" si="21"/>
        <v>441</v>
      </c>
      <c r="C454" s="414" t="s">
        <v>1302</v>
      </c>
      <c r="D454" s="447">
        <v>3831000</v>
      </c>
      <c r="E454" s="448">
        <v>3836999</v>
      </c>
      <c r="F454" s="451">
        <f t="shared" ref="F454:F486" si="22">SUM((E454-D454)+1)</f>
        <v>6000</v>
      </c>
      <c r="G454" s="456" t="s">
        <v>701</v>
      </c>
      <c r="H454" s="458"/>
      <c r="I454" s="446" t="s">
        <v>1484</v>
      </c>
    </row>
    <row r="455" spans="2:10" s="570" customFormat="1" x14ac:dyDescent="0.2">
      <c r="B455" s="436">
        <f t="shared" si="21"/>
        <v>442</v>
      </c>
      <c r="C455" s="414" t="s">
        <v>1342</v>
      </c>
      <c r="D455" s="447">
        <v>3840000</v>
      </c>
      <c r="E455" s="448">
        <v>3840399</v>
      </c>
      <c r="F455" s="451">
        <f t="shared" si="22"/>
        <v>400</v>
      </c>
      <c r="G455" s="456" t="s">
        <v>1383</v>
      </c>
      <c r="H455" s="458"/>
      <c r="I455" s="446" t="s">
        <v>1484</v>
      </c>
      <c r="J455" s="572"/>
    </row>
    <row r="456" spans="2:10" s="572" customFormat="1" x14ac:dyDescent="0.2">
      <c r="B456" s="436">
        <f t="shared" si="21"/>
        <v>443</v>
      </c>
      <c r="C456" s="414" t="s">
        <v>1388</v>
      </c>
      <c r="D456" s="447">
        <v>3843000</v>
      </c>
      <c r="E456" s="448">
        <v>3843199</v>
      </c>
      <c r="F456" s="451">
        <f t="shared" si="22"/>
        <v>200</v>
      </c>
      <c r="G456" s="456" t="s">
        <v>1383</v>
      </c>
      <c r="H456" s="458"/>
      <c r="I456" s="446" t="s">
        <v>1484</v>
      </c>
    </row>
    <row r="457" spans="2:10" s="572" customFormat="1" x14ac:dyDescent="0.2">
      <c r="B457" s="436">
        <f t="shared" si="21"/>
        <v>444</v>
      </c>
      <c r="C457" s="414" t="s">
        <v>1389</v>
      </c>
      <c r="D457" s="447">
        <v>3846000</v>
      </c>
      <c r="E457" s="448">
        <v>3846599</v>
      </c>
      <c r="F457" s="451">
        <f t="shared" si="22"/>
        <v>600</v>
      </c>
      <c r="G457" s="456" t="s">
        <v>1383</v>
      </c>
      <c r="H457" s="458"/>
      <c r="I457" s="446" t="s">
        <v>1484</v>
      </c>
    </row>
    <row r="458" spans="2:10" s="572" customFormat="1" x14ac:dyDescent="0.2">
      <c r="B458" s="436">
        <f t="shared" si="21"/>
        <v>445</v>
      </c>
      <c r="C458" s="414" t="s">
        <v>1390</v>
      </c>
      <c r="D458" s="447">
        <v>3850000</v>
      </c>
      <c r="E458" s="448">
        <v>3850399</v>
      </c>
      <c r="F458" s="451">
        <f t="shared" si="22"/>
        <v>400</v>
      </c>
      <c r="G458" s="456" t="s">
        <v>1383</v>
      </c>
      <c r="H458" s="458"/>
      <c r="I458" s="446" t="s">
        <v>1484</v>
      </c>
    </row>
    <row r="459" spans="2:10" s="572" customFormat="1" x14ac:dyDescent="0.2">
      <c r="B459" s="436">
        <f t="shared" si="21"/>
        <v>446</v>
      </c>
      <c r="C459" s="414" t="s">
        <v>1391</v>
      </c>
      <c r="D459" s="447">
        <v>3853000</v>
      </c>
      <c r="E459" s="448">
        <v>3853399</v>
      </c>
      <c r="F459" s="451">
        <f t="shared" si="22"/>
        <v>400</v>
      </c>
      <c r="G459" s="456" t="s">
        <v>1383</v>
      </c>
      <c r="H459" s="458"/>
      <c r="I459" s="446" t="s">
        <v>1484</v>
      </c>
    </row>
    <row r="460" spans="2:10" s="572" customFormat="1" x14ac:dyDescent="0.2">
      <c r="B460" s="436">
        <f t="shared" si="21"/>
        <v>447</v>
      </c>
      <c r="C460" s="414" t="s">
        <v>1392</v>
      </c>
      <c r="D460" s="447">
        <v>3856000</v>
      </c>
      <c r="E460" s="448">
        <v>3856599</v>
      </c>
      <c r="F460" s="451">
        <f t="shared" si="22"/>
        <v>600</v>
      </c>
      <c r="G460" s="456" t="s">
        <v>1383</v>
      </c>
      <c r="H460" s="458"/>
      <c r="I460" s="446" t="s">
        <v>1484</v>
      </c>
    </row>
    <row r="461" spans="2:10" x14ac:dyDescent="0.2">
      <c r="B461" s="436">
        <f t="shared" si="21"/>
        <v>448</v>
      </c>
      <c r="C461" s="414" t="s">
        <v>1393</v>
      </c>
      <c r="D461" s="447">
        <v>3860000</v>
      </c>
      <c r="E461" s="448">
        <v>3860299</v>
      </c>
      <c r="F461" s="451">
        <f t="shared" si="22"/>
        <v>300</v>
      </c>
      <c r="G461" s="456" t="s">
        <v>1383</v>
      </c>
      <c r="H461" s="458"/>
      <c r="I461" s="446" t="s">
        <v>1484</v>
      </c>
      <c r="J461" s="572"/>
    </row>
    <row r="462" spans="2:10" s="609" customFormat="1" x14ac:dyDescent="0.2">
      <c r="B462" s="436">
        <f t="shared" si="21"/>
        <v>449</v>
      </c>
      <c r="C462" s="414" t="s">
        <v>2194</v>
      </c>
      <c r="D462" s="447">
        <v>3861000</v>
      </c>
      <c r="E462" s="448">
        <v>3861099</v>
      </c>
      <c r="F462" s="451">
        <f t="shared" si="22"/>
        <v>100</v>
      </c>
      <c r="G462" s="456" t="s">
        <v>83</v>
      </c>
      <c r="H462" s="458"/>
      <c r="I462" s="446" t="s">
        <v>1484</v>
      </c>
      <c r="J462" s="572"/>
    </row>
    <row r="463" spans="2:10" x14ac:dyDescent="0.2">
      <c r="B463" s="436">
        <f t="shared" ref="B463:B486" si="23">+B462+1</f>
        <v>450</v>
      </c>
      <c r="C463" s="414" t="s">
        <v>1394</v>
      </c>
      <c r="D463" s="447">
        <v>3862000</v>
      </c>
      <c r="E463" s="448">
        <v>3862299</v>
      </c>
      <c r="F463" s="451">
        <f t="shared" si="22"/>
        <v>300</v>
      </c>
      <c r="G463" s="456" t="s">
        <v>83</v>
      </c>
      <c r="H463" s="458"/>
      <c r="I463" s="446" t="s">
        <v>1484</v>
      </c>
      <c r="J463" s="572"/>
    </row>
    <row r="464" spans="2:10" s="572" customFormat="1" x14ac:dyDescent="0.2">
      <c r="B464" s="436">
        <f t="shared" si="23"/>
        <v>451</v>
      </c>
      <c r="C464" s="414" t="s">
        <v>1395</v>
      </c>
      <c r="D464" s="447">
        <v>3865000</v>
      </c>
      <c r="E464" s="448">
        <v>3865299</v>
      </c>
      <c r="F464" s="451">
        <f t="shared" si="22"/>
        <v>300</v>
      </c>
      <c r="G464" s="456" t="s">
        <v>1383</v>
      </c>
      <c r="H464" s="458"/>
      <c r="I464" s="446" t="s">
        <v>1484</v>
      </c>
    </row>
    <row r="465" spans="2:10" x14ac:dyDescent="0.2">
      <c r="B465" s="436">
        <f t="shared" si="23"/>
        <v>452</v>
      </c>
      <c r="C465" s="414" t="s">
        <v>1396</v>
      </c>
      <c r="D465" s="447">
        <v>3868000</v>
      </c>
      <c r="E465" s="448">
        <v>3868199</v>
      </c>
      <c r="F465" s="451">
        <f t="shared" si="22"/>
        <v>200</v>
      </c>
      <c r="G465" s="456" t="s">
        <v>1383</v>
      </c>
      <c r="H465" s="458"/>
      <c r="I465" s="446" t="s">
        <v>1484</v>
      </c>
      <c r="J465" s="572"/>
    </row>
    <row r="466" spans="2:10" x14ac:dyDescent="0.2">
      <c r="B466" s="436">
        <f t="shared" si="23"/>
        <v>453</v>
      </c>
      <c r="C466" s="414" t="s">
        <v>2061</v>
      </c>
      <c r="D466" s="447">
        <v>3880000</v>
      </c>
      <c r="E466" s="448">
        <v>3880499</v>
      </c>
      <c r="F466" s="451">
        <f t="shared" si="22"/>
        <v>500</v>
      </c>
      <c r="G466" s="456" t="s">
        <v>83</v>
      </c>
      <c r="H466" s="458"/>
      <c r="I466" s="446" t="s">
        <v>1484</v>
      </c>
      <c r="J466" s="572"/>
    </row>
    <row r="467" spans="2:10" x14ac:dyDescent="0.2">
      <c r="B467" s="436">
        <f t="shared" si="23"/>
        <v>454</v>
      </c>
      <c r="C467" s="414" t="s">
        <v>2053</v>
      </c>
      <c r="D467" s="447">
        <v>3882000</v>
      </c>
      <c r="E467" s="448">
        <v>3882499</v>
      </c>
      <c r="F467" s="451">
        <f t="shared" si="22"/>
        <v>500</v>
      </c>
      <c r="G467" s="456" t="s">
        <v>83</v>
      </c>
      <c r="H467" s="458"/>
      <c r="I467" s="446" t="s">
        <v>1484</v>
      </c>
      <c r="J467" s="572"/>
    </row>
    <row r="468" spans="2:10" x14ac:dyDescent="0.2">
      <c r="B468" s="436">
        <f t="shared" si="23"/>
        <v>455</v>
      </c>
      <c r="C468" s="414" t="s">
        <v>2195</v>
      </c>
      <c r="D468" s="447">
        <v>3889000</v>
      </c>
      <c r="E468" s="448">
        <v>3889199</v>
      </c>
      <c r="F468" s="451">
        <f t="shared" si="22"/>
        <v>200</v>
      </c>
      <c r="G468" s="456" t="s">
        <v>83</v>
      </c>
      <c r="H468" s="458"/>
      <c r="I468" s="446" t="s">
        <v>1484</v>
      </c>
      <c r="J468" s="572"/>
    </row>
    <row r="469" spans="2:10" x14ac:dyDescent="0.2">
      <c r="B469" s="436">
        <f t="shared" si="23"/>
        <v>456</v>
      </c>
      <c r="C469" s="414" t="s">
        <v>1923</v>
      </c>
      <c r="D469" s="447">
        <v>3890000</v>
      </c>
      <c r="E469" s="448">
        <v>3890799</v>
      </c>
      <c r="F469" s="451">
        <f t="shared" si="22"/>
        <v>800</v>
      </c>
      <c r="G469" s="456" t="s">
        <v>83</v>
      </c>
      <c r="H469" s="458"/>
      <c r="I469" s="446" t="s">
        <v>1484</v>
      </c>
      <c r="J469" s="572"/>
    </row>
    <row r="470" spans="2:10" s="551" customFormat="1" x14ac:dyDescent="0.2">
      <c r="B470" s="436">
        <f t="shared" si="23"/>
        <v>457</v>
      </c>
      <c r="C470" s="414" t="s">
        <v>1924</v>
      </c>
      <c r="D470" s="447">
        <v>3892000</v>
      </c>
      <c r="E470" s="448">
        <v>3892299</v>
      </c>
      <c r="F470" s="451">
        <f t="shared" si="22"/>
        <v>300</v>
      </c>
      <c r="G470" s="456" t="s">
        <v>83</v>
      </c>
      <c r="H470" s="458"/>
      <c r="I470" s="446" t="s">
        <v>1484</v>
      </c>
      <c r="J470" s="572"/>
    </row>
    <row r="471" spans="2:10" s="558" customFormat="1" x14ac:dyDescent="0.2">
      <c r="B471" s="436">
        <f t="shared" si="23"/>
        <v>458</v>
      </c>
      <c r="C471" s="414" t="s">
        <v>2054</v>
      </c>
      <c r="D471" s="447">
        <v>3894000</v>
      </c>
      <c r="E471" s="448">
        <v>3894499</v>
      </c>
      <c r="F471" s="451">
        <f t="shared" si="22"/>
        <v>500</v>
      </c>
      <c r="G471" s="456" t="s">
        <v>83</v>
      </c>
      <c r="H471" s="458"/>
      <c r="I471" s="446" t="s">
        <v>1484</v>
      </c>
      <c r="J471" s="572"/>
    </row>
    <row r="472" spans="2:10" ht="5.25" customHeight="1" x14ac:dyDescent="0.2">
      <c r="B472" s="436">
        <f t="shared" si="23"/>
        <v>459</v>
      </c>
      <c r="C472" s="414" t="s">
        <v>2135</v>
      </c>
      <c r="D472" s="447">
        <v>3899000</v>
      </c>
      <c r="E472" s="448">
        <v>3899199</v>
      </c>
      <c r="F472" s="451">
        <f t="shared" si="22"/>
        <v>200</v>
      </c>
      <c r="G472" s="456" t="s">
        <v>83</v>
      </c>
      <c r="H472" s="458"/>
      <c r="I472" s="446" t="s">
        <v>1484</v>
      </c>
      <c r="J472" s="572"/>
    </row>
    <row r="473" spans="2:10" x14ac:dyDescent="0.2">
      <c r="B473" s="436">
        <f t="shared" si="23"/>
        <v>460</v>
      </c>
      <c r="C473" s="414" t="s">
        <v>1267</v>
      </c>
      <c r="D473" s="447">
        <v>3900000</v>
      </c>
      <c r="E473" s="448">
        <v>3902699</v>
      </c>
      <c r="F473" s="451">
        <f t="shared" si="22"/>
        <v>2700</v>
      </c>
      <c r="G473" s="456" t="s">
        <v>1383</v>
      </c>
      <c r="H473" s="458"/>
      <c r="I473" s="446" t="s">
        <v>1484</v>
      </c>
      <c r="J473" s="572"/>
    </row>
    <row r="474" spans="2:10" x14ac:dyDescent="0.2">
      <c r="B474" s="436">
        <f t="shared" si="23"/>
        <v>461</v>
      </c>
      <c r="C474" s="414" t="s">
        <v>2196</v>
      </c>
      <c r="D474" s="447">
        <v>3930000</v>
      </c>
      <c r="E474" s="448">
        <v>3939999</v>
      </c>
      <c r="F474" s="451">
        <f t="shared" si="22"/>
        <v>10000</v>
      </c>
      <c r="G474" s="456" t="s">
        <v>701</v>
      </c>
      <c r="H474" s="458"/>
      <c r="I474" s="446" t="s">
        <v>1484</v>
      </c>
      <c r="J474" s="572"/>
    </row>
    <row r="475" spans="2:10" ht="28.5" customHeight="1" x14ac:dyDescent="0.2">
      <c r="B475" s="436">
        <f t="shared" si="23"/>
        <v>462</v>
      </c>
      <c r="C475" s="414" t="s">
        <v>1232</v>
      </c>
      <c r="D475" s="447">
        <v>3940000</v>
      </c>
      <c r="E475" s="448">
        <v>3949999</v>
      </c>
      <c r="F475" s="451">
        <f t="shared" si="22"/>
        <v>10000</v>
      </c>
      <c r="G475" s="456" t="s">
        <v>701</v>
      </c>
      <c r="H475" s="458"/>
      <c r="I475" s="446" t="s">
        <v>1484</v>
      </c>
      <c r="J475" s="572"/>
    </row>
    <row r="476" spans="2:10" ht="28.5" customHeight="1" x14ac:dyDescent="0.2">
      <c r="B476" s="436">
        <f t="shared" si="23"/>
        <v>463</v>
      </c>
      <c r="C476" s="414" t="s">
        <v>1232</v>
      </c>
      <c r="D476" s="447">
        <v>3950000</v>
      </c>
      <c r="E476" s="448">
        <v>3959999</v>
      </c>
      <c r="F476" s="451">
        <f t="shared" si="22"/>
        <v>10000</v>
      </c>
      <c r="G476" s="456" t="s">
        <v>83</v>
      </c>
      <c r="H476" s="458"/>
      <c r="I476" s="446" t="s">
        <v>1484</v>
      </c>
      <c r="J476" s="572"/>
    </row>
    <row r="477" spans="2:10" ht="12.75" customHeight="1" x14ac:dyDescent="0.2">
      <c r="B477" s="436">
        <f t="shared" si="23"/>
        <v>464</v>
      </c>
      <c r="C477" s="414" t="s">
        <v>1232</v>
      </c>
      <c r="D477" s="447">
        <v>3960000</v>
      </c>
      <c r="E477" s="448">
        <v>3999999</v>
      </c>
      <c r="F477" s="451">
        <f t="shared" si="22"/>
        <v>40000</v>
      </c>
      <c r="G477" s="414" t="s">
        <v>83</v>
      </c>
      <c r="H477" s="458"/>
      <c r="I477" s="446" t="s">
        <v>1484</v>
      </c>
      <c r="J477" s="572"/>
    </row>
    <row r="478" spans="2:10" x14ac:dyDescent="0.2">
      <c r="B478" s="436">
        <f t="shared" si="23"/>
        <v>465</v>
      </c>
      <c r="C478" s="414" t="s">
        <v>2122</v>
      </c>
      <c r="D478" s="447">
        <v>4000000</v>
      </c>
      <c r="E478" s="448">
        <v>4019999</v>
      </c>
      <c r="F478" s="451">
        <f t="shared" si="22"/>
        <v>20000</v>
      </c>
      <c r="G478" s="414" t="s">
        <v>83</v>
      </c>
      <c r="H478" s="458"/>
      <c r="I478" s="442" t="s">
        <v>1354</v>
      </c>
      <c r="J478" s="572"/>
    </row>
    <row r="479" spans="2:10" x14ac:dyDescent="0.2">
      <c r="B479" s="436">
        <f t="shared" si="23"/>
        <v>466</v>
      </c>
      <c r="C479" s="414" t="s">
        <v>1340</v>
      </c>
      <c r="D479" s="447">
        <v>4900000</v>
      </c>
      <c r="E479" s="448">
        <v>4904999</v>
      </c>
      <c r="F479" s="451">
        <f t="shared" si="22"/>
        <v>5000</v>
      </c>
      <c r="G479" s="456" t="s">
        <v>83</v>
      </c>
      <c r="H479" s="458"/>
      <c r="I479" s="442" t="s">
        <v>1341</v>
      </c>
      <c r="J479" s="572"/>
    </row>
    <row r="480" spans="2:10" x14ac:dyDescent="0.2">
      <c r="B480" s="436">
        <f t="shared" si="23"/>
        <v>467</v>
      </c>
      <c r="C480" s="414" t="s">
        <v>1983</v>
      </c>
      <c r="D480" s="447">
        <v>5000000</v>
      </c>
      <c r="E480" s="448">
        <v>5005999</v>
      </c>
      <c r="F480" s="451">
        <f t="shared" si="22"/>
        <v>6000</v>
      </c>
      <c r="G480" s="414" t="s">
        <v>83</v>
      </c>
      <c r="H480" s="458"/>
      <c r="I480" s="442" t="s">
        <v>1259</v>
      </c>
      <c r="J480" s="572"/>
    </row>
    <row r="481" spans="2:10" x14ac:dyDescent="0.2">
      <c r="B481" s="436">
        <f t="shared" si="23"/>
        <v>468</v>
      </c>
      <c r="C481" s="414" t="s">
        <v>1470</v>
      </c>
      <c r="D481" s="447">
        <v>5006000</v>
      </c>
      <c r="E481" s="448">
        <v>5009999</v>
      </c>
      <c r="F481" s="451">
        <f t="shared" si="22"/>
        <v>4000</v>
      </c>
      <c r="G481" s="414" t="s">
        <v>83</v>
      </c>
      <c r="H481" s="458"/>
      <c r="I481" s="442" t="s">
        <v>1259</v>
      </c>
      <c r="J481" s="572"/>
    </row>
    <row r="482" spans="2:10" x14ac:dyDescent="0.2">
      <c r="B482" s="436">
        <f t="shared" si="23"/>
        <v>469</v>
      </c>
      <c r="C482" s="414" t="s">
        <v>1470</v>
      </c>
      <c r="D482" s="447">
        <v>5100000</v>
      </c>
      <c r="E482" s="448">
        <v>5159999</v>
      </c>
      <c r="F482" s="451">
        <f t="shared" si="22"/>
        <v>60000</v>
      </c>
      <c r="G482" s="414" t="s">
        <v>83</v>
      </c>
      <c r="H482" s="458"/>
      <c r="I482" s="442" t="s">
        <v>1259</v>
      </c>
      <c r="J482" s="572"/>
    </row>
    <row r="483" spans="2:10" x14ac:dyDescent="0.2">
      <c r="B483" s="436">
        <f t="shared" si="23"/>
        <v>470</v>
      </c>
      <c r="C483" s="414" t="s">
        <v>1141</v>
      </c>
      <c r="D483" s="447">
        <v>6000000</v>
      </c>
      <c r="E483" s="448">
        <v>6049999</v>
      </c>
      <c r="F483" s="451">
        <f t="shared" si="22"/>
        <v>50000</v>
      </c>
      <c r="G483" s="414" t="s">
        <v>83</v>
      </c>
      <c r="H483" s="458"/>
      <c r="I483" s="442" t="s">
        <v>1142</v>
      </c>
      <c r="J483" s="572"/>
    </row>
    <row r="484" spans="2:10" x14ac:dyDescent="0.2">
      <c r="B484" s="436">
        <f t="shared" si="23"/>
        <v>471</v>
      </c>
      <c r="C484" s="414" t="s">
        <v>1532</v>
      </c>
      <c r="D484" s="447">
        <v>6090000</v>
      </c>
      <c r="E484" s="448">
        <v>6095999</v>
      </c>
      <c r="F484" s="451">
        <f t="shared" si="22"/>
        <v>6000</v>
      </c>
      <c r="G484" s="456" t="s">
        <v>1383</v>
      </c>
      <c r="H484" s="458"/>
      <c r="I484" s="442" t="s">
        <v>1142</v>
      </c>
      <c r="J484" s="572"/>
    </row>
    <row r="485" spans="2:10" x14ac:dyDescent="0.2">
      <c r="B485" s="436">
        <f t="shared" si="23"/>
        <v>472</v>
      </c>
      <c r="C485" s="414" t="s">
        <v>1567</v>
      </c>
      <c r="D485" s="447">
        <v>7001000</v>
      </c>
      <c r="E485" s="448">
        <v>7003599</v>
      </c>
      <c r="F485" s="451">
        <f t="shared" si="22"/>
        <v>2600</v>
      </c>
      <c r="G485" s="456" t="s">
        <v>83</v>
      </c>
      <c r="H485" s="458"/>
      <c r="I485" s="442" t="s">
        <v>2094</v>
      </c>
      <c r="J485" s="572"/>
    </row>
    <row r="486" spans="2:10" ht="13.5" thickBot="1" x14ac:dyDescent="0.25">
      <c r="B486" s="467">
        <f t="shared" si="23"/>
        <v>473</v>
      </c>
      <c r="C486" s="511" t="s">
        <v>1568</v>
      </c>
      <c r="D486" s="510">
        <v>7090000</v>
      </c>
      <c r="E486" s="577">
        <v>7090299</v>
      </c>
      <c r="F486" s="578">
        <f t="shared" si="22"/>
        <v>300</v>
      </c>
      <c r="G486" s="579" t="s">
        <v>1383</v>
      </c>
      <c r="H486" s="580"/>
      <c r="I486" s="581" t="s">
        <v>1089</v>
      </c>
      <c r="J486" s="572"/>
    </row>
    <row r="487" spans="2:10" x14ac:dyDescent="0.2">
      <c r="B487" s="551"/>
      <c r="C487" s="551"/>
      <c r="D487" s="551"/>
      <c r="E487" s="551"/>
      <c r="F487" s="551"/>
      <c r="G487" s="551"/>
      <c r="H487" s="551"/>
      <c r="I487" s="551"/>
      <c r="J487" s="551"/>
    </row>
    <row r="488" spans="2:10" x14ac:dyDescent="0.2">
      <c r="B488" s="557" t="s">
        <v>1151</v>
      </c>
      <c r="C488" s="715"/>
      <c r="D488" s="716"/>
      <c r="E488" s="716"/>
      <c r="F488" s="715"/>
      <c r="G488" s="715"/>
      <c r="H488" s="717"/>
      <c r="I488" s="717"/>
      <c r="J488" s="715"/>
    </row>
    <row r="489" spans="2:10" x14ac:dyDescent="0.2">
      <c r="B489" s="470"/>
      <c r="C489" s="715"/>
      <c r="D489" s="716"/>
      <c r="E489" s="716"/>
      <c r="F489" s="715"/>
      <c r="G489" s="715"/>
      <c r="H489" s="717"/>
      <c r="I489" s="717"/>
      <c r="J489" s="715"/>
    </row>
    <row r="490" spans="2:10" x14ac:dyDescent="0.2">
      <c r="B490" s="718" t="s">
        <v>1152</v>
      </c>
      <c r="C490" s="715"/>
      <c r="D490" s="716"/>
      <c r="E490" s="716"/>
      <c r="F490" s="715"/>
      <c r="G490" s="715"/>
      <c r="H490" s="717"/>
      <c r="I490" s="717"/>
      <c r="J490" s="715"/>
    </row>
    <row r="491" spans="2:10" x14ac:dyDescent="0.2">
      <c r="B491" s="718" t="s">
        <v>1253</v>
      </c>
      <c r="C491" s="715"/>
      <c r="D491" s="716"/>
      <c r="E491" s="716"/>
      <c r="F491" s="715"/>
      <c r="G491" s="715"/>
      <c r="H491" s="717"/>
      <c r="I491" s="717"/>
      <c r="J491" s="715"/>
    </row>
    <row r="492" spans="2:10" x14ac:dyDescent="0.2">
      <c r="B492" s="760" t="s">
        <v>1502</v>
      </c>
      <c r="C492" s="760"/>
      <c r="D492" s="760"/>
      <c r="E492" s="760"/>
      <c r="F492" s="760"/>
      <c r="G492" s="760"/>
      <c r="H492" s="760"/>
      <c r="I492" s="760"/>
      <c r="J492" s="715"/>
    </row>
    <row r="493" spans="2:10" x14ac:dyDescent="0.2">
      <c r="B493" s="761" t="s">
        <v>3</v>
      </c>
      <c r="C493" s="761"/>
      <c r="D493" s="761"/>
      <c r="E493" s="761"/>
      <c r="F493" s="761"/>
      <c r="G493" s="761"/>
      <c r="H493" s="761"/>
      <c r="I493" s="694"/>
      <c r="J493" s="715"/>
    </row>
    <row r="494" spans="2:10" x14ac:dyDescent="0.2">
      <c r="B494" s="715"/>
      <c r="C494" s="715"/>
      <c r="D494" s="715"/>
      <c r="E494" s="715"/>
      <c r="F494" s="715"/>
      <c r="G494" s="715"/>
      <c r="H494" s="715"/>
      <c r="I494" s="715"/>
      <c r="J494" s="715"/>
    </row>
    <row r="495" spans="2:10" x14ac:dyDescent="0.2">
      <c r="B495" s="715"/>
      <c r="C495" s="715"/>
      <c r="D495" s="715"/>
      <c r="E495" s="715"/>
      <c r="F495" s="715"/>
      <c r="G495" s="715"/>
      <c r="H495" s="715"/>
      <c r="I495" s="715"/>
      <c r="J495" s="715"/>
    </row>
  </sheetData>
  <sheetProtection password="CB2B" sheet="1" objects="1" scenarios="1"/>
  <mergeCells count="7">
    <mergeCell ref="B492:I492"/>
    <mergeCell ref="B493:H493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269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40.5703125" style="416" customWidth="1"/>
    <col min="4" max="6" width="13.7109375" style="416" customWidth="1"/>
    <col min="7" max="7" width="10.7109375" style="416" customWidth="1"/>
    <col min="8" max="8" width="10.7109375" style="482" customWidth="1"/>
    <col min="9" max="9" width="7.5703125" style="482" customWidth="1"/>
    <col min="10" max="16384" width="11.42578125" style="416"/>
  </cols>
  <sheetData>
    <row r="1" spans="2:10" x14ac:dyDescent="0.2">
      <c r="B1" s="681"/>
      <c r="C1" s="681"/>
      <c r="D1" s="682"/>
      <c r="E1" s="682"/>
      <c r="F1" s="681"/>
      <c r="G1" s="683"/>
      <c r="H1" s="683"/>
      <c r="I1" s="719"/>
    </row>
    <row r="2" spans="2:10" ht="18" x14ac:dyDescent="0.25">
      <c r="B2" s="669" t="s">
        <v>2147</v>
      </c>
      <c r="C2" s="681"/>
      <c r="D2" s="682"/>
      <c r="E2" s="682"/>
      <c r="F2" s="681"/>
      <c r="G2" s="683"/>
      <c r="H2" s="683"/>
      <c r="I2" s="683"/>
    </row>
    <row r="3" spans="2:10" ht="14.25" x14ac:dyDescent="0.2">
      <c r="B3" s="670" t="s">
        <v>2148</v>
      </c>
      <c r="C3" s="681"/>
      <c r="D3" s="682"/>
      <c r="E3" s="682"/>
      <c r="F3" s="681"/>
      <c r="G3" s="683"/>
      <c r="H3" s="683"/>
      <c r="I3" s="683"/>
    </row>
    <row r="4" spans="2:10" x14ac:dyDescent="0.2">
      <c r="B4" s="667"/>
      <c r="C4" s="681"/>
      <c r="D4" s="682"/>
      <c r="E4" s="682"/>
      <c r="F4" s="681"/>
      <c r="G4" s="683"/>
      <c r="H4" s="683"/>
      <c r="I4" s="683"/>
    </row>
    <row r="5" spans="2:10" x14ac:dyDescent="0.2">
      <c r="B5" s="671"/>
      <c r="C5" s="681"/>
      <c r="D5" s="682"/>
      <c r="E5" s="682"/>
      <c r="F5" s="681"/>
      <c r="G5" s="683"/>
      <c r="H5" s="683"/>
      <c r="I5" s="683"/>
    </row>
    <row r="6" spans="2:10" x14ac:dyDescent="0.2">
      <c r="B6" s="667"/>
      <c r="C6" s="681"/>
      <c r="D6" s="682"/>
      <c r="E6" s="682"/>
      <c r="F6" s="681"/>
      <c r="G6" s="683"/>
      <c r="H6" s="683"/>
      <c r="I6" s="683"/>
    </row>
    <row r="7" spans="2:10" x14ac:dyDescent="0.2">
      <c r="B7" s="673" t="s">
        <v>2155</v>
      </c>
      <c r="C7" s="681"/>
      <c r="D7" s="682"/>
      <c r="E7" s="682"/>
      <c r="F7" s="681"/>
      <c r="G7" s="683"/>
      <c r="H7" s="683"/>
      <c r="I7" s="683"/>
    </row>
    <row r="8" spans="2:10" x14ac:dyDescent="0.2">
      <c r="B8" s="681"/>
      <c r="C8" s="681"/>
      <c r="D8" s="682"/>
      <c r="E8" s="682"/>
      <c r="F8" s="681"/>
      <c r="G8" s="683"/>
      <c r="H8" s="683"/>
      <c r="I8" s="683"/>
    </row>
    <row r="9" spans="2:10" x14ac:dyDescent="0.2">
      <c r="B9" s="681"/>
      <c r="C9" s="681"/>
      <c r="D9" s="682"/>
      <c r="E9" s="682"/>
      <c r="F9" s="681"/>
      <c r="G9" s="683"/>
      <c r="H9" s="683"/>
      <c r="I9" s="683"/>
    </row>
    <row r="10" spans="2:10" x14ac:dyDescent="0.2">
      <c r="B10" s="681"/>
      <c r="C10" s="681"/>
      <c r="D10" s="682"/>
      <c r="E10" s="682"/>
      <c r="F10" s="681"/>
      <c r="G10" s="683"/>
      <c r="H10" s="683"/>
      <c r="I10" s="683"/>
    </row>
    <row r="11" spans="2:10" ht="13.5" thickBot="1" x14ac:dyDescent="0.25">
      <c r="B11" s="684"/>
      <c r="C11" s="684"/>
      <c r="D11" s="685"/>
      <c r="E11" s="685"/>
      <c r="F11" s="684"/>
      <c r="G11" s="686"/>
      <c r="H11" s="686"/>
      <c r="I11" s="686"/>
    </row>
    <row r="12" spans="2:10" ht="13.5" customHeight="1" thickBot="1" x14ac:dyDescent="0.25">
      <c r="B12" s="764" t="s">
        <v>1085</v>
      </c>
      <c r="C12" s="746" t="s">
        <v>1091</v>
      </c>
      <c r="D12" s="762"/>
      <c r="E12" s="762"/>
      <c r="F12" s="763"/>
      <c r="G12" s="688" t="s">
        <v>786</v>
      </c>
      <c r="H12" s="766" t="s">
        <v>1150</v>
      </c>
      <c r="I12" s="764" t="s">
        <v>1087</v>
      </c>
    </row>
    <row r="13" spans="2:10" s="435" customFormat="1" ht="13.5" thickBot="1" x14ac:dyDescent="0.25">
      <c r="B13" s="765"/>
      <c r="C13" s="696" t="s">
        <v>783</v>
      </c>
      <c r="D13" s="697" t="s">
        <v>782</v>
      </c>
      <c r="E13" s="698"/>
      <c r="F13" s="696" t="s">
        <v>781</v>
      </c>
      <c r="G13" s="693" t="s">
        <v>784</v>
      </c>
      <c r="H13" s="767"/>
      <c r="I13" s="765"/>
    </row>
    <row r="14" spans="2:10" s="435" customFormat="1" x14ac:dyDescent="0.2">
      <c r="B14" s="466">
        <v>1</v>
      </c>
      <c r="C14" s="472" t="s">
        <v>1356</v>
      </c>
      <c r="D14" s="447">
        <v>2200000</v>
      </c>
      <c r="E14" s="473">
        <v>2200299</v>
      </c>
      <c r="F14" s="474">
        <f t="shared" ref="F14:F67" si="0">SUM((E14-D14)+1)</f>
        <v>300</v>
      </c>
      <c r="G14" s="414" t="s">
        <v>126</v>
      </c>
      <c r="H14" s="458"/>
      <c r="I14" s="457" t="s">
        <v>1484</v>
      </c>
      <c r="J14" s="715"/>
    </row>
    <row r="15" spans="2:10" s="435" customFormat="1" x14ac:dyDescent="0.2">
      <c r="B15" s="466">
        <f>+B14+1</f>
        <v>2</v>
      </c>
      <c r="C15" s="472" t="s">
        <v>2197</v>
      </c>
      <c r="D15" s="447">
        <v>2201000</v>
      </c>
      <c r="E15" s="473">
        <v>2201199</v>
      </c>
      <c r="F15" s="474">
        <f t="shared" si="0"/>
        <v>200</v>
      </c>
      <c r="G15" s="414" t="s">
        <v>126</v>
      </c>
      <c r="H15" s="458"/>
      <c r="I15" s="457" t="s">
        <v>1484</v>
      </c>
      <c r="J15" s="572"/>
    </row>
    <row r="16" spans="2:10" s="435" customFormat="1" x14ac:dyDescent="0.2">
      <c r="B16" s="466">
        <f t="shared" ref="B16:B79" si="1">+B15+1</f>
        <v>3</v>
      </c>
      <c r="C16" s="472" t="s">
        <v>1357</v>
      </c>
      <c r="D16" s="447">
        <v>2203000</v>
      </c>
      <c r="E16" s="473">
        <v>2203299</v>
      </c>
      <c r="F16" s="474">
        <f t="shared" si="0"/>
        <v>300</v>
      </c>
      <c r="G16" s="414" t="s">
        <v>126</v>
      </c>
      <c r="H16" s="458"/>
      <c r="I16" s="457" t="s">
        <v>1484</v>
      </c>
      <c r="J16" s="715"/>
    </row>
    <row r="17" spans="2:10" s="435" customFormat="1" x14ac:dyDescent="0.2">
      <c r="B17" s="466">
        <f t="shared" si="1"/>
        <v>4</v>
      </c>
      <c r="C17" s="472" t="s">
        <v>1318</v>
      </c>
      <c r="D17" s="447">
        <v>2206000</v>
      </c>
      <c r="E17" s="473">
        <v>2207099</v>
      </c>
      <c r="F17" s="474">
        <f t="shared" si="0"/>
        <v>1100</v>
      </c>
      <c r="G17" s="414" t="s">
        <v>126</v>
      </c>
      <c r="H17" s="458"/>
      <c r="I17" s="457" t="s">
        <v>1484</v>
      </c>
      <c r="J17" s="715"/>
    </row>
    <row r="18" spans="2:10" s="435" customFormat="1" x14ac:dyDescent="0.2">
      <c r="B18" s="466">
        <f t="shared" si="1"/>
        <v>5</v>
      </c>
      <c r="C18" s="472" t="s">
        <v>1358</v>
      </c>
      <c r="D18" s="447">
        <v>2210000</v>
      </c>
      <c r="E18" s="473">
        <v>2210299</v>
      </c>
      <c r="F18" s="474">
        <f t="shared" si="0"/>
        <v>300</v>
      </c>
      <c r="G18" s="414" t="s">
        <v>126</v>
      </c>
      <c r="H18" s="458"/>
      <c r="I18" s="457" t="s">
        <v>1484</v>
      </c>
      <c r="J18" s="715"/>
    </row>
    <row r="19" spans="2:10" s="435" customFormat="1" x14ac:dyDescent="0.2">
      <c r="B19" s="466">
        <f t="shared" si="1"/>
        <v>6</v>
      </c>
      <c r="C19" s="472" t="s">
        <v>1311</v>
      </c>
      <c r="D19" s="447">
        <v>2213000</v>
      </c>
      <c r="E19" s="473">
        <v>2213599</v>
      </c>
      <c r="F19" s="474">
        <f t="shared" si="0"/>
        <v>600</v>
      </c>
      <c r="G19" s="414" t="s">
        <v>126</v>
      </c>
      <c r="H19" s="458"/>
      <c r="I19" s="457" t="s">
        <v>1484</v>
      </c>
      <c r="J19" s="715"/>
    </row>
    <row r="20" spans="2:10" s="435" customFormat="1" x14ac:dyDescent="0.2">
      <c r="B20" s="466">
        <f t="shared" si="1"/>
        <v>7</v>
      </c>
      <c r="C20" s="472" t="s">
        <v>1359</v>
      </c>
      <c r="D20" s="447">
        <v>2217000</v>
      </c>
      <c r="E20" s="473">
        <v>2217299</v>
      </c>
      <c r="F20" s="474">
        <f t="shared" si="0"/>
        <v>300</v>
      </c>
      <c r="G20" s="414" t="s">
        <v>126</v>
      </c>
      <c r="H20" s="458"/>
      <c r="I20" s="457" t="s">
        <v>1484</v>
      </c>
      <c r="J20" s="715"/>
    </row>
    <row r="21" spans="2:10" s="435" customFormat="1" x14ac:dyDescent="0.2">
      <c r="B21" s="466">
        <f t="shared" si="1"/>
        <v>8</v>
      </c>
      <c r="C21" s="472" t="s">
        <v>1360</v>
      </c>
      <c r="D21" s="447">
        <v>2220000</v>
      </c>
      <c r="E21" s="473">
        <v>2220199</v>
      </c>
      <c r="F21" s="474">
        <f t="shared" si="0"/>
        <v>200</v>
      </c>
      <c r="G21" s="414" t="s">
        <v>126</v>
      </c>
      <c r="H21" s="458"/>
      <c r="I21" s="457" t="s">
        <v>1484</v>
      </c>
      <c r="J21" s="715"/>
    </row>
    <row r="22" spans="2:10" s="435" customFormat="1" x14ac:dyDescent="0.2">
      <c r="B22" s="466">
        <f t="shared" si="1"/>
        <v>9</v>
      </c>
      <c r="C22" s="472" t="s">
        <v>1335</v>
      </c>
      <c r="D22" s="447">
        <v>2223000</v>
      </c>
      <c r="E22" s="473">
        <v>2223399</v>
      </c>
      <c r="F22" s="474">
        <f t="shared" si="0"/>
        <v>400</v>
      </c>
      <c r="G22" s="414" t="s">
        <v>126</v>
      </c>
      <c r="H22" s="458"/>
      <c r="I22" s="457" t="s">
        <v>1484</v>
      </c>
      <c r="J22" s="715"/>
    </row>
    <row r="23" spans="2:10" s="570" customFormat="1" x14ac:dyDescent="0.2">
      <c r="B23" s="466">
        <f t="shared" si="1"/>
        <v>10</v>
      </c>
      <c r="C23" s="472" t="s">
        <v>1558</v>
      </c>
      <c r="D23" s="447">
        <v>2225000</v>
      </c>
      <c r="E23" s="473">
        <v>2225299</v>
      </c>
      <c r="F23" s="474">
        <f t="shared" si="0"/>
        <v>300</v>
      </c>
      <c r="G23" s="414" t="s">
        <v>126</v>
      </c>
      <c r="H23" s="458"/>
      <c r="I23" s="457" t="s">
        <v>1484</v>
      </c>
      <c r="J23" s="715"/>
    </row>
    <row r="24" spans="2:10" s="570" customFormat="1" x14ac:dyDescent="0.2">
      <c r="B24" s="466">
        <f t="shared" si="1"/>
        <v>11</v>
      </c>
      <c r="C24" s="472" t="s">
        <v>1915</v>
      </c>
      <c r="D24" s="447">
        <v>2227000</v>
      </c>
      <c r="E24" s="473">
        <v>2227199</v>
      </c>
      <c r="F24" s="474">
        <f t="shared" si="0"/>
        <v>200</v>
      </c>
      <c r="G24" s="414" t="s">
        <v>126</v>
      </c>
      <c r="H24" s="458"/>
      <c r="I24" s="457" t="s">
        <v>1484</v>
      </c>
    </row>
    <row r="25" spans="2:10" s="570" customFormat="1" x14ac:dyDescent="0.2">
      <c r="B25" s="466">
        <f t="shared" si="1"/>
        <v>12</v>
      </c>
      <c r="C25" s="472" t="s">
        <v>2198</v>
      </c>
      <c r="D25" s="447">
        <v>2229000</v>
      </c>
      <c r="E25" s="473">
        <v>2229199</v>
      </c>
      <c r="F25" s="474">
        <f t="shared" si="0"/>
        <v>200</v>
      </c>
      <c r="G25" s="414" t="s">
        <v>126</v>
      </c>
      <c r="H25" s="458">
        <v>41395</v>
      </c>
      <c r="I25" s="457" t="s">
        <v>1484</v>
      </c>
      <c r="J25" s="572"/>
    </row>
    <row r="26" spans="2:10" s="570" customFormat="1" x14ac:dyDescent="0.2">
      <c r="B26" s="466">
        <f t="shared" si="1"/>
        <v>13</v>
      </c>
      <c r="C26" s="472" t="s">
        <v>1955</v>
      </c>
      <c r="D26" s="447">
        <v>2230000</v>
      </c>
      <c r="E26" s="473">
        <v>2230399</v>
      </c>
      <c r="F26" s="474">
        <f t="shared" si="0"/>
        <v>400</v>
      </c>
      <c r="G26" s="414" t="s">
        <v>122</v>
      </c>
      <c r="H26" s="458"/>
      <c r="I26" s="457" t="s">
        <v>1484</v>
      </c>
    </row>
    <row r="27" spans="2:10" s="570" customFormat="1" x14ac:dyDescent="0.2">
      <c r="B27" s="466">
        <f t="shared" si="1"/>
        <v>14</v>
      </c>
      <c r="C27" s="472" t="s">
        <v>1790</v>
      </c>
      <c r="D27" s="447">
        <v>2240000</v>
      </c>
      <c r="E27" s="473">
        <v>2240299</v>
      </c>
      <c r="F27" s="474">
        <f t="shared" si="0"/>
        <v>300</v>
      </c>
      <c r="G27" s="414" t="s">
        <v>122</v>
      </c>
      <c r="H27" s="458"/>
      <c r="I27" s="457" t="s">
        <v>1484</v>
      </c>
    </row>
    <row r="28" spans="2:10" s="570" customFormat="1" x14ac:dyDescent="0.2">
      <c r="B28" s="466">
        <f t="shared" si="1"/>
        <v>15</v>
      </c>
      <c r="C28" s="472" t="s">
        <v>1789</v>
      </c>
      <c r="D28" s="447">
        <v>2242000</v>
      </c>
      <c r="E28" s="473">
        <v>2242499</v>
      </c>
      <c r="F28" s="474">
        <f t="shared" si="0"/>
        <v>500</v>
      </c>
      <c r="G28" s="414" t="s">
        <v>122</v>
      </c>
      <c r="H28" s="458"/>
      <c r="I28" s="457" t="s">
        <v>1484</v>
      </c>
    </row>
    <row r="29" spans="2:10" s="570" customFormat="1" x14ac:dyDescent="0.2">
      <c r="B29" s="466">
        <f t="shared" si="1"/>
        <v>16</v>
      </c>
      <c r="C29" s="472" t="s">
        <v>1862</v>
      </c>
      <c r="D29" s="447">
        <v>2245000</v>
      </c>
      <c r="E29" s="473">
        <v>2246499</v>
      </c>
      <c r="F29" s="474">
        <f t="shared" si="0"/>
        <v>1500</v>
      </c>
      <c r="G29" s="414" t="s">
        <v>122</v>
      </c>
      <c r="H29" s="458"/>
      <c r="I29" s="457" t="s">
        <v>1484</v>
      </c>
    </row>
    <row r="30" spans="2:10" s="570" customFormat="1" x14ac:dyDescent="0.2">
      <c r="B30" s="649">
        <f t="shared" si="1"/>
        <v>17</v>
      </c>
      <c r="C30" s="650" t="s">
        <v>2199</v>
      </c>
      <c r="D30" s="641">
        <v>2248000</v>
      </c>
      <c r="E30" s="651">
        <v>2248099</v>
      </c>
      <c r="F30" s="652">
        <f t="shared" si="0"/>
        <v>100</v>
      </c>
      <c r="G30" s="633" t="s">
        <v>122</v>
      </c>
      <c r="H30" s="644">
        <v>41395</v>
      </c>
      <c r="I30" s="653" t="s">
        <v>1484</v>
      </c>
    </row>
    <row r="31" spans="2:10" s="570" customFormat="1" x14ac:dyDescent="0.2">
      <c r="B31" s="466">
        <f t="shared" si="1"/>
        <v>18</v>
      </c>
      <c r="C31" s="472" t="s">
        <v>1956</v>
      </c>
      <c r="D31" s="447">
        <v>2249000</v>
      </c>
      <c r="E31" s="473">
        <v>2249299</v>
      </c>
      <c r="F31" s="474">
        <f t="shared" si="0"/>
        <v>300</v>
      </c>
      <c r="G31" s="414" t="s">
        <v>122</v>
      </c>
      <c r="H31" s="458"/>
      <c r="I31" s="457" t="s">
        <v>1484</v>
      </c>
    </row>
    <row r="32" spans="2:10" s="570" customFormat="1" x14ac:dyDescent="0.2">
      <c r="B32" s="466">
        <f t="shared" si="1"/>
        <v>19</v>
      </c>
      <c r="C32" s="472" t="s">
        <v>1791</v>
      </c>
      <c r="D32" s="447">
        <v>2250000</v>
      </c>
      <c r="E32" s="473">
        <v>2250599</v>
      </c>
      <c r="F32" s="474">
        <f t="shared" si="0"/>
        <v>600</v>
      </c>
      <c r="G32" s="414" t="s">
        <v>122</v>
      </c>
      <c r="H32" s="458"/>
      <c r="I32" s="457" t="s">
        <v>1484</v>
      </c>
    </row>
    <row r="33" spans="2:10" s="570" customFormat="1" x14ac:dyDescent="0.2">
      <c r="B33" s="466">
        <f t="shared" si="1"/>
        <v>20</v>
      </c>
      <c r="C33" s="472" t="s">
        <v>1792</v>
      </c>
      <c r="D33" s="447">
        <v>2252000</v>
      </c>
      <c r="E33" s="473">
        <v>2253799</v>
      </c>
      <c r="F33" s="474">
        <f t="shared" si="0"/>
        <v>1800</v>
      </c>
      <c r="G33" s="414" t="s">
        <v>122</v>
      </c>
      <c r="H33" s="458"/>
      <c r="I33" s="457" t="s">
        <v>1484</v>
      </c>
    </row>
    <row r="34" spans="2:10" s="572" customFormat="1" x14ac:dyDescent="0.2">
      <c r="B34" s="466">
        <f t="shared" si="1"/>
        <v>21</v>
      </c>
      <c r="C34" s="472" t="s">
        <v>1793</v>
      </c>
      <c r="D34" s="447">
        <v>2255000</v>
      </c>
      <c r="E34" s="473">
        <v>2255299</v>
      </c>
      <c r="F34" s="474">
        <f t="shared" si="0"/>
        <v>300</v>
      </c>
      <c r="G34" s="414" t="s">
        <v>122</v>
      </c>
      <c r="H34" s="458"/>
      <c r="I34" s="457" t="s">
        <v>1484</v>
      </c>
      <c r="J34" s="570"/>
    </row>
    <row r="35" spans="2:10" s="572" customFormat="1" x14ac:dyDescent="0.2">
      <c r="B35" s="466">
        <f t="shared" si="1"/>
        <v>22</v>
      </c>
      <c r="C35" s="472" t="s">
        <v>1804</v>
      </c>
      <c r="D35" s="447">
        <v>2257000</v>
      </c>
      <c r="E35" s="473">
        <v>2257399</v>
      </c>
      <c r="F35" s="474">
        <f t="shared" si="0"/>
        <v>400</v>
      </c>
      <c r="G35" s="414" t="s">
        <v>122</v>
      </c>
      <c r="H35" s="458"/>
      <c r="I35" s="457" t="s">
        <v>1484</v>
      </c>
      <c r="J35" s="570"/>
    </row>
    <row r="36" spans="2:10" s="435" customFormat="1" x14ac:dyDescent="0.2">
      <c r="B36" s="649">
        <f t="shared" si="1"/>
        <v>23</v>
      </c>
      <c r="C36" s="650" t="s">
        <v>2200</v>
      </c>
      <c r="D36" s="641">
        <v>2258000</v>
      </c>
      <c r="E36" s="651">
        <v>2258099</v>
      </c>
      <c r="F36" s="652">
        <f t="shared" si="0"/>
        <v>100</v>
      </c>
      <c r="G36" s="633" t="s">
        <v>122</v>
      </c>
      <c r="H36" s="644">
        <v>41395</v>
      </c>
      <c r="I36" s="653" t="s">
        <v>1484</v>
      </c>
      <c r="J36" s="570"/>
    </row>
    <row r="37" spans="2:10" s="435" customFormat="1" x14ac:dyDescent="0.2">
      <c r="B37" s="466">
        <f t="shared" si="1"/>
        <v>24</v>
      </c>
      <c r="C37" s="472" t="s">
        <v>2132</v>
      </c>
      <c r="D37" s="447">
        <v>2259000</v>
      </c>
      <c r="E37" s="473">
        <v>2259199</v>
      </c>
      <c r="F37" s="474">
        <f t="shared" si="0"/>
        <v>200</v>
      </c>
      <c r="G37" s="414" t="s">
        <v>122</v>
      </c>
      <c r="H37" s="458"/>
      <c r="I37" s="457" t="s">
        <v>1484</v>
      </c>
      <c r="J37" s="572"/>
    </row>
    <row r="38" spans="2:10" s="435" customFormat="1" x14ac:dyDescent="0.2">
      <c r="B38" s="466">
        <f t="shared" si="1"/>
        <v>25</v>
      </c>
      <c r="C38" s="472" t="s">
        <v>1397</v>
      </c>
      <c r="D38" s="447">
        <v>2260000</v>
      </c>
      <c r="E38" s="473">
        <v>2260399</v>
      </c>
      <c r="F38" s="474">
        <f t="shared" si="0"/>
        <v>400</v>
      </c>
      <c r="G38" s="414" t="s">
        <v>122</v>
      </c>
      <c r="H38" s="458"/>
      <c r="I38" s="457" t="s">
        <v>1484</v>
      </c>
      <c r="J38" s="572"/>
    </row>
    <row r="39" spans="2:10" s="572" customFormat="1" x14ac:dyDescent="0.2">
      <c r="B39" s="466">
        <f t="shared" si="1"/>
        <v>26</v>
      </c>
      <c r="C39" s="472" t="s">
        <v>1398</v>
      </c>
      <c r="D39" s="447">
        <v>2262000</v>
      </c>
      <c r="E39" s="473">
        <v>2263599</v>
      </c>
      <c r="F39" s="474">
        <f t="shared" si="0"/>
        <v>1600</v>
      </c>
      <c r="G39" s="414" t="s">
        <v>122</v>
      </c>
      <c r="H39" s="458"/>
      <c r="I39" s="457" t="s">
        <v>1484</v>
      </c>
    </row>
    <row r="40" spans="2:10" s="435" customFormat="1" x14ac:dyDescent="0.2">
      <c r="B40" s="466">
        <f t="shared" si="1"/>
        <v>27</v>
      </c>
      <c r="C40" s="472" t="s">
        <v>1399</v>
      </c>
      <c r="D40" s="447">
        <v>2266000</v>
      </c>
      <c r="E40" s="473">
        <v>2267099</v>
      </c>
      <c r="F40" s="474">
        <f t="shared" si="0"/>
        <v>1100</v>
      </c>
      <c r="G40" s="414" t="s">
        <v>122</v>
      </c>
      <c r="H40" s="458"/>
      <c r="I40" s="457" t="s">
        <v>1484</v>
      </c>
      <c r="J40" s="572"/>
    </row>
    <row r="41" spans="2:10" s="570" customFormat="1" x14ac:dyDescent="0.2">
      <c r="B41" s="466">
        <f t="shared" si="1"/>
        <v>28</v>
      </c>
      <c r="C41" s="472" t="s">
        <v>1339</v>
      </c>
      <c r="D41" s="447">
        <v>2270000</v>
      </c>
      <c r="E41" s="473">
        <v>2272099</v>
      </c>
      <c r="F41" s="474">
        <f t="shared" si="0"/>
        <v>2100</v>
      </c>
      <c r="G41" s="414" t="s">
        <v>122</v>
      </c>
      <c r="H41" s="458"/>
      <c r="I41" s="457" t="s">
        <v>1484</v>
      </c>
      <c r="J41" s="572"/>
    </row>
    <row r="42" spans="2:10" s="570" customFormat="1" x14ac:dyDescent="0.2">
      <c r="B42" s="649">
        <f t="shared" si="1"/>
        <v>29</v>
      </c>
      <c r="C42" s="650" t="s">
        <v>2201</v>
      </c>
      <c r="D42" s="641">
        <v>2275000</v>
      </c>
      <c r="E42" s="651">
        <v>2275199</v>
      </c>
      <c r="F42" s="652">
        <f t="shared" si="0"/>
        <v>200</v>
      </c>
      <c r="G42" s="633" t="s">
        <v>122</v>
      </c>
      <c r="H42" s="644">
        <v>41395</v>
      </c>
      <c r="I42" s="653" t="s">
        <v>1484</v>
      </c>
    </row>
    <row r="43" spans="2:10" s="570" customFormat="1" x14ac:dyDescent="0.2">
      <c r="B43" s="466">
        <f t="shared" si="1"/>
        <v>30</v>
      </c>
      <c r="C43" s="472" t="s">
        <v>1400</v>
      </c>
      <c r="D43" s="447">
        <v>2276000</v>
      </c>
      <c r="E43" s="473">
        <v>2276499</v>
      </c>
      <c r="F43" s="474">
        <f t="shared" si="0"/>
        <v>500</v>
      </c>
      <c r="G43" s="414" t="s">
        <v>122</v>
      </c>
      <c r="H43" s="458"/>
      <c r="I43" s="457" t="s">
        <v>1484</v>
      </c>
      <c r="J43" s="572"/>
    </row>
    <row r="44" spans="2:10" s="570" customFormat="1" x14ac:dyDescent="0.2">
      <c r="B44" s="466">
        <f t="shared" si="1"/>
        <v>31</v>
      </c>
      <c r="C44" s="472" t="s">
        <v>2202</v>
      </c>
      <c r="D44" s="447">
        <v>2278000</v>
      </c>
      <c r="E44" s="473">
        <v>2278199</v>
      </c>
      <c r="F44" s="474">
        <f t="shared" si="0"/>
        <v>200</v>
      </c>
      <c r="G44" s="414" t="s">
        <v>122</v>
      </c>
      <c r="H44" s="458"/>
      <c r="I44" s="457" t="s">
        <v>1484</v>
      </c>
      <c r="J44" s="572"/>
    </row>
    <row r="45" spans="2:10" s="570" customFormat="1" x14ac:dyDescent="0.2">
      <c r="B45" s="466">
        <f t="shared" si="1"/>
        <v>32</v>
      </c>
      <c r="C45" s="472" t="s">
        <v>2117</v>
      </c>
      <c r="D45" s="447">
        <v>2279000</v>
      </c>
      <c r="E45" s="473">
        <v>2279199</v>
      </c>
      <c r="F45" s="474">
        <f t="shared" si="0"/>
        <v>200</v>
      </c>
      <c r="G45" s="414" t="s">
        <v>122</v>
      </c>
      <c r="H45" s="458"/>
      <c r="I45" s="457" t="s">
        <v>1484</v>
      </c>
      <c r="J45" s="572"/>
    </row>
    <row r="46" spans="2:10" s="570" customFormat="1" x14ac:dyDescent="0.2">
      <c r="B46" s="466">
        <f t="shared" si="1"/>
        <v>33</v>
      </c>
      <c r="C46" s="472" t="s">
        <v>1312</v>
      </c>
      <c r="D46" s="447">
        <v>2280000</v>
      </c>
      <c r="E46" s="473">
        <v>2280199</v>
      </c>
      <c r="F46" s="474">
        <f t="shared" si="0"/>
        <v>200</v>
      </c>
      <c r="G46" s="414" t="s">
        <v>126</v>
      </c>
      <c r="H46" s="458"/>
      <c r="I46" s="457" t="s">
        <v>1484</v>
      </c>
      <c r="J46" s="572"/>
    </row>
    <row r="47" spans="2:10" s="570" customFormat="1" x14ac:dyDescent="0.2">
      <c r="B47" s="466">
        <f t="shared" si="1"/>
        <v>34</v>
      </c>
      <c r="C47" s="472" t="s">
        <v>1690</v>
      </c>
      <c r="D47" s="447">
        <v>2282000</v>
      </c>
      <c r="E47" s="473">
        <v>2282199</v>
      </c>
      <c r="F47" s="474">
        <f t="shared" si="0"/>
        <v>200</v>
      </c>
      <c r="G47" s="414" t="s">
        <v>122</v>
      </c>
      <c r="H47" s="458"/>
      <c r="I47" s="457" t="s">
        <v>1484</v>
      </c>
      <c r="J47" s="572"/>
    </row>
    <row r="48" spans="2:10" s="570" customFormat="1" x14ac:dyDescent="0.2">
      <c r="B48" s="466">
        <f t="shared" si="1"/>
        <v>35</v>
      </c>
      <c r="C48" s="472" t="s">
        <v>1794</v>
      </c>
      <c r="D48" s="447">
        <v>2284000</v>
      </c>
      <c r="E48" s="473">
        <v>2284399</v>
      </c>
      <c r="F48" s="474">
        <f t="shared" si="0"/>
        <v>400</v>
      </c>
      <c r="G48" s="414" t="s">
        <v>122</v>
      </c>
      <c r="H48" s="458"/>
      <c r="I48" s="457" t="s">
        <v>1484</v>
      </c>
      <c r="J48" s="572"/>
    </row>
    <row r="49" spans="2:10" s="570" customFormat="1" x14ac:dyDescent="0.2">
      <c r="B49" s="466">
        <f t="shared" si="1"/>
        <v>36</v>
      </c>
      <c r="C49" s="472" t="s">
        <v>1795</v>
      </c>
      <c r="D49" s="447">
        <v>2286000</v>
      </c>
      <c r="E49" s="473">
        <v>2286199</v>
      </c>
      <c r="F49" s="474">
        <f t="shared" si="0"/>
        <v>200</v>
      </c>
      <c r="G49" s="414" t="s">
        <v>122</v>
      </c>
      <c r="H49" s="458"/>
      <c r="I49" s="457" t="s">
        <v>1484</v>
      </c>
      <c r="J49" s="572"/>
    </row>
    <row r="50" spans="2:10" s="570" customFormat="1" x14ac:dyDescent="0.2">
      <c r="B50" s="466">
        <f t="shared" si="1"/>
        <v>37</v>
      </c>
      <c r="C50" s="472" t="s">
        <v>2203</v>
      </c>
      <c r="D50" s="447">
        <v>2287000</v>
      </c>
      <c r="E50" s="473">
        <v>2287099</v>
      </c>
      <c r="F50" s="474">
        <f t="shared" si="0"/>
        <v>100</v>
      </c>
      <c r="G50" s="414" t="s">
        <v>122</v>
      </c>
      <c r="H50" s="458"/>
      <c r="I50" s="457" t="s">
        <v>1484</v>
      </c>
      <c r="J50" s="572"/>
    </row>
    <row r="51" spans="2:10" s="570" customFormat="1" x14ac:dyDescent="0.2">
      <c r="B51" s="466">
        <f t="shared" si="1"/>
        <v>38</v>
      </c>
      <c r="C51" s="472" t="s">
        <v>1796</v>
      </c>
      <c r="D51" s="447">
        <v>2288000</v>
      </c>
      <c r="E51" s="473">
        <v>2288399</v>
      </c>
      <c r="F51" s="474">
        <f t="shared" si="0"/>
        <v>400</v>
      </c>
      <c r="G51" s="414" t="s">
        <v>122</v>
      </c>
      <c r="H51" s="458"/>
      <c r="I51" s="457" t="s">
        <v>1484</v>
      </c>
      <c r="J51" s="572"/>
    </row>
    <row r="52" spans="2:10" s="572" customFormat="1" x14ac:dyDescent="0.2">
      <c r="B52" s="466">
        <f t="shared" si="1"/>
        <v>39</v>
      </c>
      <c r="C52" s="472" t="s">
        <v>1797</v>
      </c>
      <c r="D52" s="447">
        <v>2290000</v>
      </c>
      <c r="E52" s="473">
        <v>2290299</v>
      </c>
      <c r="F52" s="474">
        <f t="shared" si="0"/>
        <v>300</v>
      </c>
      <c r="G52" s="414" t="s">
        <v>122</v>
      </c>
      <c r="H52" s="458"/>
      <c r="I52" s="457" t="s">
        <v>1484</v>
      </c>
    </row>
    <row r="53" spans="2:10" s="572" customFormat="1" x14ac:dyDescent="0.2">
      <c r="B53" s="466">
        <f t="shared" si="1"/>
        <v>40</v>
      </c>
      <c r="C53" s="472" t="s">
        <v>1798</v>
      </c>
      <c r="D53" s="447">
        <v>2292000</v>
      </c>
      <c r="E53" s="473">
        <v>2293199</v>
      </c>
      <c r="F53" s="474">
        <f t="shared" si="0"/>
        <v>1200</v>
      </c>
      <c r="G53" s="414" t="s">
        <v>122</v>
      </c>
      <c r="H53" s="458"/>
      <c r="I53" s="457" t="s">
        <v>1484</v>
      </c>
    </row>
    <row r="54" spans="2:10" s="572" customFormat="1" x14ac:dyDescent="0.2">
      <c r="B54" s="466">
        <f t="shared" si="1"/>
        <v>41</v>
      </c>
      <c r="C54" s="472" t="s">
        <v>1799</v>
      </c>
      <c r="D54" s="447">
        <v>2295000</v>
      </c>
      <c r="E54" s="473">
        <v>2295399</v>
      </c>
      <c r="F54" s="474">
        <f t="shared" si="0"/>
        <v>400</v>
      </c>
      <c r="G54" s="414" t="s">
        <v>122</v>
      </c>
      <c r="H54" s="458"/>
      <c r="I54" s="457" t="s">
        <v>1484</v>
      </c>
    </row>
    <row r="55" spans="2:10" s="572" customFormat="1" x14ac:dyDescent="0.2">
      <c r="B55" s="649">
        <f t="shared" si="1"/>
        <v>42</v>
      </c>
      <c r="C55" s="650" t="s">
        <v>2204</v>
      </c>
      <c r="D55" s="641">
        <v>2296000</v>
      </c>
      <c r="E55" s="651">
        <v>2296099</v>
      </c>
      <c r="F55" s="652">
        <f t="shared" si="0"/>
        <v>100</v>
      </c>
      <c r="G55" s="633" t="s">
        <v>122</v>
      </c>
      <c r="H55" s="644">
        <v>41395</v>
      </c>
      <c r="I55" s="653" t="s">
        <v>1484</v>
      </c>
      <c r="J55" s="570"/>
    </row>
    <row r="56" spans="2:10" s="570" customFormat="1" x14ac:dyDescent="0.2">
      <c r="B56" s="466">
        <f t="shared" si="1"/>
        <v>43</v>
      </c>
      <c r="C56" s="472" t="s">
        <v>1800</v>
      </c>
      <c r="D56" s="447">
        <v>2297000</v>
      </c>
      <c r="E56" s="473">
        <v>2297599</v>
      </c>
      <c r="F56" s="474">
        <f t="shared" si="0"/>
        <v>600</v>
      </c>
      <c r="G56" s="414" t="s">
        <v>122</v>
      </c>
      <c r="H56" s="458"/>
      <c r="I56" s="457" t="s">
        <v>1484</v>
      </c>
      <c r="J56" s="572"/>
    </row>
    <row r="57" spans="2:10" s="572" customFormat="1" x14ac:dyDescent="0.2">
      <c r="B57" s="649">
        <f t="shared" si="1"/>
        <v>44</v>
      </c>
      <c r="C57" s="650" t="s">
        <v>2205</v>
      </c>
      <c r="D57" s="641">
        <v>2298000</v>
      </c>
      <c r="E57" s="651">
        <v>2298099</v>
      </c>
      <c r="F57" s="652">
        <f t="shared" si="0"/>
        <v>100</v>
      </c>
      <c r="G57" s="633" t="s">
        <v>122</v>
      </c>
      <c r="H57" s="644">
        <v>41395</v>
      </c>
      <c r="I57" s="653" t="s">
        <v>1484</v>
      </c>
      <c r="J57" s="570"/>
    </row>
    <row r="58" spans="2:10" s="572" customFormat="1" x14ac:dyDescent="0.2">
      <c r="B58" s="466">
        <f t="shared" si="1"/>
        <v>45</v>
      </c>
      <c r="C58" s="472" t="s">
        <v>2133</v>
      </c>
      <c r="D58" s="447">
        <v>2299000</v>
      </c>
      <c r="E58" s="473">
        <v>2299099</v>
      </c>
      <c r="F58" s="474">
        <f t="shared" si="0"/>
        <v>100</v>
      </c>
      <c r="G58" s="414" t="s">
        <v>122</v>
      </c>
      <c r="H58" s="458"/>
      <c r="I58" s="457" t="s">
        <v>1484</v>
      </c>
    </row>
    <row r="59" spans="2:10" s="572" customFormat="1" x14ac:dyDescent="0.2">
      <c r="B59" s="466">
        <f t="shared" si="1"/>
        <v>46</v>
      </c>
      <c r="C59" s="472" t="s">
        <v>1801</v>
      </c>
      <c r="D59" s="447">
        <v>2300000</v>
      </c>
      <c r="E59" s="473">
        <v>2301199</v>
      </c>
      <c r="F59" s="474">
        <f t="shared" si="0"/>
        <v>1200</v>
      </c>
      <c r="G59" s="414" t="s">
        <v>176</v>
      </c>
      <c r="H59" s="458"/>
      <c r="I59" s="457" t="s">
        <v>1484</v>
      </c>
      <c r="J59" s="570"/>
    </row>
    <row r="60" spans="2:10" s="572" customFormat="1" x14ac:dyDescent="0.2">
      <c r="B60" s="466">
        <f t="shared" si="1"/>
        <v>47</v>
      </c>
      <c r="C60" s="472" t="s">
        <v>1802</v>
      </c>
      <c r="D60" s="447">
        <v>2303000</v>
      </c>
      <c r="E60" s="473">
        <v>2304399</v>
      </c>
      <c r="F60" s="474">
        <f t="shared" si="0"/>
        <v>1400</v>
      </c>
      <c r="G60" s="414" t="s">
        <v>176</v>
      </c>
      <c r="H60" s="458"/>
      <c r="I60" s="457" t="s">
        <v>1484</v>
      </c>
      <c r="J60" s="570"/>
    </row>
    <row r="61" spans="2:10" s="435" customFormat="1" x14ac:dyDescent="0.2">
      <c r="B61" s="466">
        <f t="shared" si="1"/>
        <v>48</v>
      </c>
      <c r="C61" s="472" t="s">
        <v>1962</v>
      </c>
      <c r="D61" s="447">
        <v>2306000</v>
      </c>
      <c r="E61" s="473">
        <v>2308399</v>
      </c>
      <c r="F61" s="474">
        <f t="shared" si="0"/>
        <v>2400</v>
      </c>
      <c r="G61" s="414" t="s">
        <v>176</v>
      </c>
      <c r="H61" s="458"/>
      <c r="I61" s="457" t="s">
        <v>1484</v>
      </c>
      <c r="J61" s="572"/>
    </row>
    <row r="62" spans="2:10" s="572" customFormat="1" x14ac:dyDescent="0.2">
      <c r="B62" s="466">
        <f t="shared" si="1"/>
        <v>49</v>
      </c>
      <c r="C62" s="472" t="s">
        <v>1986</v>
      </c>
      <c r="D62" s="447">
        <v>2310000</v>
      </c>
      <c r="E62" s="473">
        <v>2310299</v>
      </c>
      <c r="F62" s="474">
        <f t="shared" si="0"/>
        <v>300</v>
      </c>
      <c r="G62" s="414" t="s">
        <v>176</v>
      </c>
      <c r="H62" s="458"/>
      <c r="I62" s="457" t="s">
        <v>1484</v>
      </c>
    </row>
    <row r="63" spans="2:10" s="435" customFormat="1" x14ac:dyDescent="0.2">
      <c r="B63" s="466">
        <f t="shared" si="1"/>
        <v>50</v>
      </c>
      <c r="C63" s="472" t="s">
        <v>1051</v>
      </c>
      <c r="D63" s="447">
        <v>2312000</v>
      </c>
      <c r="E63" s="473">
        <v>2313199</v>
      </c>
      <c r="F63" s="474">
        <f t="shared" si="0"/>
        <v>1200</v>
      </c>
      <c r="G63" s="414" t="s">
        <v>227</v>
      </c>
      <c r="H63" s="458"/>
      <c r="I63" s="457" t="s">
        <v>1484</v>
      </c>
      <c r="J63" s="572"/>
    </row>
    <row r="64" spans="2:10" s="435" customFormat="1" x14ac:dyDescent="0.2">
      <c r="B64" s="466">
        <f t="shared" si="1"/>
        <v>51</v>
      </c>
      <c r="C64" s="472" t="s">
        <v>1781</v>
      </c>
      <c r="D64" s="447">
        <v>2315000</v>
      </c>
      <c r="E64" s="473">
        <v>2315299</v>
      </c>
      <c r="F64" s="474">
        <f t="shared" si="0"/>
        <v>300</v>
      </c>
      <c r="G64" s="414" t="s">
        <v>176</v>
      </c>
      <c r="H64" s="458"/>
      <c r="I64" s="457" t="s">
        <v>1484</v>
      </c>
      <c r="J64" s="572"/>
    </row>
    <row r="65" spans="2:10" s="435" customFormat="1" x14ac:dyDescent="0.2">
      <c r="B65" s="466">
        <f t="shared" si="1"/>
        <v>52</v>
      </c>
      <c r="C65" s="472" t="s">
        <v>1803</v>
      </c>
      <c r="D65" s="447">
        <v>2317000</v>
      </c>
      <c r="E65" s="473">
        <v>2318499</v>
      </c>
      <c r="F65" s="474">
        <f t="shared" si="0"/>
        <v>1500</v>
      </c>
      <c r="G65" s="414" t="s">
        <v>176</v>
      </c>
      <c r="H65" s="458"/>
      <c r="I65" s="457" t="s">
        <v>1484</v>
      </c>
      <c r="J65" s="570"/>
    </row>
    <row r="66" spans="2:10" s="435" customFormat="1" x14ac:dyDescent="0.2">
      <c r="B66" s="466">
        <f t="shared" si="1"/>
        <v>53</v>
      </c>
      <c r="C66" s="472" t="s">
        <v>1401</v>
      </c>
      <c r="D66" s="447">
        <v>2320000</v>
      </c>
      <c r="E66" s="473">
        <v>2320399</v>
      </c>
      <c r="F66" s="474">
        <f t="shared" si="0"/>
        <v>400</v>
      </c>
      <c r="G66" s="414" t="s">
        <v>176</v>
      </c>
      <c r="H66" s="458"/>
      <c r="I66" s="457" t="s">
        <v>1484</v>
      </c>
      <c r="J66" s="572"/>
    </row>
    <row r="67" spans="2:10" s="435" customFormat="1" x14ac:dyDescent="0.2">
      <c r="B67" s="466">
        <f t="shared" si="1"/>
        <v>54</v>
      </c>
      <c r="C67" s="472" t="s">
        <v>1402</v>
      </c>
      <c r="D67" s="447">
        <v>2323000</v>
      </c>
      <c r="E67" s="473">
        <v>2323299</v>
      </c>
      <c r="F67" s="474">
        <f t="shared" si="0"/>
        <v>300</v>
      </c>
      <c r="G67" s="414" t="s">
        <v>176</v>
      </c>
      <c r="H67" s="458"/>
      <c r="I67" s="457" t="s">
        <v>1484</v>
      </c>
      <c r="J67" s="572"/>
    </row>
    <row r="68" spans="2:10" s="435" customFormat="1" x14ac:dyDescent="0.2">
      <c r="B68" s="466">
        <f t="shared" si="1"/>
        <v>55</v>
      </c>
      <c r="C68" s="472" t="s">
        <v>246</v>
      </c>
      <c r="D68" s="447">
        <v>2325000</v>
      </c>
      <c r="E68" s="473">
        <v>2325099</v>
      </c>
      <c r="F68" s="474">
        <f t="shared" ref="F68:F159" si="2">SUM(E68-D68)+1</f>
        <v>100</v>
      </c>
      <c r="G68" s="414" t="s">
        <v>122</v>
      </c>
      <c r="H68" s="458"/>
      <c r="I68" s="457" t="s">
        <v>1484</v>
      </c>
      <c r="J68" s="572"/>
    </row>
    <row r="69" spans="2:10" s="435" customFormat="1" x14ac:dyDescent="0.2">
      <c r="B69" s="466">
        <f t="shared" si="1"/>
        <v>56</v>
      </c>
      <c r="C69" s="472" t="s">
        <v>1403</v>
      </c>
      <c r="D69" s="447">
        <v>2326000</v>
      </c>
      <c r="E69" s="473">
        <v>2327299</v>
      </c>
      <c r="F69" s="474">
        <f t="shared" si="2"/>
        <v>1300</v>
      </c>
      <c r="G69" s="414" t="s">
        <v>176</v>
      </c>
      <c r="H69" s="458"/>
      <c r="I69" s="457" t="s">
        <v>1484</v>
      </c>
      <c r="J69" s="572"/>
    </row>
    <row r="70" spans="2:10" s="570" customFormat="1" x14ac:dyDescent="0.2">
      <c r="B70" s="466">
        <f t="shared" si="1"/>
        <v>57</v>
      </c>
      <c r="C70" s="472" t="s">
        <v>2043</v>
      </c>
      <c r="D70" s="447">
        <v>2330000</v>
      </c>
      <c r="E70" s="473">
        <v>2330299</v>
      </c>
      <c r="F70" s="474">
        <f t="shared" si="2"/>
        <v>300</v>
      </c>
      <c r="G70" s="414" t="s">
        <v>176</v>
      </c>
      <c r="H70" s="458"/>
      <c r="I70" s="457" t="s">
        <v>1484</v>
      </c>
      <c r="J70" s="715"/>
    </row>
    <row r="71" spans="2:10" s="570" customFormat="1" x14ac:dyDescent="0.2">
      <c r="B71" s="466">
        <f t="shared" si="1"/>
        <v>58</v>
      </c>
      <c r="C71" s="472" t="s">
        <v>2044</v>
      </c>
      <c r="D71" s="447">
        <v>2332000</v>
      </c>
      <c r="E71" s="473">
        <v>2332799</v>
      </c>
      <c r="F71" s="474">
        <f t="shared" si="2"/>
        <v>800</v>
      </c>
      <c r="G71" s="414" t="s">
        <v>176</v>
      </c>
      <c r="H71" s="458"/>
      <c r="I71" s="457" t="s">
        <v>1484</v>
      </c>
      <c r="J71" s="572"/>
    </row>
    <row r="72" spans="2:10" s="572" customFormat="1" x14ac:dyDescent="0.2">
      <c r="B72" s="466">
        <f t="shared" si="1"/>
        <v>59</v>
      </c>
      <c r="C72" s="472" t="s">
        <v>1404</v>
      </c>
      <c r="D72" s="447">
        <v>2334000</v>
      </c>
      <c r="E72" s="473">
        <v>2334299</v>
      </c>
      <c r="F72" s="474">
        <f t="shared" si="2"/>
        <v>300</v>
      </c>
      <c r="G72" s="414" t="s">
        <v>176</v>
      </c>
      <c r="H72" s="458"/>
      <c r="I72" s="457" t="s">
        <v>1484</v>
      </c>
      <c r="J72" s="715"/>
    </row>
    <row r="73" spans="2:10" s="570" customFormat="1" x14ac:dyDescent="0.2">
      <c r="B73" s="466">
        <f t="shared" si="1"/>
        <v>60</v>
      </c>
      <c r="C73" s="472" t="s">
        <v>1405</v>
      </c>
      <c r="D73" s="447">
        <v>2337000</v>
      </c>
      <c r="E73" s="473">
        <v>2337299</v>
      </c>
      <c r="F73" s="474">
        <f t="shared" si="2"/>
        <v>300</v>
      </c>
      <c r="G73" s="414" t="s">
        <v>176</v>
      </c>
      <c r="H73" s="458"/>
      <c r="I73" s="457" t="s">
        <v>1484</v>
      </c>
      <c r="J73" s="715"/>
    </row>
    <row r="74" spans="2:10" s="435" customFormat="1" x14ac:dyDescent="0.2">
      <c r="B74" s="466">
        <f t="shared" si="1"/>
        <v>61</v>
      </c>
      <c r="C74" s="472" t="s">
        <v>1406</v>
      </c>
      <c r="D74" s="447">
        <v>2340000</v>
      </c>
      <c r="E74" s="473">
        <v>2340299</v>
      </c>
      <c r="F74" s="474">
        <f t="shared" si="2"/>
        <v>300</v>
      </c>
      <c r="G74" s="414" t="s">
        <v>176</v>
      </c>
      <c r="H74" s="458"/>
      <c r="I74" s="457" t="s">
        <v>1484</v>
      </c>
      <c r="J74" s="715"/>
    </row>
    <row r="75" spans="2:10" s="435" customFormat="1" x14ac:dyDescent="0.2">
      <c r="B75" s="466">
        <f t="shared" si="1"/>
        <v>62</v>
      </c>
      <c r="C75" s="472" t="s">
        <v>1407</v>
      </c>
      <c r="D75" s="447">
        <v>2343000</v>
      </c>
      <c r="E75" s="473">
        <v>2343299</v>
      </c>
      <c r="F75" s="474">
        <f t="shared" si="2"/>
        <v>300</v>
      </c>
      <c r="G75" s="414" t="s">
        <v>176</v>
      </c>
      <c r="H75" s="458"/>
      <c r="I75" s="457" t="s">
        <v>1484</v>
      </c>
      <c r="J75" s="715"/>
    </row>
    <row r="76" spans="2:10" s="570" customFormat="1" x14ac:dyDescent="0.2">
      <c r="B76" s="466">
        <f t="shared" si="1"/>
        <v>63</v>
      </c>
      <c r="C76" s="472" t="s">
        <v>1408</v>
      </c>
      <c r="D76" s="447">
        <v>2346000</v>
      </c>
      <c r="E76" s="473">
        <v>2346399</v>
      </c>
      <c r="F76" s="474">
        <f t="shared" si="2"/>
        <v>400</v>
      </c>
      <c r="G76" s="414" t="s">
        <v>176</v>
      </c>
      <c r="H76" s="458"/>
      <c r="I76" s="457" t="s">
        <v>1484</v>
      </c>
      <c r="J76" s="715"/>
    </row>
    <row r="77" spans="2:10" s="435" customFormat="1" x14ac:dyDescent="0.2">
      <c r="B77" s="466">
        <f t="shared" si="1"/>
        <v>64</v>
      </c>
      <c r="C77" s="472" t="s">
        <v>1951</v>
      </c>
      <c r="D77" s="447">
        <v>2348000</v>
      </c>
      <c r="E77" s="473">
        <v>2348299</v>
      </c>
      <c r="F77" s="474">
        <f t="shared" si="2"/>
        <v>300</v>
      </c>
      <c r="G77" s="414" t="s">
        <v>176</v>
      </c>
      <c r="H77" s="458"/>
      <c r="I77" s="457" t="s">
        <v>1484</v>
      </c>
      <c r="J77" s="715"/>
    </row>
    <row r="78" spans="2:10" s="435" customFormat="1" x14ac:dyDescent="0.2">
      <c r="B78" s="466">
        <f t="shared" si="1"/>
        <v>65</v>
      </c>
      <c r="C78" s="472" t="s">
        <v>1409</v>
      </c>
      <c r="D78" s="447">
        <v>2350000</v>
      </c>
      <c r="E78" s="473">
        <v>2350299</v>
      </c>
      <c r="F78" s="474">
        <f t="shared" si="2"/>
        <v>300</v>
      </c>
      <c r="G78" s="414" t="s">
        <v>176</v>
      </c>
      <c r="H78" s="458"/>
      <c r="I78" s="457" t="s">
        <v>1484</v>
      </c>
      <c r="J78" s="715"/>
    </row>
    <row r="79" spans="2:10" s="435" customFormat="1" x14ac:dyDescent="0.2">
      <c r="B79" s="466">
        <f t="shared" si="1"/>
        <v>66</v>
      </c>
      <c r="C79" s="472" t="s">
        <v>1863</v>
      </c>
      <c r="D79" s="447">
        <v>2352000</v>
      </c>
      <c r="E79" s="473">
        <v>2352299</v>
      </c>
      <c r="F79" s="474">
        <f t="shared" si="2"/>
        <v>300</v>
      </c>
      <c r="G79" s="414" t="s">
        <v>176</v>
      </c>
      <c r="H79" s="458"/>
      <c r="I79" s="457" t="s">
        <v>1484</v>
      </c>
      <c r="J79" s="570"/>
    </row>
    <row r="80" spans="2:10" s="435" customFormat="1" x14ac:dyDescent="0.2">
      <c r="B80" s="466">
        <f t="shared" ref="B80:B143" si="3">+B79+1</f>
        <v>67</v>
      </c>
      <c r="C80" s="472" t="s">
        <v>1864</v>
      </c>
      <c r="D80" s="447">
        <v>2354000</v>
      </c>
      <c r="E80" s="473">
        <v>2354299</v>
      </c>
      <c r="F80" s="474">
        <f t="shared" si="2"/>
        <v>300</v>
      </c>
      <c r="G80" s="414" t="s">
        <v>176</v>
      </c>
      <c r="H80" s="458"/>
      <c r="I80" s="457" t="s">
        <v>1484</v>
      </c>
      <c r="J80" s="570"/>
    </row>
    <row r="81" spans="2:10" s="435" customFormat="1" x14ac:dyDescent="0.2">
      <c r="B81" s="466">
        <f t="shared" si="3"/>
        <v>68</v>
      </c>
      <c r="C81" s="472" t="s">
        <v>1964</v>
      </c>
      <c r="D81" s="447">
        <v>2356000</v>
      </c>
      <c r="E81" s="473">
        <v>2356199</v>
      </c>
      <c r="F81" s="474">
        <f t="shared" si="2"/>
        <v>200</v>
      </c>
      <c r="G81" s="414" t="s">
        <v>176</v>
      </c>
      <c r="H81" s="458"/>
      <c r="I81" s="457" t="s">
        <v>1484</v>
      </c>
      <c r="J81" s="572"/>
    </row>
    <row r="82" spans="2:10" s="435" customFormat="1" x14ac:dyDescent="0.2">
      <c r="B82" s="466">
        <f t="shared" si="3"/>
        <v>69</v>
      </c>
      <c r="C82" s="472" t="s">
        <v>1957</v>
      </c>
      <c r="D82" s="447">
        <v>2357000</v>
      </c>
      <c r="E82" s="473">
        <v>2357399</v>
      </c>
      <c r="F82" s="474">
        <f t="shared" si="2"/>
        <v>400</v>
      </c>
      <c r="G82" s="414" t="s">
        <v>176</v>
      </c>
      <c r="H82" s="458"/>
      <c r="I82" s="457" t="s">
        <v>1484</v>
      </c>
      <c r="J82" s="570"/>
    </row>
    <row r="83" spans="2:10" s="435" customFormat="1" x14ac:dyDescent="0.2">
      <c r="B83" s="466">
        <f t="shared" si="3"/>
        <v>70</v>
      </c>
      <c r="C83" s="472" t="s">
        <v>1361</v>
      </c>
      <c r="D83" s="447">
        <v>2360000</v>
      </c>
      <c r="E83" s="473">
        <v>2360899</v>
      </c>
      <c r="F83" s="474">
        <f t="shared" si="2"/>
        <v>900</v>
      </c>
      <c r="G83" s="414" t="s">
        <v>176</v>
      </c>
      <c r="H83" s="458"/>
      <c r="I83" s="457" t="s">
        <v>1484</v>
      </c>
      <c r="J83" s="715"/>
    </row>
    <row r="84" spans="2:10" s="435" customFormat="1" x14ac:dyDescent="0.2">
      <c r="B84" s="466">
        <f t="shared" si="3"/>
        <v>71</v>
      </c>
      <c r="C84" s="472" t="s">
        <v>1362</v>
      </c>
      <c r="D84" s="447">
        <v>2362000</v>
      </c>
      <c r="E84" s="473">
        <v>2362399</v>
      </c>
      <c r="F84" s="474">
        <f t="shared" si="2"/>
        <v>400</v>
      </c>
      <c r="G84" s="414" t="s">
        <v>176</v>
      </c>
      <c r="H84" s="458"/>
      <c r="I84" s="457" t="s">
        <v>1484</v>
      </c>
      <c r="J84" s="715"/>
    </row>
    <row r="85" spans="2:10" s="435" customFormat="1" x14ac:dyDescent="0.2">
      <c r="B85" s="466">
        <f t="shared" si="3"/>
        <v>72</v>
      </c>
      <c r="C85" s="472" t="s">
        <v>1363</v>
      </c>
      <c r="D85" s="447">
        <v>2364000</v>
      </c>
      <c r="E85" s="473">
        <v>2364699</v>
      </c>
      <c r="F85" s="474">
        <f t="shared" si="2"/>
        <v>700</v>
      </c>
      <c r="G85" s="414" t="s">
        <v>176</v>
      </c>
      <c r="H85" s="458"/>
      <c r="I85" s="457" t="s">
        <v>1484</v>
      </c>
      <c r="J85" s="572"/>
    </row>
    <row r="86" spans="2:10" s="570" customFormat="1" x14ac:dyDescent="0.2">
      <c r="B86" s="466">
        <f t="shared" si="3"/>
        <v>73</v>
      </c>
      <c r="C86" s="472" t="s">
        <v>1364</v>
      </c>
      <c r="D86" s="447">
        <v>2366000</v>
      </c>
      <c r="E86" s="473">
        <v>2367199</v>
      </c>
      <c r="F86" s="474">
        <f t="shared" si="2"/>
        <v>1200</v>
      </c>
      <c r="G86" s="414" t="s">
        <v>176</v>
      </c>
      <c r="H86" s="458"/>
      <c r="I86" s="457" t="s">
        <v>1484</v>
      </c>
      <c r="J86" s="715"/>
    </row>
    <row r="87" spans="2:10" s="435" customFormat="1" x14ac:dyDescent="0.2">
      <c r="B87" s="466">
        <f t="shared" si="3"/>
        <v>74</v>
      </c>
      <c r="C87" s="472" t="s">
        <v>1365</v>
      </c>
      <c r="D87" s="447">
        <v>2368000</v>
      </c>
      <c r="E87" s="473">
        <v>2368399</v>
      </c>
      <c r="F87" s="474">
        <f t="shared" si="2"/>
        <v>400</v>
      </c>
      <c r="G87" s="414" t="s">
        <v>176</v>
      </c>
      <c r="H87" s="458"/>
      <c r="I87" s="457" t="s">
        <v>1484</v>
      </c>
      <c r="J87" s="715"/>
    </row>
    <row r="88" spans="2:10" s="435" customFormat="1" x14ac:dyDescent="0.2">
      <c r="B88" s="466">
        <f t="shared" si="3"/>
        <v>75</v>
      </c>
      <c r="C88" s="472" t="s">
        <v>1366</v>
      </c>
      <c r="D88" s="447">
        <v>2370000</v>
      </c>
      <c r="E88" s="473">
        <v>2370599</v>
      </c>
      <c r="F88" s="474">
        <f t="shared" si="2"/>
        <v>600</v>
      </c>
      <c r="G88" s="414" t="s">
        <v>176</v>
      </c>
      <c r="H88" s="458"/>
      <c r="I88" s="457" t="s">
        <v>1484</v>
      </c>
      <c r="J88" s="715"/>
    </row>
    <row r="89" spans="2:10" s="572" customFormat="1" x14ac:dyDescent="0.2">
      <c r="B89" s="466">
        <f t="shared" si="3"/>
        <v>76</v>
      </c>
      <c r="C89" s="472" t="s">
        <v>1367</v>
      </c>
      <c r="D89" s="447">
        <v>2372000</v>
      </c>
      <c r="E89" s="473">
        <v>2372499</v>
      </c>
      <c r="F89" s="474">
        <f t="shared" si="2"/>
        <v>500</v>
      </c>
      <c r="G89" s="414" t="s">
        <v>176</v>
      </c>
      <c r="H89" s="458"/>
      <c r="I89" s="457" t="s">
        <v>1484</v>
      </c>
      <c r="J89" s="715"/>
    </row>
    <row r="90" spans="2:10" s="572" customFormat="1" x14ac:dyDescent="0.2">
      <c r="B90" s="466">
        <f t="shared" si="3"/>
        <v>77</v>
      </c>
      <c r="C90" s="472" t="s">
        <v>1368</v>
      </c>
      <c r="D90" s="447">
        <v>2374000</v>
      </c>
      <c r="E90" s="473">
        <v>2374899</v>
      </c>
      <c r="F90" s="474">
        <f t="shared" si="2"/>
        <v>900</v>
      </c>
      <c r="G90" s="414" t="s">
        <v>176</v>
      </c>
      <c r="H90" s="458"/>
      <c r="I90" s="457" t="s">
        <v>1484</v>
      </c>
      <c r="J90" s="715"/>
    </row>
    <row r="91" spans="2:10" s="572" customFormat="1" x14ac:dyDescent="0.2">
      <c r="B91" s="466">
        <f t="shared" si="3"/>
        <v>78</v>
      </c>
      <c r="C91" s="472" t="s">
        <v>2206</v>
      </c>
      <c r="D91" s="447">
        <v>2376000</v>
      </c>
      <c r="E91" s="473">
        <v>2377399</v>
      </c>
      <c r="F91" s="474">
        <f t="shared" si="2"/>
        <v>1400</v>
      </c>
      <c r="G91" s="414" t="s">
        <v>176</v>
      </c>
      <c r="H91" s="458"/>
      <c r="I91" s="457" t="s">
        <v>1484</v>
      </c>
    </row>
    <row r="92" spans="2:10" s="573" customFormat="1" x14ac:dyDescent="0.2">
      <c r="B92" s="466">
        <f t="shared" si="3"/>
        <v>79</v>
      </c>
      <c r="C92" s="472" t="s">
        <v>1369</v>
      </c>
      <c r="D92" s="447">
        <v>2378000</v>
      </c>
      <c r="E92" s="473">
        <v>2378999</v>
      </c>
      <c r="F92" s="474">
        <f t="shared" si="2"/>
        <v>1000</v>
      </c>
      <c r="G92" s="414" t="s">
        <v>176</v>
      </c>
      <c r="H92" s="458"/>
      <c r="I92" s="457" t="s">
        <v>1484</v>
      </c>
      <c r="J92" s="572"/>
    </row>
    <row r="93" spans="2:10" s="572" customFormat="1" x14ac:dyDescent="0.2">
      <c r="B93" s="466">
        <f t="shared" si="3"/>
        <v>80</v>
      </c>
      <c r="C93" s="472" t="s">
        <v>2207</v>
      </c>
      <c r="D93" s="447">
        <v>2385000</v>
      </c>
      <c r="E93" s="473">
        <v>2386799</v>
      </c>
      <c r="F93" s="474">
        <f t="shared" si="2"/>
        <v>1800</v>
      </c>
      <c r="G93" s="414" t="s">
        <v>122</v>
      </c>
      <c r="H93" s="458"/>
      <c r="I93" s="457" t="s">
        <v>1484</v>
      </c>
    </row>
    <row r="94" spans="2:10" s="572" customFormat="1" x14ac:dyDescent="0.2">
      <c r="B94" s="466">
        <f t="shared" si="3"/>
        <v>81</v>
      </c>
      <c r="C94" s="472" t="s">
        <v>1919</v>
      </c>
      <c r="D94" s="447">
        <v>2389000</v>
      </c>
      <c r="E94" s="473">
        <v>2389399</v>
      </c>
      <c r="F94" s="474">
        <f t="shared" si="2"/>
        <v>400</v>
      </c>
      <c r="G94" s="414" t="s">
        <v>122</v>
      </c>
      <c r="H94" s="458"/>
      <c r="I94" s="457" t="s">
        <v>1484</v>
      </c>
    </row>
    <row r="95" spans="2:10" s="573" customFormat="1" x14ac:dyDescent="0.2">
      <c r="B95" s="466">
        <f t="shared" si="3"/>
        <v>82</v>
      </c>
      <c r="C95" s="472" t="s">
        <v>1289</v>
      </c>
      <c r="D95" s="447">
        <v>2390000</v>
      </c>
      <c r="E95" s="473">
        <v>2392099</v>
      </c>
      <c r="F95" s="474">
        <f t="shared" si="2"/>
        <v>2100</v>
      </c>
      <c r="G95" s="414" t="s">
        <v>126</v>
      </c>
      <c r="H95" s="458"/>
      <c r="I95" s="457" t="s">
        <v>1484</v>
      </c>
      <c r="J95" s="572"/>
    </row>
    <row r="96" spans="2:10" s="573" customFormat="1" x14ac:dyDescent="0.2">
      <c r="B96" s="466">
        <f t="shared" si="3"/>
        <v>83</v>
      </c>
      <c r="C96" s="472" t="s">
        <v>89</v>
      </c>
      <c r="D96" s="447">
        <v>2400000</v>
      </c>
      <c r="E96" s="473">
        <v>2401799</v>
      </c>
      <c r="F96" s="474">
        <f t="shared" si="2"/>
        <v>1800</v>
      </c>
      <c r="G96" s="414" t="s">
        <v>91</v>
      </c>
      <c r="H96" s="458"/>
      <c r="I96" s="457" t="s">
        <v>1484</v>
      </c>
      <c r="J96" s="572"/>
    </row>
    <row r="97" spans="2:10" s="572" customFormat="1" x14ac:dyDescent="0.2">
      <c r="B97" s="466">
        <f t="shared" si="3"/>
        <v>84</v>
      </c>
      <c r="C97" s="472" t="s">
        <v>1849</v>
      </c>
      <c r="D97" s="447">
        <v>2405000</v>
      </c>
      <c r="E97" s="473">
        <v>2407999</v>
      </c>
      <c r="F97" s="474">
        <f t="shared" si="2"/>
        <v>3000</v>
      </c>
      <c r="G97" s="414" t="s">
        <v>91</v>
      </c>
      <c r="H97" s="458"/>
      <c r="I97" s="457" t="s">
        <v>1484</v>
      </c>
    </row>
    <row r="98" spans="2:10" s="572" customFormat="1" x14ac:dyDescent="0.2">
      <c r="B98" s="466">
        <f t="shared" si="3"/>
        <v>85</v>
      </c>
      <c r="C98" s="472" t="s">
        <v>89</v>
      </c>
      <c r="D98" s="447">
        <v>2410000</v>
      </c>
      <c r="E98" s="473">
        <v>2419999</v>
      </c>
      <c r="F98" s="474">
        <f t="shared" si="2"/>
        <v>10000</v>
      </c>
      <c r="G98" s="414" t="s">
        <v>91</v>
      </c>
      <c r="H98" s="458"/>
      <c r="I98" s="457" t="s">
        <v>1484</v>
      </c>
    </row>
    <row r="99" spans="2:10" s="572" customFormat="1" x14ac:dyDescent="0.2">
      <c r="B99" s="466">
        <f t="shared" si="3"/>
        <v>86</v>
      </c>
      <c r="C99" s="472" t="s">
        <v>217</v>
      </c>
      <c r="D99" s="447">
        <v>2420000</v>
      </c>
      <c r="E99" s="473">
        <v>2432899</v>
      </c>
      <c r="F99" s="474">
        <f t="shared" si="2"/>
        <v>12900</v>
      </c>
      <c r="G99" s="414" t="s">
        <v>91</v>
      </c>
      <c r="H99" s="445"/>
      <c r="I99" s="457" t="s">
        <v>1484</v>
      </c>
    </row>
    <row r="100" spans="2:10" s="435" customFormat="1" x14ac:dyDescent="0.2">
      <c r="B100" s="466">
        <f t="shared" si="3"/>
        <v>87</v>
      </c>
      <c r="C100" s="472" t="s">
        <v>1975</v>
      </c>
      <c r="D100" s="447">
        <v>2434000</v>
      </c>
      <c r="E100" s="473">
        <v>2434399</v>
      </c>
      <c r="F100" s="474">
        <f t="shared" si="2"/>
        <v>400</v>
      </c>
      <c r="G100" s="414" t="s">
        <v>91</v>
      </c>
      <c r="H100" s="445"/>
      <c r="I100" s="457" t="s">
        <v>1484</v>
      </c>
      <c r="J100" s="572"/>
    </row>
    <row r="101" spans="2:10" s="435" customFormat="1" x14ac:dyDescent="0.2">
      <c r="B101" s="466">
        <f t="shared" si="3"/>
        <v>88</v>
      </c>
      <c r="C101" s="472" t="s">
        <v>1850</v>
      </c>
      <c r="D101" s="447">
        <v>2436000</v>
      </c>
      <c r="E101" s="473">
        <v>2437799</v>
      </c>
      <c r="F101" s="474">
        <f t="shared" si="2"/>
        <v>1800</v>
      </c>
      <c r="G101" s="414" t="s">
        <v>91</v>
      </c>
      <c r="H101" s="445"/>
      <c r="I101" s="457" t="s">
        <v>1484</v>
      </c>
      <c r="J101" s="572"/>
    </row>
    <row r="102" spans="2:10" s="435" customFormat="1" x14ac:dyDescent="0.2">
      <c r="B102" s="466">
        <f t="shared" si="3"/>
        <v>89</v>
      </c>
      <c r="C102" s="472" t="s">
        <v>1193</v>
      </c>
      <c r="D102" s="447">
        <v>2440000</v>
      </c>
      <c r="E102" s="473">
        <v>2443599</v>
      </c>
      <c r="F102" s="474">
        <f t="shared" si="2"/>
        <v>3600</v>
      </c>
      <c r="G102" s="414" t="s">
        <v>91</v>
      </c>
      <c r="H102" s="445"/>
      <c r="I102" s="457" t="s">
        <v>1484</v>
      </c>
      <c r="J102" s="572"/>
    </row>
    <row r="103" spans="2:10" s="435" customFormat="1" x14ac:dyDescent="0.2">
      <c r="B103" s="466">
        <f t="shared" si="3"/>
        <v>90</v>
      </c>
      <c r="C103" s="472" t="s">
        <v>1585</v>
      </c>
      <c r="D103" s="447">
        <v>2445000</v>
      </c>
      <c r="E103" s="473">
        <v>2446099</v>
      </c>
      <c r="F103" s="474">
        <f t="shared" si="2"/>
        <v>1100</v>
      </c>
      <c r="G103" s="414" t="s">
        <v>91</v>
      </c>
      <c r="H103" s="445"/>
      <c r="I103" s="457" t="s">
        <v>1484</v>
      </c>
      <c r="J103" s="572"/>
    </row>
    <row r="104" spans="2:10" s="435" customFormat="1" x14ac:dyDescent="0.2">
      <c r="B104" s="466">
        <f t="shared" si="3"/>
        <v>91</v>
      </c>
      <c r="C104" s="472" t="s">
        <v>982</v>
      </c>
      <c r="D104" s="447">
        <v>2450000</v>
      </c>
      <c r="E104" s="473">
        <v>2453099</v>
      </c>
      <c r="F104" s="474">
        <f t="shared" si="2"/>
        <v>3100</v>
      </c>
      <c r="G104" s="414" t="s">
        <v>91</v>
      </c>
      <c r="H104" s="445"/>
      <c r="I104" s="457" t="s">
        <v>1484</v>
      </c>
      <c r="J104" s="572"/>
    </row>
    <row r="105" spans="2:10" s="435" customFormat="1" x14ac:dyDescent="0.2">
      <c r="B105" s="466">
        <f t="shared" si="3"/>
        <v>92</v>
      </c>
      <c r="C105" s="472" t="s">
        <v>1641</v>
      </c>
      <c r="D105" s="447">
        <v>2456000</v>
      </c>
      <c r="E105" s="473">
        <v>2457499</v>
      </c>
      <c r="F105" s="474">
        <f t="shared" si="2"/>
        <v>1500</v>
      </c>
      <c r="G105" s="414" t="s">
        <v>91</v>
      </c>
      <c r="H105" s="445"/>
      <c r="I105" s="457" t="s">
        <v>1484</v>
      </c>
      <c r="J105" s="572"/>
    </row>
    <row r="106" spans="2:10" s="435" customFormat="1" x14ac:dyDescent="0.2">
      <c r="B106" s="466">
        <f t="shared" si="3"/>
        <v>93</v>
      </c>
      <c r="C106" s="472" t="s">
        <v>1587</v>
      </c>
      <c r="D106" s="447">
        <v>2460000</v>
      </c>
      <c r="E106" s="473">
        <v>2462399</v>
      </c>
      <c r="F106" s="474">
        <f t="shared" si="2"/>
        <v>2400</v>
      </c>
      <c r="G106" s="414" t="s">
        <v>91</v>
      </c>
      <c r="H106" s="445"/>
      <c r="I106" s="457" t="s">
        <v>1484</v>
      </c>
      <c r="J106" s="572"/>
    </row>
    <row r="107" spans="2:10" s="435" customFormat="1" x14ac:dyDescent="0.2">
      <c r="B107" s="466">
        <f t="shared" si="3"/>
        <v>94</v>
      </c>
      <c r="C107" s="472" t="s">
        <v>1782</v>
      </c>
      <c r="D107" s="447">
        <v>2466000</v>
      </c>
      <c r="E107" s="473">
        <v>2467699</v>
      </c>
      <c r="F107" s="474">
        <f t="shared" si="2"/>
        <v>1700</v>
      </c>
      <c r="G107" s="414" t="s">
        <v>91</v>
      </c>
      <c r="H107" s="445"/>
      <c r="I107" s="457" t="s">
        <v>1484</v>
      </c>
      <c r="J107" s="572"/>
    </row>
    <row r="108" spans="2:10" s="435" customFormat="1" x14ac:dyDescent="0.2">
      <c r="B108" s="466">
        <f t="shared" si="3"/>
        <v>95</v>
      </c>
      <c r="C108" s="472" t="s">
        <v>1410</v>
      </c>
      <c r="D108" s="447">
        <v>2470000</v>
      </c>
      <c r="E108" s="473">
        <v>2470299</v>
      </c>
      <c r="F108" s="474">
        <f t="shared" si="2"/>
        <v>300</v>
      </c>
      <c r="G108" s="414" t="s">
        <v>91</v>
      </c>
      <c r="H108" s="445"/>
      <c r="I108" s="457" t="s">
        <v>1484</v>
      </c>
      <c r="J108" s="572"/>
    </row>
    <row r="109" spans="2:10" s="435" customFormat="1" x14ac:dyDescent="0.2">
      <c r="B109" s="466">
        <f t="shared" si="3"/>
        <v>96</v>
      </c>
      <c r="C109" s="472" t="s">
        <v>1411</v>
      </c>
      <c r="D109" s="447">
        <v>2473000</v>
      </c>
      <c r="E109" s="473">
        <v>2473199</v>
      </c>
      <c r="F109" s="474">
        <f t="shared" si="2"/>
        <v>200</v>
      </c>
      <c r="G109" s="414" t="s">
        <v>91</v>
      </c>
      <c r="H109" s="445"/>
      <c r="I109" s="457" t="s">
        <v>1484</v>
      </c>
      <c r="J109" s="572"/>
    </row>
    <row r="110" spans="2:10" s="551" customFormat="1" x14ac:dyDescent="0.2">
      <c r="B110" s="466">
        <f t="shared" si="3"/>
        <v>97</v>
      </c>
      <c r="C110" s="472" t="s">
        <v>1976</v>
      </c>
      <c r="D110" s="447">
        <v>2476000</v>
      </c>
      <c r="E110" s="473">
        <v>2476999</v>
      </c>
      <c r="F110" s="474">
        <f t="shared" si="2"/>
        <v>1000</v>
      </c>
      <c r="G110" s="414" t="s">
        <v>91</v>
      </c>
      <c r="H110" s="445"/>
      <c r="I110" s="457" t="s">
        <v>1484</v>
      </c>
      <c r="J110" s="572"/>
    </row>
    <row r="111" spans="2:10" s="609" customFormat="1" x14ac:dyDescent="0.2">
      <c r="B111" s="466">
        <f t="shared" si="3"/>
        <v>98</v>
      </c>
      <c r="C111" s="472" t="s">
        <v>1412</v>
      </c>
      <c r="D111" s="447">
        <v>2480000</v>
      </c>
      <c r="E111" s="473">
        <v>2480199</v>
      </c>
      <c r="F111" s="474">
        <f t="shared" si="2"/>
        <v>200</v>
      </c>
      <c r="G111" s="414" t="s">
        <v>91</v>
      </c>
      <c r="H111" s="445"/>
      <c r="I111" s="457" t="s">
        <v>1484</v>
      </c>
      <c r="J111" s="572"/>
    </row>
    <row r="112" spans="2:10" s="570" customFormat="1" x14ac:dyDescent="0.2">
      <c r="B112" s="466">
        <f t="shared" si="3"/>
        <v>99</v>
      </c>
      <c r="C112" s="472" t="s">
        <v>1413</v>
      </c>
      <c r="D112" s="447">
        <v>2483000</v>
      </c>
      <c r="E112" s="473">
        <v>2483399</v>
      </c>
      <c r="F112" s="474">
        <f t="shared" si="2"/>
        <v>400</v>
      </c>
      <c r="G112" s="414" t="s">
        <v>91</v>
      </c>
      <c r="H112" s="445"/>
      <c r="I112" s="457" t="s">
        <v>1484</v>
      </c>
      <c r="J112" s="572"/>
    </row>
    <row r="113" spans="2:10" s="570" customFormat="1" x14ac:dyDescent="0.2">
      <c r="B113" s="466">
        <f t="shared" si="3"/>
        <v>100</v>
      </c>
      <c r="C113" s="472" t="s">
        <v>1414</v>
      </c>
      <c r="D113" s="447">
        <v>2486000</v>
      </c>
      <c r="E113" s="473">
        <v>2486499</v>
      </c>
      <c r="F113" s="474">
        <f t="shared" si="2"/>
        <v>500</v>
      </c>
      <c r="G113" s="414" t="s">
        <v>91</v>
      </c>
      <c r="H113" s="445"/>
      <c r="I113" s="457" t="s">
        <v>1484</v>
      </c>
      <c r="J113" s="572"/>
    </row>
    <row r="114" spans="2:10" s="572" customFormat="1" x14ac:dyDescent="0.2">
      <c r="B114" s="466">
        <f t="shared" si="3"/>
        <v>101</v>
      </c>
      <c r="C114" s="472" t="s">
        <v>2208</v>
      </c>
      <c r="D114" s="447">
        <v>2488000</v>
      </c>
      <c r="E114" s="473">
        <v>2489299</v>
      </c>
      <c r="F114" s="474">
        <f t="shared" si="2"/>
        <v>1300</v>
      </c>
      <c r="G114" s="414" t="s">
        <v>91</v>
      </c>
      <c r="H114" s="445"/>
      <c r="I114" s="457" t="s">
        <v>1484</v>
      </c>
    </row>
    <row r="115" spans="2:10" s="570" customFormat="1" x14ac:dyDescent="0.2">
      <c r="B115" s="466">
        <f t="shared" si="3"/>
        <v>102</v>
      </c>
      <c r="C115" s="472" t="s">
        <v>1415</v>
      </c>
      <c r="D115" s="447">
        <v>2490000</v>
      </c>
      <c r="E115" s="473">
        <v>2490299</v>
      </c>
      <c r="F115" s="474">
        <f t="shared" si="2"/>
        <v>300</v>
      </c>
      <c r="G115" s="414" t="s">
        <v>91</v>
      </c>
      <c r="H115" s="445"/>
      <c r="I115" s="457" t="s">
        <v>1484</v>
      </c>
      <c r="J115" s="572"/>
    </row>
    <row r="116" spans="2:10" s="570" customFormat="1" x14ac:dyDescent="0.2">
      <c r="B116" s="466">
        <f t="shared" si="3"/>
        <v>103</v>
      </c>
      <c r="C116" s="472" t="s">
        <v>1485</v>
      </c>
      <c r="D116" s="447">
        <v>2493000</v>
      </c>
      <c r="E116" s="473">
        <v>2493299</v>
      </c>
      <c r="F116" s="474">
        <f t="shared" si="2"/>
        <v>300</v>
      </c>
      <c r="G116" s="414" t="s">
        <v>91</v>
      </c>
      <c r="H116" s="445"/>
      <c r="I116" s="457" t="s">
        <v>1484</v>
      </c>
      <c r="J116" s="572"/>
    </row>
    <row r="117" spans="2:10" s="435" customFormat="1" x14ac:dyDescent="0.2">
      <c r="B117" s="466">
        <f t="shared" si="3"/>
        <v>104</v>
      </c>
      <c r="C117" s="472" t="s">
        <v>1486</v>
      </c>
      <c r="D117" s="447">
        <v>2496000</v>
      </c>
      <c r="E117" s="473">
        <v>2496499</v>
      </c>
      <c r="F117" s="474">
        <f t="shared" si="2"/>
        <v>500</v>
      </c>
      <c r="G117" s="414" t="s">
        <v>91</v>
      </c>
      <c r="H117" s="445"/>
      <c r="I117" s="457" t="s">
        <v>1484</v>
      </c>
      <c r="J117" s="572"/>
    </row>
    <row r="118" spans="2:10" s="570" customFormat="1" x14ac:dyDescent="0.2">
      <c r="B118" s="466">
        <f t="shared" si="3"/>
        <v>105</v>
      </c>
      <c r="C118" s="720" t="s">
        <v>1238</v>
      </c>
      <c r="D118" s="447"/>
      <c r="E118" s="473"/>
      <c r="F118" s="474"/>
      <c r="G118" s="414"/>
      <c r="H118" s="445"/>
      <c r="I118" s="457" t="s">
        <v>1484</v>
      </c>
      <c r="J118" s="572"/>
    </row>
    <row r="119" spans="2:10" s="435" customFormat="1" x14ac:dyDescent="0.2">
      <c r="B119" s="466">
        <f t="shared" si="3"/>
        <v>106</v>
      </c>
      <c r="C119" s="472" t="s">
        <v>1239</v>
      </c>
      <c r="D119" s="447">
        <v>2500000</v>
      </c>
      <c r="E119" s="473">
        <v>2500007</v>
      </c>
      <c r="F119" s="474">
        <f t="shared" si="2"/>
        <v>8</v>
      </c>
      <c r="G119" s="414" t="s">
        <v>91</v>
      </c>
      <c r="H119" s="445"/>
      <c r="I119" s="457" t="s">
        <v>1484</v>
      </c>
      <c r="J119" s="572"/>
    </row>
    <row r="120" spans="2:10" s="435" customFormat="1" x14ac:dyDescent="0.2">
      <c r="B120" s="466">
        <f t="shared" si="3"/>
        <v>107</v>
      </c>
      <c r="C120" s="472" t="s">
        <v>1240</v>
      </c>
      <c r="D120" s="447">
        <v>2501000</v>
      </c>
      <c r="E120" s="473">
        <v>2501063</v>
      </c>
      <c r="F120" s="474">
        <f t="shared" si="2"/>
        <v>64</v>
      </c>
      <c r="G120" s="414" t="s">
        <v>91</v>
      </c>
      <c r="H120" s="445"/>
      <c r="I120" s="457" t="s">
        <v>1484</v>
      </c>
      <c r="J120" s="572"/>
    </row>
    <row r="121" spans="2:10" s="435" customFormat="1" x14ac:dyDescent="0.2">
      <c r="B121" s="466">
        <f t="shared" si="3"/>
        <v>108</v>
      </c>
      <c r="C121" s="472" t="s">
        <v>1241</v>
      </c>
      <c r="D121" s="447">
        <v>2502000</v>
      </c>
      <c r="E121" s="473">
        <v>2502063</v>
      </c>
      <c r="F121" s="474">
        <f t="shared" si="2"/>
        <v>64</v>
      </c>
      <c r="G121" s="414" t="s">
        <v>122</v>
      </c>
      <c r="H121" s="445"/>
      <c r="I121" s="457" t="s">
        <v>1484</v>
      </c>
      <c r="J121" s="572"/>
    </row>
    <row r="122" spans="2:10" s="435" customFormat="1" x14ac:dyDescent="0.2">
      <c r="B122" s="466">
        <f t="shared" si="3"/>
        <v>109</v>
      </c>
      <c r="C122" s="472" t="s">
        <v>1295</v>
      </c>
      <c r="D122" s="447">
        <v>2520000</v>
      </c>
      <c r="E122" s="473">
        <v>2523399</v>
      </c>
      <c r="F122" s="474">
        <f t="shared" si="2"/>
        <v>3400</v>
      </c>
      <c r="G122" s="414" t="s">
        <v>91</v>
      </c>
      <c r="H122" s="445"/>
      <c r="I122" s="457" t="s">
        <v>1484</v>
      </c>
      <c r="J122" s="572"/>
    </row>
    <row r="123" spans="2:10" s="435" customFormat="1" x14ac:dyDescent="0.2">
      <c r="B123" s="466">
        <f t="shared" si="3"/>
        <v>110</v>
      </c>
      <c r="C123" s="472" t="s">
        <v>1691</v>
      </c>
      <c r="D123" s="447">
        <v>2530000</v>
      </c>
      <c r="E123" s="473">
        <v>2530999</v>
      </c>
      <c r="F123" s="474">
        <f t="shared" si="2"/>
        <v>1000</v>
      </c>
      <c r="G123" s="414" t="s">
        <v>264</v>
      </c>
      <c r="H123" s="445"/>
      <c r="I123" s="457" t="s">
        <v>1484</v>
      </c>
      <c r="J123" s="572"/>
    </row>
    <row r="124" spans="2:10" s="435" customFormat="1" x14ac:dyDescent="0.2">
      <c r="B124" s="466">
        <f t="shared" si="3"/>
        <v>111</v>
      </c>
      <c r="C124" s="472" t="s">
        <v>1692</v>
      </c>
      <c r="D124" s="447">
        <v>2533000</v>
      </c>
      <c r="E124" s="473">
        <v>2533799</v>
      </c>
      <c r="F124" s="474">
        <f t="shared" si="2"/>
        <v>800</v>
      </c>
      <c r="G124" s="414" t="s">
        <v>264</v>
      </c>
      <c r="H124" s="445"/>
      <c r="I124" s="457" t="s">
        <v>1484</v>
      </c>
      <c r="J124" s="572"/>
    </row>
    <row r="125" spans="2:10" s="435" customFormat="1" x14ac:dyDescent="0.2">
      <c r="B125" s="466">
        <f t="shared" si="3"/>
        <v>112</v>
      </c>
      <c r="C125" s="472" t="s">
        <v>1693</v>
      </c>
      <c r="D125" s="447">
        <v>2535000</v>
      </c>
      <c r="E125" s="473">
        <v>2535599</v>
      </c>
      <c r="F125" s="474">
        <f t="shared" si="2"/>
        <v>600</v>
      </c>
      <c r="G125" s="414" t="s">
        <v>264</v>
      </c>
      <c r="H125" s="445"/>
      <c r="I125" s="457" t="s">
        <v>1484</v>
      </c>
      <c r="J125" s="572"/>
    </row>
    <row r="126" spans="2:10" s="435" customFormat="1" x14ac:dyDescent="0.2">
      <c r="B126" s="466">
        <f t="shared" si="3"/>
        <v>113</v>
      </c>
      <c r="C126" s="472" t="s">
        <v>2012</v>
      </c>
      <c r="D126" s="447">
        <v>2570000</v>
      </c>
      <c r="E126" s="473">
        <v>2571199</v>
      </c>
      <c r="F126" s="474">
        <f t="shared" si="2"/>
        <v>1200</v>
      </c>
      <c r="G126" s="414" t="s">
        <v>91</v>
      </c>
      <c r="H126" s="445"/>
      <c r="I126" s="457" t="s">
        <v>1484</v>
      </c>
      <c r="J126" s="572"/>
    </row>
    <row r="127" spans="2:10" s="435" customFormat="1" x14ac:dyDescent="0.2">
      <c r="B127" s="466">
        <f t="shared" si="3"/>
        <v>114</v>
      </c>
      <c r="C127" s="472" t="s">
        <v>2209</v>
      </c>
      <c r="D127" s="447">
        <v>2573000</v>
      </c>
      <c r="E127" s="473">
        <v>2573299</v>
      </c>
      <c r="F127" s="474">
        <f t="shared" si="2"/>
        <v>300</v>
      </c>
      <c r="G127" s="414" t="s">
        <v>91</v>
      </c>
      <c r="H127" s="445"/>
      <c r="I127" s="457" t="s">
        <v>1484</v>
      </c>
      <c r="J127" s="572"/>
    </row>
    <row r="128" spans="2:10" s="435" customFormat="1" x14ac:dyDescent="0.2">
      <c r="B128" s="466">
        <f t="shared" si="3"/>
        <v>115</v>
      </c>
      <c r="C128" s="472" t="s">
        <v>1906</v>
      </c>
      <c r="D128" s="447">
        <v>2574000</v>
      </c>
      <c r="E128" s="473">
        <v>2574499</v>
      </c>
      <c r="F128" s="474">
        <f t="shared" si="2"/>
        <v>500</v>
      </c>
      <c r="G128" s="414" t="s">
        <v>91</v>
      </c>
      <c r="H128" s="445"/>
      <c r="I128" s="457" t="s">
        <v>1484</v>
      </c>
      <c r="J128" s="572"/>
    </row>
    <row r="129" spans="2:10" s="435" customFormat="1" x14ac:dyDescent="0.2">
      <c r="B129" s="466">
        <f t="shared" si="3"/>
        <v>116</v>
      </c>
      <c r="C129" s="472" t="s">
        <v>1635</v>
      </c>
      <c r="D129" s="447">
        <v>2577000</v>
      </c>
      <c r="E129" s="473">
        <v>2577199</v>
      </c>
      <c r="F129" s="474">
        <f>SUM((E129-D129)+1)</f>
        <v>200</v>
      </c>
      <c r="G129" s="414" t="s">
        <v>91</v>
      </c>
      <c r="H129" s="445"/>
      <c r="I129" s="457" t="s">
        <v>1484</v>
      </c>
      <c r="J129" s="572"/>
    </row>
    <row r="130" spans="2:10" s="435" customFormat="1" x14ac:dyDescent="0.2">
      <c r="B130" s="466">
        <f t="shared" si="3"/>
        <v>117</v>
      </c>
      <c r="C130" s="472" t="s">
        <v>2210</v>
      </c>
      <c r="D130" s="447">
        <v>2579000</v>
      </c>
      <c r="E130" s="473">
        <v>2579399</v>
      </c>
      <c r="F130" s="474">
        <f>SUM((E130-D130)+1)</f>
        <v>400</v>
      </c>
      <c r="G130" s="414" t="s">
        <v>91</v>
      </c>
      <c r="H130" s="445"/>
      <c r="I130" s="457" t="s">
        <v>1484</v>
      </c>
      <c r="J130" s="572"/>
    </row>
    <row r="131" spans="2:10" s="570" customFormat="1" x14ac:dyDescent="0.2">
      <c r="B131" s="466">
        <f t="shared" si="3"/>
        <v>118</v>
      </c>
      <c r="C131" s="472" t="s">
        <v>270</v>
      </c>
      <c r="D131" s="447">
        <v>2580000</v>
      </c>
      <c r="E131" s="473">
        <v>2580599</v>
      </c>
      <c r="F131" s="474">
        <f t="shared" si="2"/>
        <v>600</v>
      </c>
      <c r="G131" s="414" t="s">
        <v>91</v>
      </c>
      <c r="H131" s="445"/>
      <c r="I131" s="457" t="s">
        <v>1484</v>
      </c>
      <c r="J131" s="715"/>
    </row>
    <row r="132" spans="2:10" s="570" customFormat="1" x14ac:dyDescent="0.2">
      <c r="B132" s="466">
        <f t="shared" si="3"/>
        <v>119</v>
      </c>
      <c r="C132" s="472" t="s">
        <v>1783</v>
      </c>
      <c r="D132" s="447">
        <v>2585000</v>
      </c>
      <c r="E132" s="473">
        <v>2588599</v>
      </c>
      <c r="F132" s="474">
        <f t="shared" si="2"/>
        <v>3600</v>
      </c>
      <c r="G132" s="414" t="s">
        <v>91</v>
      </c>
      <c r="H132" s="445"/>
      <c r="I132" s="457" t="s">
        <v>1484</v>
      </c>
    </row>
    <row r="133" spans="2:10" s="570" customFormat="1" x14ac:dyDescent="0.2">
      <c r="B133" s="466">
        <f t="shared" si="3"/>
        <v>120</v>
      </c>
      <c r="C133" s="472" t="s">
        <v>1194</v>
      </c>
      <c r="D133" s="447">
        <v>2600000</v>
      </c>
      <c r="E133" s="473">
        <v>2609099</v>
      </c>
      <c r="F133" s="474">
        <f t="shared" si="2"/>
        <v>9100</v>
      </c>
      <c r="G133" s="414" t="s">
        <v>176</v>
      </c>
      <c r="H133" s="445"/>
      <c r="I133" s="457" t="s">
        <v>1484</v>
      </c>
      <c r="J133" s="715"/>
    </row>
    <row r="134" spans="2:10" s="572" customFormat="1" x14ac:dyDescent="0.2">
      <c r="B134" s="466">
        <f t="shared" si="3"/>
        <v>121</v>
      </c>
      <c r="C134" s="472" t="s">
        <v>1370</v>
      </c>
      <c r="D134" s="447">
        <v>2610000</v>
      </c>
      <c r="E134" s="473">
        <v>2610999</v>
      </c>
      <c r="F134" s="474">
        <f t="shared" si="2"/>
        <v>1000</v>
      </c>
      <c r="G134" s="414" t="s">
        <v>176</v>
      </c>
      <c r="H134" s="458"/>
      <c r="I134" s="457" t="s">
        <v>1484</v>
      </c>
      <c r="J134" s="715"/>
    </row>
    <row r="135" spans="2:10" s="572" customFormat="1" x14ac:dyDescent="0.2">
      <c r="B135" s="466">
        <f t="shared" si="3"/>
        <v>122</v>
      </c>
      <c r="C135" s="472" t="s">
        <v>1371</v>
      </c>
      <c r="D135" s="447">
        <v>2612000</v>
      </c>
      <c r="E135" s="473">
        <v>2612999</v>
      </c>
      <c r="F135" s="474">
        <f t="shared" si="2"/>
        <v>1000</v>
      </c>
      <c r="G135" s="414" t="s">
        <v>176</v>
      </c>
      <c r="H135" s="458"/>
      <c r="I135" s="457" t="s">
        <v>1484</v>
      </c>
      <c r="J135" s="715"/>
    </row>
    <row r="136" spans="2:10" s="435" customFormat="1" x14ac:dyDescent="0.2">
      <c r="B136" s="466">
        <f t="shared" si="3"/>
        <v>123</v>
      </c>
      <c r="C136" s="472" t="s">
        <v>1372</v>
      </c>
      <c r="D136" s="447">
        <v>2614000</v>
      </c>
      <c r="E136" s="473">
        <v>2614399</v>
      </c>
      <c r="F136" s="474">
        <f t="shared" si="2"/>
        <v>400</v>
      </c>
      <c r="G136" s="414" t="s">
        <v>176</v>
      </c>
      <c r="H136" s="458"/>
      <c r="I136" s="457" t="s">
        <v>1484</v>
      </c>
      <c r="J136" s="715"/>
    </row>
    <row r="137" spans="2:10" s="435" customFormat="1" x14ac:dyDescent="0.2">
      <c r="B137" s="466">
        <f t="shared" si="3"/>
        <v>124</v>
      </c>
      <c r="C137" s="472" t="s">
        <v>1373</v>
      </c>
      <c r="D137" s="447">
        <v>2616000</v>
      </c>
      <c r="E137" s="473">
        <v>2616499</v>
      </c>
      <c r="F137" s="474">
        <f t="shared" si="2"/>
        <v>500</v>
      </c>
      <c r="G137" s="414" t="s">
        <v>176</v>
      </c>
      <c r="H137" s="458"/>
      <c r="I137" s="457" t="s">
        <v>1484</v>
      </c>
      <c r="J137" s="715"/>
    </row>
    <row r="138" spans="2:10" s="435" customFormat="1" x14ac:dyDescent="0.2">
      <c r="B138" s="466">
        <f t="shared" si="3"/>
        <v>125</v>
      </c>
      <c r="C138" s="472" t="s">
        <v>1374</v>
      </c>
      <c r="D138" s="447">
        <v>2618000</v>
      </c>
      <c r="E138" s="473">
        <v>2619199</v>
      </c>
      <c r="F138" s="474">
        <f t="shared" si="2"/>
        <v>1200</v>
      </c>
      <c r="G138" s="414" t="s">
        <v>176</v>
      </c>
      <c r="H138" s="458"/>
      <c r="I138" s="457" t="s">
        <v>1484</v>
      </c>
      <c r="J138" s="715"/>
    </row>
    <row r="139" spans="2:10" s="435" customFormat="1" x14ac:dyDescent="0.2">
      <c r="B139" s="466">
        <f t="shared" si="3"/>
        <v>126</v>
      </c>
      <c r="C139" s="472" t="s">
        <v>1254</v>
      </c>
      <c r="D139" s="447">
        <v>2620000</v>
      </c>
      <c r="E139" s="473">
        <v>2620699</v>
      </c>
      <c r="F139" s="474">
        <f t="shared" si="2"/>
        <v>700</v>
      </c>
      <c r="G139" s="414" t="s">
        <v>176</v>
      </c>
      <c r="H139" s="445"/>
      <c r="I139" s="457" t="s">
        <v>1484</v>
      </c>
      <c r="J139" s="715"/>
    </row>
    <row r="140" spans="2:10" s="435" customFormat="1" x14ac:dyDescent="0.2">
      <c r="B140" s="466">
        <f t="shared" si="3"/>
        <v>127</v>
      </c>
      <c r="C140" s="472" t="s">
        <v>1375</v>
      </c>
      <c r="D140" s="447">
        <v>2622000</v>
      </c>
      <c r="E140" s="473">
        <v>2622399</v>
      </c>
      <c r="F140" s="474">
        <f t="shared" si="2"/>
        <v>400</v>
      </c>
      <c r="G140" s="414" t="s">
        <v>176</v>
      </c>
      <c r="H140" s="458"/>
      <c r="I140" s="457" t="s">
        <v>1484</v>
      </c>
      <c r="J140" s="572"/>
    </row>
    <row r="141" spans="2:10" s="570" customFormat="1" x14ac:dyDescent="0.2">
      <c r="B141" s="466">
        <f t="shared" si="3"/>
        <v>128</v>
      </c>
      <c r="C141" s="472" t="s">
        <v>1376</v>
      </c>
      <c r="D141" s="447">
        <v>2624000</v>
      </c>
      <c r="E141" s="473">
        <v>2624399</v>
      </c>
      <c r="F141" s="474">
        <f t="shared" si="2"/>
        <v>400</v>
      </c>
      <c r="G141" s="414" t="s">
        <v>176</v>
      </c>
      <c r="H141" s="458"/>
      <c r="I141" s="457" t="s">
        <v>1484</v>
      </c>
      <c r="J141" s="572"/>
    </row>
    <row r="142" spans="2:10" s="570" customFormat="1" x14ac:dyDescent="0.2">
      <c r="B142" s="466">
        <f t="shared" si="3"/>
        <v>129</v>
      </c>
      <c r="C142" s="472" t="s">
        <v>1377</v>
      </c>
      <c r="D142" s="447">
        <v>2626000</v>
      </c>
      <c r="E142" s="473">
        <v>2627099</v>
      </c>
      <c r="F142" s="474">
        <f t="shared" si="2"/>
        <v>1100</v>
      </c>
      <c r="G142" s="414" t="s">
        <v>176</v>
      </c>
      <c r="H142" s="458"/>
      <c r="I142" s="457" t="s">
        <v>1484</v>
      </c>
      <c r="J142" s="572"/>
    </row>
    <row r="143" spans="2:10" s="609" customFormat="1" x14ac:dyDescent="0.2">
      <c r="B143" s="466">
        <f t="shared" si="3"/>
        <v>130</v>
      </c>
      <c r="C143" s="472" t="s">
        <v>1378</v>
      </c>
      <c r="D143" s="447">
        <v>2628000</v>
      </c>
      <c r="E143" s="473">
        <v>2628899</v>
      </c>
      <c r="F143" s="474">
        <f t="shared" si="2"/>
        <v>900</v>
      </c>
      <c r="G143" s="414" t="s">
        <v>176</v>
      </c>
      <c r="H143" s="458"/>
      <c r="I143" s="457" t="s">
        <v>1484</v>
      </c>
      <c r="J143" s="572"/>
    </row>
    <row r="144" spans="2:10" s="572" customFormat="1" x14ac:dyDescent="0.2">
      <c r="B144" s="466">
        <f t="shared" ref="B144:B207" si="4">+B143+1</f>
        <v>131</v>
      </c>
      <c r="C144" s="472" t="s">
        <v>1084</v>
      </c>
      <c r="D144" s="447">
        <v>2630000</v>
      </c>
      <c r="E144" s="473">
        <v>2630399</v>
      </c>
      <c r="F144" s="474">
        <f t="shared" si="2"/>
        <v>400</v>
      </c>
      <c r="G144" s="414" t="s">
        <v>126</v>
      </c>
      <c r="H144" s="445"/>
      <c r="I144" s="457" t="s">
        <v>1484</v>
      </c>
      <c r="J144" s="715"/>
    </row>
    <row r="145" spans="2:10" s="572" customFormat="1" x14ac:dyDescent="0.2">
      <c r="B145" s="466">
        <f t="shared" si="4"/>
        <v>132</v>
      </c>
      <c r="C145" s="472" t="s">
        <v>1694</v>
      </c>
      <c r="D145" s="447">
        <v>2633000</v>
      </c>
      <c r="E145" s="473">
        <v>2633199</v>
      </c>
      <c r="F145" s="474">
        <f t="shared" si="2"/>
        <v>200</v>
      </c>
      <c r="G145" s="414" t="s">
        <v>126</v>
      </c>
      <c r="H145" s="445"/>
      <c r="I145" s="457" t="s">
        <v>1484</v>
      </c>
      <c r="J145" s="570"/>
    </row>
    <row r="146" spans="2:10" s="572" customFormat="1" x14ac:dyDescent="0.2">
      <c r="B146" s="466">
        <f t="shared" si="4"/>
        <v>133</v>
      </c>
      <c r="C146" s="472" t="s">
        <v>1695</v>
      </c>
      <c r="D146" s="447">
        <v>2635000</v>
      </c>
      <c r="E146" s="473">
        <v>2635199</v>
      </c>
      <c r="F146" s="474">
        <f t="shared" si="2"/>
        <v>200</v>
      </c>
      <c r="G146" s="414" t="s">
        <v>126</v>
      </c>
      <c r="H146" s="445"/>
      <c r="I146" s="457" t="s">
        <v>1484</v>
      </c>
      <c r="J146" s="570"/>
    </row>
    <row r="147" spans="2:10" s="572" customFormat="1" x14ac:dyDescent="0.2">
      <c r="B147" s="466">
        <f t="shared" si="4"/>
        <v>134</v>
      </c>
      <c r="C147" s="472" t="s">
        <v>1958</v>
      </c>
      <c r="D147" s="447">
        <v>2636000</v>
      </c>
      <c r="E147" s="473">
        <v>2636199</v>
      </c>
      <c r="F147" s="474">
        <f t="shared" si="2"/>
        <v>200</v>
      </c>
      <c r="G147" s="414" t="s">
        <v>126</v>
      </c>
      <c r="H147" s="445"/>
      <c r="I147" s="457" t="s">
        <v>1484</v>
      </c>
      <c r="J147" s="570"/>
    </row>
    <row r="148" spans="2:10" s="572" customFormat="1" x14ac:dyDescent="0.2">
      <c r="B148" s="466">
        <f t="shared" si="4"/>
        <v>135</v>
      </c>
      <c r="C148" s="472" t="s">
        <v>2023</v>
      </c>
      <c r="D148" s="447">
        <v>2638000</v>
      </c>
      <c r="E148" s="473">
        <v>2638799</v>
      </c>
      <c r="F148" s="474">
        <f t="shared" si="2"/>
        <v>800</v>
      </c>
      <c r="G148" s="414" t="s">
        <v>126</v>
      </c>
      <c r="H148" s="445"/>
      <c r="I148" s="457" t="s">
        <v>1484</v>
      </c>
    </row>
    <row r="149" spans="2:10" s="572" customFormat="1" x14ac:dyDescent="0.2">
      <c r="B149" s="466">
        <f t="shared" si="4"/>
        <v>136</v>
      </c>
      <c r="C149" s="472" t="s">
        <v>2077</v>
      </c>
      <c r="D149" s="447">
        <v>2640000</v>
      </c>
      <c r="E149" s="473">
        <v>2640199</v>
      </c>
      <c r="F149" s="474">
        <f t="shared" si="2"/>
        <v>200</v>
      </c>
      <c r="G149" s="414" t="s">
        <v>126</v>
      </c>
      <c r="H149" s="445"/>
      <c r="I149" s="457" t="s">
        <v>1484</v>
      </c>
    </row>
    <row r="150" spans="2:10" s="572" customFormat="1" x14ac:dyDescent="0.2">
      <c r="B150" s="466">
        <f t="shared" si="4"/>
        <v>137</v>
      </c>
      <c r="C150" s="472" t="s">
        <v>1052</v>
      </c>
      <c r="D150" s="447">
        <v>2650000</v>
      </c>
      <c r="E150" s="473">
        <v>2651099</v>
      </c>
      <c r="F150" s="474">
        <f t="shared" si="2"/>
        <v>1100</v>
      </c>
      <c r="G150" s="414" t="s">
        <v>126</v>
      </c>
      <c r="H150" s="445"/>
      <c r="I150" s="457" t="s">
        <v>1484</v>
      </c>
      <c r="J150" s="715"/>
    </row>
    <row r="151" spans="2:10" s="572" customFormat="1" x14ac:dyDescent="0.2">
      <c r="B151" s="466">
        <f t="shared" si="4"/>
        <v>138</v>
      </c>
      <c r="C151" s="472" t="s">
        <v>1195</v>
      </c>
      <c r="D151" s="447">
        <v>2656000</v>
      </c>
      <c r="E151" s="473">
        <v>2656499</v>
      </c>
      <c r="F151" s="474">
        <f t="shared" si="2"/>
        <v>500</v>
      </c>
      <c r="G151" s="414" t="s">
        <v>126</v>
      </c>
      <c r="H151" s="445"/>
      <c r="I151" s="457" t="s">
        <v>1484</v>
      </c>
      <c r="J151" s="715"/>
    </row>
    <row r="152" spans="2:10" s="572" customFormat="1" x14ac:dyDescent="0.2">
      <c r="B152" s="466">
        <f t="shared" si="4"/>
        <v>139</v>
      </c>
      <c r="C152" s="472" t="s">
        <v>1024</v>
      </c>
      <c r="D152" s="447">
        <v>2658000</v>
      </c>
      <c r="E152" s="473">
        <v>2658399</v>
      </c>
      <c r="F152" s="474">
        <f t="shared" si="2"/>
        <v>400</v>
      </c>
      <c r="G152" s="414" t="s">
        <v>126</v>
      </c>
      <c r="H152" s="445"/>
      <c r="I152" s="457" t="s">
        <v>1484</v>
      </c>
      <c r="J152" s="715"/>
    </row>
    <row r="153" spans="2:10" s="572" customFormat="1" x14ac:dyDescent="0.2">
      <c r="B153" s="466">
        <f t="shared" si="4"/>
        <v>140</v>
      </c>
      <c r="C153" s="472" t="s">
        <v>1053</v>
      </c>
      <c r="D153" s="447">
        <v>2660000</v>
      </c>
      <c r="E153" s="473">
        <v>2661023</v>
      </c>
      <c r="F153" s="474">
        <f t="shared" si="2"/>
        <v>1024</v>
      </c>
      <c r="G153" s="414" t="s">
        <v>122</v>
      </c>
      <c r="H153" s="457"/>
      <c r="I153" s="457" t="s">
        <v>1484</v>
      </c>
      <c r="J153" s="715"/>
    </row>
    <row r="154" spans="2:10" s="572" customFormat="1" x14ac:dyDescent="0.2">
      <c r="B154" s="466">
        <f t="shared" si="4"/>
        <v>141</v>
      </c>
      <c r="C154" s="472" t="s">
        <v>2211</v>
      </c>
      <c r="D154" s="447">
        <v>2663000</v>
      </c>
      <c r="E154" s="473">
        <v>2663999</v>
      </c>
      <c r="F154" s="474">
        <f t="shared" si="2"/>
        <v>1000</v>
      </c>
      <c r="G154" s="414" t="s">
        <v>122</v>
      </c>
      <c r="H154" s="458"/>
      <c r="I154" s="457" t="s">
        <v>1484</v>
      </c>
    </row>
    <row r="155" spans="2:10" s="573" customFormat="1" x14ac:dyDescent="0.2">
      <c r="B155" s="466">
        <f t="shared" si="4"/>
        <v>142</v>
      </c>
      <c r="C155" s="472" t="s">
        <v>1526</v>
      </c>
      <c r="D155" s="447">
        <v>2670000</v>
      </c>
      <c r="E155" s="473">
        <v>2670299</v>
      </c>
      <c r="F155" s="474">
        <f t="shared" si="2"/>
        <v>300</v>
      </c>
      <c r="G155" s="414" t="s">
        <v>122</v>
      </c>
      <c r="H155" s="458"/>
      <c r="I155" s="457" t="s">
        <v>1484</v>
      </c>
      <c r="J155" s="572"/>
    </row>
    <row r="156" spans="2:10" s="572" customFormat="1" x14ac:dyDescent="0.2">
      <c r="B156" s="466">
        <f t="shared" si="4"/>
        <v>143</v>
      </c>
      <c r="C156" s="472" t="s">
        <v>1784</v>
      </c>
      <c r="D156" s="447">
        <v>2672000</v>
      </c>
      <c r="E156" s="473">
        <v>2672199</v>
      </c>
      <c r="F156" s="474">
        <f t="shared" si="2"/>
        <v>200</v>
      </c>
      <c r="G156" s="414" t="s">
        <v>122</v>
      </c>
      <c r="H156" s="458"/>
      <c r="I156" s="457" t="s">
        <v>1484</v>
      </c>
    </row>
    <row r="157" spans="2:10" s="572" customFormat="1" x14ac:dyDescent="0.2">
      <c r="B157" s="466">
        <f t="shared" si="4"/>
        <v>144</v>
      </c>
      <c r="C157" s="472" t="s">
        <v>1785</v>
      </c>
      <c r="D157" s="447">
        <v>2674000</v>
      </c>
      <c r="E157" s="473">
        <v>2674399</v>
      </c>
      <c r="F157" s="474">
        <f t="shared" si="2"/>
        <v>400</v>
      </c>
      <c r="G157" s="414" t="s">
        <v>122</v>
      </c>
      <c r="H157" s="458"/>
      <c r="I157" s="457" t="s">
        <v>1484</v>
      </c>
    </row>
    <row r="158" spans="2:10" s="572" customFormat="1" x14ac:dyDescent="0.2">
      <c r="B158" s="466">
        <f t="shared" si="4"/>
        <v>145</v>
      </c>
      <c r="C158" s="472" t="s">
        <v>2125</v>
      </c>
      <c r="D158" s="447">
        <v>2677000</v>
      </c>
      <c r="E158" s="473">
        <v>2677399</v>
      </c>
      <c r="F158" s="474">
        <f t="shared" si="2"/>
        <v>400</v>
      </c>
      <c r="G158" s="414" t="s">
        <v>122</v>
      </c>
      <c r="H158" s="458"/>
      <c r="I158" s="457" t="s">
        <v>1484</v>
      </c>
    </row>
    <row r="159" spans="2:10" s="572" customFormat="1" x14ac:dyDescent="0.2">
      <c r="B159" s="466">
        <f t="shared" si="4"/>
        <v>146</v>
      </c>
      <c r="C159" s="472" t="s">
        <v>2039</v>
      </c>
      <c r="D159" s="447">
        <v>2679000</v>
      </c>
      <c r="E159" s="473">
        <v>2679399</v>
      </c>
      <c r="F159" s="474">
        <f t="shared" si="2"/>
        <v>400</v>
      </c>
      <c r="G159" s="414" t="s">
        <v>122</v>
      </c>
      <c r="H159" s="458"/>
      <c r="I159" s="457" t="s">
        <v>1484</v>
      </c>
    </row>
    <row r="160" spans="2:10" s="572" customFormat="1" x14ac:dyDescent="0.2">
      <c r="B160" s="466">
        <f t="shared" si="4"/>
        <v>147</v>
      </c>
      <c r="C160" s="472" t="s">
        <v>978</v>
      </c>
      <c r="D160" s="447">
        <v>2680000</v>
      </c>
      <c r="E160" s="473">
        <v>2680599</v>
      </c>
      <c r="F160" s="474">
        <f t="shared" ref="F160:F171" si="5">SUM((E160-D160)+1)</f>
        <v>600</v>
      </c>
      <c r="G160" s="414" t="s">
        <v>122</v>
      </c>
      <c r="H160" s="458"/>
      <c r="I160" s="457" t="s">
        <v>1484</v>
      </c>
    </row>
    <row r="161" spans="2:10" s="572" customFormat="1" x14ac:dyDescent="0.2">
      <c r="B161" s="466">
        <f t="shared" si="4"/>
        <v>148</v>
      </c>
      <c r="C161" s="472" t="s">
        <v>975</v>
      </c>
      <c r="D161" s="447">
        <v>2682000</v>
      </c>
      <c r="E161" s="473">
        <v>2682699</v>
      </c>
      <c r="F161" s="474">
        <f t="shared" si="5"/>
        <v>700</v>
      </c>
      <c r="G161" s="414" t="s">
        <v>122</v>
      </c>
      <c r="H161" s="458"/>
      <c r="I161" s="457" t="s">
        <v>1484</v>
      </c>
    </row>
    <row r="162" spans="2:10" s="572" customFormat="1" x14ac:dyDescent="0.2">
      <c r="B162" s="466">
        <f t="shared" si="4"/>
        <v>149</v>
      </c>
      <c r="C162" s="472" t="s">
        <v>239</v>
      </c>
      <c r="D162" s="447">
        <v>2684000</v>
      </c>
      <c r="E162" s="473">
        <v>2684559</v>
      </c>
      <c r="F162" s="474">
        <f t="shared" si="5"/>
        <v>560</v>
      </c>
      <c r="G162" s="414" t="s">
        <v>122</v>
      </c>
      <c r="H162" s="457"/>
      <c r="I162" s="457" t="s">
        <v>1484</v>
      </c>
    </row>
    <row r="163" spans="2:10" s="572" customFormat="1" x14ac:dyDescent="0.2">
      <c r="B163" s="466">
        <f t="shared" si="4"/>
        <v>150</v>
      </c>
      <c r="C163" s="472" t="s">
        <v>241</v>
      </c>
      <c r="D163" s="447">
        <v>2687000</v>
      </c>
      <c r="E163" s="473">
        <v>2689999</v>
      </c>
      <c r="F163" s="474">
        <f t="shared" si="5"/>
        <v>3000</v>
      </c>
      <c r="G163" s="414" t="s">
        <v>122</v>
      </c>
      <c r="H163" s="458"/>
      <c r="I163" s="457" t="s">
        <v>1484</v>
      </c>
    </row>
    <row r="164" spans="2:10" s="572" customFormat="1" x14ac:dyDescent="0.2">
      <c r="B164" s="466">
        <f t="shared" si="4"/>
        <v>151</v>
      </c>
      <c r="C164" s="472" t="s">
        <v>1196</v>
      </c>
      <c r="D164" s="447">
        <v>2690000</v>
      </c>
      <c r="E164" s="473">
        <v>2691099</v>
      </c>
      <c r="F164" s="474">
        <f t="shared" si="5"/>
        <v>1100</v>
      </c>
      <c r="G164" s="414" t="s">
        <v>122</v>
      </c>
      <c r="H164" s="445"/>
      <c r="I164" s="457" t="s">
        <v>1484</v>
      </c>
    </row>
    <row r="165" spans="2:10" s="572" customFormat="1" x14ac:dyDescent="0.2">
      <c r="B165" s="466">
        <f t="shared" si="4"/>
        <v>152</v>
      </c>
      <c r="C165" s="472" t="s">
        <v>1959</v>
      </c>
      <c r="D165" s="447">
        <v>2693000</v>
      </c>
      <c r="E165" s="473">
        <v>2693399</v>
      </c>
      <c r="F165" s="474">
        <f t="shared" si="5"/>
        <v>400</v>
      </c>
      <c r="G165" s="414" t="s">
        <v>122</v>
      </c>
      <c r="H165" s="455"/>
      <c r="I165" s="457" t="s">
        <v>1484</v>
      </c>
    </row>
    <row r="166" spans="2:10" s="572" customFormat="1" x14ac:dyDescent="0.2">
      <c r="B166" s="466">
        <f t="shared" si="4"/>
        <v>153</v>
      </c>
      <c r="C166" s="472" t="s">
        <v>241</v>
      </c>
      <c r="D166" s="447">
        <v>2695000</v>
      </c>
      <c r="E166" s="473">
        <v>2697299</v>
      </c>
      <c r="F166" s="474">
        <f t="shared" si="5"/>
        <v>2300</v>
      </c>
      <c r="G166" s="414" t="s">
        <v>122</v>
      </c>
      <c r="H166" s="458"/>
      <c r="I166" s="457" t="s">
        <v>1484</v>
      </c>
    </row>
    <row r="167" spans="2:10" s="572" customFormat="1" x14ac:dyDescent="0.2">
      <c r="B167" s="466">
        <f t="shared" si="4"/>
        <v>154</v>
      </c>
      <c r="C167" s="472" t="s">
        <v>2212</v>
      </c>
      <c r="D167" s="447">
        <v>2700000</v>
      </c>
      <c r="E167" s="473">
        <v>2700399</v>
      </c>
      <c r="F167" s="474">
        <f t="shared" si="5"/>
        <v>400</v>
      </c>
      <c r="G167" s="414" t="s">
        <v>122</v>
      </c>
      <c r="H167" s="458"/>
      <c r="I167" s="457" t="s">
        <v>1484</v>
      </c>
    </row>
    <row r="168" spans="2:10" s="570" customFormat="1" x14ac:dyDescent="0.2">
      <c r="B168" s="466">
        <f t="shared" si="4"/>
        <v>155</v>
      </c>
      <c r="C168" s="472" t="s">
        <v>242</v>
      </c>
      <c r="D168" s="447">
        <v>2701000</v>
      </c>
      <c r="E168" s="473">
        <v>2701999</v>
      </c>
      <c r="F168" s="474">
        <f t="shared" si="5"/>
        <v>1000</v>
      </c>
      <c r="G168" s="414" t="s">
        <v>122</v>
      </c>
      <c r="H168" s="458"/>
      <c r="I168" s="457" t="s">
        <v>1484</v>
      </c>
      <c r="J168" s="572"/>
    </row>
    <row r="169" spans="2:10" s="572" customFormat="1" x14ac:dyDescent="0.2">
      <c r="B169" s="466">
        <f t="shared" si="4"/>
        <v>156</v>
      </c>
      <c r="C169" s="472" t="s">
        <v>1960</v>
      </c>
      <c r="D169" s="447">
        <v>2703000</v>
      </c>
      <c r="E169" s="473">
        <v>2703199</v>
      </c>
      <c r="F169" s="474">
        <f t="shared" si="5"/>
        <v>200</v>
      </c>
      <c r="G169" s="414" t="s">
        <v>122</v>
      </c>
      <c r="H169" s="455"/>
      <c r="I169" s="457" t="s">
        <v>1484</v>
      </c>
    </row>
    <row r="170" spans="2:10" s="435" customFormat="1" x14ac:dyDescent="0.2">
      <c r="B170" s="466">
        <f t="shared" si="4"/>
        <v>157</v>
      </c>
      <c r="C170" s="472" t="s">
        <v>790</v>
      </c>
      <c r="D170" s="447">
        <v>2705000</v>
      </c>
      <c r="E170" s="473">
        <v>2705999</v>
      </c>
      <c r="F170" s="474">
        <f t="shared" si="5"/>
        <v>1000</v>
      </c>
      <c r="G170" s="414" t="s">
        <v>122</v>
      </c>
      <c r="H170" s="445"/>
      <c r="I170" s="457" t="s">
        <v>1484</v>
      </c>
      <c r="J170" s="572"/>
    </row>
    <row r="171" spans="2:10" s="435" customFormat="1" x14ac:dyDescent="0.2">
      <c r="B171" s="466">
        <f t="shared" si="4"/>
        <v>158</v>
      </c>
      <c r="C171" s="472" t="s">
        <v>1586</v>
      </c>
      <c r="D171" s="447">
        <v>2708000</v>
      </c>
      <c r="E171" s="473">
        <v>2708399</v>
      </c>
      <c r="F171" s="474">
        <f t="shared" si="5"/>
        <v>400</v>
      </c>
      <c r="G171" s="414" t="s">
        <v>122</v>
      </c>
      <c r="H171" s="455"/>
      <c r="I171" s="457" t="s">
        <v>1484</v>
      </c>
      <c r="J171" s="572"/>
    </row>
    <row r="172" spans="2:10" s="435" customFormat="1" x14ac:dyDescent="0.2">
      <c r="B172" s="466">
        <f t="shared" si="4"/>
        <v>159</v>
      </c>
      <c r="C172" s="472" t="s">
        <v>1216</v>
      </c>
      <c r="D172" s="447">
        <v>2710000</v>
      </c>
      <c r="E172" s="473">
        <v>2710999</v>
      </c>
      <c r="F172" s="474">
        <f>SUM((E172-D172)+1)</f>
        <v>1000</v>
      </c>
      <c r="G172" s="414" t="s">
        <v>122</v>
      </c>
      <c r="H172" s="458"/>
      <c r="I172" s="457" t="s">
        <v>1484</v>
      </c>
      <c r="J172" s="572"/>
    </row>
    <row r="173" spans="2:10" s="435" customFormat="1" x14ac:dyDescent="0.2">
      <c r="B173" s="466">
        <f t="shared" si="4"/>
        <v>160</v>
      </c>
      <c r="C173" s="472" t="s">
        <v>963</v>
      </c>
      <c r="D173" s="447">
        <v>2712000</v>
      </c>
      <c r="E173" s="473">
        <v>2712899</v>
      </c>
      <c r="F173" s="474">
        <f t="shared" ref="F173:F211" si="6">SUM((E173-D173)+1)</f>
        <v>900</v>
      </c>
      <c r="G173" s="414" t="s">
        <v>122</v>
      </c>
      <c r="H173" s="445"/>
      <c r="I173" s="457" t="s">
        <v>1484</v>
      </c>
      <c r="J173" s="572"/>
    </row>
    <row r="174" spans="2:10" s="435" customFormat="1" x14ac:dyDescent="0.2">
      <c r="B174" s="466">
        <f t="shared" si="4"/>
        <v>161</v>
      </c>
      <c r="C174" s="472" t="s">
        <v>557</v>
      </c>
      <c r="D174" s="447">
        <v>2714000</v>
      </c>
      <c r="E174" s="473">
        <v>2714899</v>
      </c>
      <c r="F174" s="474">
        <f t="shared" si="6"/>
        <v>900</v>
      </c>
      <c r="G174" s="414" t="s">
        <v>122</v>
      </c>
      <c r="H174" s="458"/>
      <c r="I174" s="457" t="s">
        <v>1484</v>
      </c>
      <c r="J174" s="572"/>
    </row>
    <row r="175" spans="2:10" s="435" customFormat="1" x14ac:dyDescent="0.2">
      <c r="B175" s="466">
        <f t="shared" si="4"/>
        <v>162</v>
      </c>
      <c r="C175" s="472" t="s">
        <v>1083</v>
      </c>
      <c r="D175" s="447">
        <v>2716000</v>
      </c>
      <c r="E175" s="473">
        <v>2716599</v>
      </c>
      <c r="F175" s="474">
        <f t="shared" si="6"/>
        <v>600</v>
      </c>
      <c r="G175" s="414" t="s">
        <v>122</v>
      </c>
      <c r="H175" s="458"/>
      <c r="I175" s="457" t="s">
        <v>1484</v>
      </c>
      <c r="J175" s="572"/>
    </row>
    <row r="176" spans="2:10" s="435" customFormat="1" x14ac:dyDescent="0.2">
      <c r="B176" s="466">
        <f t="shared" si="4"/>
        <v>163</v>
      </c>
      <c r="C176" s="472" t="s">
        <v>243</v>
      </c>
      <c r="D176" s="447">
        <v>2718000</v>
      </c>
      <c r="E176" s="473">
        <v>2718471</v>
      </c>
      <c r="F176" s="474">
        <f t="shared" si="6"/>
        <v>472</v>
      </c>
      <c r="G176" s="414" t="s">
        <v>122</v>
      </c>
      <c r="H176" s="457"/>
      <c r="I176" s="457" t="s">
        <v>1484</v>
      </c>
      <c r="J176" s="572"/>
    </row>
    <row r="177" spans="2:10" s="572" customFormat="1" x14ac:dyDescent="0.2">
      <c r="B177" s="466">
        <f t="shared" si="4"/>
        <v>164</v>
      </c>
      <c r="C177" s="472" t="s">
        <v>243</v>
      </c>
      <c r="D177" s="447">
        <v>2719000</v>
      </c>
      <c r="E177" s="473">
        <v>2719999</v>
      </c>
      <c r="F177" s="474">
        <f t="shared" si="6"/>
        <v>1000</v>
      </c>
      <c r="G177" s="414" t="s">
        <v>122</v>
      </c>
      <c r="H177" s="457"/>
      <c r="I177" s="457" t="s">
        <v>1484</v>
      </c>
    </row>
    <row r="178" spans="2:10" s="435" customFormat="1" x14ac:dyDescent="0.2">
      <c r="B178" s="466">
        <f t="shared" si="4"/>
        <v>165</v>
      </c>
      <c r="C178" s="472" t="s">
        <v>244</v>
      </c>
      <c r="D178" s="447">
        <v>2721000</v>
      </c>
      <c r="E178" s="473">
        <v>2722999</v>
      </c>
      <c r="F178" s="474">
        <f t="shared" si="6"/>
        <v>2000</v>
      </c>
      <c r="G178" s="414" t="s">
        <v>122</v>
      </c>
      <c r="H178" s="458"/>
      <c r="I178" s="457" t="s">
        <v>1484</v>
      </c>
      <c r="J178" s="572"/>
    </row>
    <row r="179" spans="2:10" s="609" customFormat="1" x14ac:dyDescent="0.2">
      <c r="B179" s="466">
        <f t="shared" si="4"/>
        <v>166</v>
      </c>
      <c r="C179" s="472" t="s">
        <v>246</v>
      </c>
      <c r="D179" s="447">
        <v>2723000</v>
      </c>
      <c r="E179" s="473">
        <v>2725999</v>
      </c>
      <c r="F179" s="474">
        <f t="shared" si="6"/>
        <v>3000</v>
      </c>
      <c r="G179" s="414" t="s">
        <v>122</v>
      </c>
      <c r="H179" s="458"/>
      <c r="I179" s="457" t="s">
        <v>1484</v>
      </c>
      <c r="J179" s="572"/>
    </row>
    <row r="180" spans="2:10" s="572" customFormat="1" x14ac:dyDescent="0.2">
      <c r="B180" s="466">
        <f t="shared" si="4"/>
        <v>167</v>
      </c>
      <c r="C180" s="475" t="s">
        <v>248</v>
      </c>
      <c r="D180" s="449">
        <v>2726000</v>
      </c>
      <c r="E180" s="476">
        <v>2731199</v>
      </c>
      <c r="F180" s="477">
        <f t="shared" si="6"/>
        <v>5200</v>
      </c>
      <c r="G180" s="437" t="s">
        <v>122</v>
      </c>
      <c r="H180" s="455"/>
      <c r="I180" s="457" t="s">
        <v>1484</v>
      </c>
    </row>
    <row r="181" spans="2:10" s="572" customFormat="1" x14ac:dyDescent="0.2">
      <c r="B181" s="466">
        <f t="shared" si="4"/>
        <v>168</v>
      </c>
      <c r="C181" s="475" t="s">
        <v>1893</v>
      </c>
      <c r="D181" s="449">
        <v>2734000</v>
      </c>
      <c r="E181" s="476">
        <v>2734399</v>
      </c>
      <c r="F181" s="477">
        <f t="shared" si="6"/>
        <v>400</v>
      </c>
      <c r="G181" s="437" t="s">
        <v>122</v>
      </c>
      <c r="H181" s="455"/>
      <c r="I181" s="457" t="s">
        <v>1484</v>
      </c>
    </row>
    <row r="182" spans="2:10" s="435" customFormat="1" x14ac:dyDescent="0.2">
      <c r="B182" s="466">
        <f t="shared" si="4"/>
        <v>169</v>
      </c>
      <c r="C182" s="475" t="s">
        <v>1987</v>
      </c>
      <c r="D182" s="449">
        <v>2736000</v>
      </c>
      <c r="E182" s="476">
        <v>2736699</v>
      </c>
      <c r="F182" s="477">
        <f t="shared" si="6"/>
        <v>700</v>
      </c>
      <c r="G182" s="437" t="s">
        <v>122</v>
      </c>
      <c r="H182" s="455"/>
      <c r="I182" s="457" t="s">
        <v>1484</v>
      </c>
      <c r="J182" s="572"/>
    </row>
    <row r="183" spans="2:10" s="435" customFormat="1" x14ac:dyDescent="0.2">
      <c r="B183" s="466">
        <f t="shared" si="4"/>
        <v>170</v>
      </c>
      <c r="C183" s="475" t="s">
        <v>2029</v>
      </c>
      <c r="D183" s="449">
        <v>2738000</v>
      </c>
      <c r="E183" s="476">
        <v>2738499</v>
      </c>
      <c r="F183" s="477">
        <f t="shared" si="6"/>
        <v>500</v>
      </c>
      <c r="G183" s="437" t="s">
        <v>122</v>
      </c>
      <c r="H183" s="455"/>
      <c r="I183" s="457" t="s">
        <v>1484</v>
      </c>
      <c r="J183" s="572"/>
    </row>
    <row r="184" spans="2:10" s="435" customFormat="1" x14ac:dyDescent="0.2">
      <c r="B184" s="466">
        <f t="shared" si="4"/>
        <v>171</v>
      </c>
      <c r="C184" s="472" t="s">
        <v>1851</v>
      </c>
      <c r="D184" s="447">
        <v>2740000</v>
      </c>
      <c r="E184" s="473">
        <v>2743899</v>
      </c>
      <c r="F184" s="474">
        <f t="shared" si="6"/>
        <v>3900</v>
      </c>
      <c r="G184" s="414" t="s">
        <v>91</v>
      </c>
      <c r="H184" s="445"/>
      <c r="I184" s="457" t="s">
        <v>1484</v>
      </c>
      <c r="J184" s="570"/>
    </row>
    <row r="185" spans="2:10" s="570" customFormat="1" x14ac:dyDescent="0.2">
      <c r="B185" s="466">
        <f t="shared" si="4"/>
        <v>172</v>
      </c>
      <c r="C185" s="472" t="s">
        <v>2013</v>
      </c>
      <c r="D185" s="447">
        <v>2746000</v>
      </c>
      <c r="E185" s="473">
        <v>2747099</v>
      </c>
      <c r="F185" s="474">
        <f t="shared" si="6"/>
        <v>1100</v>
      </c>
      <c r="G185" s="414" t="s">
        <v>91</v>
      </c>
      <c r="H185" s="458"/>
      <c r="I185" s="457" t="s">
        <v>1484</v>
      </c>
      <c r="J185" s="572"/>
    </row>
    <row r="186" spans="2:10" s="435" customFormat="1" x14ac:dyDescent="0.2">
      <c r="B186" s="466">
        <f t="shared" si="4"/>
        <v>173</v>
      </c>
      <c r="C186" s="472" t="s">
        <v>981</v>
      </c>
      <c r="D186" s="447">
        <v>2748000</v>
      </c>
      <c r="E186" s="473">
        <v>2749759</v>
      </c>
      <c r="F186" s="474">
        <f t="shared" si="6"/>
        <v>1760</v>
      </c>
      <c r="G186" s="414" t="s">
        <v>91</v>
      </c>
      <c r="H186" s="457"/>
      <c r="I186" s="457" t="s">
        <v>1484</v>
      </c>
      <c r="J186" s="715"/>
    </row>
    <row r="187" spans="2:10" s="570" customFormat="1" x14ac:dyDescent="0.2">
      <c r="B187" s="466">
        <f t="shared" si="4"/>
        <v>174</v>
      </c>
      <c r="C187" s="472" t="s">
        <v>255</v>
      </c>
      <c r="D187" s="447">
        <v>2751000</v>
      </c>
      <c r="E187" s="473">
        <v>2751899</v>
      </c>
      <c r="F187" s="474">
        <f t="shared" si="6"/>
        <v>900</v>
      </c>
      <c r="G187" s="414" t="s">
        <v>91</v>
      </c>
      <c r="H187" s="458"/>
      <c r="I187" s="457" t="s">
        <v>1484</v>
      </c>
      <c r="J187" s="715"/>
    </row>
    <row r="188" spans="2:10" s="435" customFormat="1" x14ac:dyDescent="0.2">
      <c r="B188" s="466">
        <f t="shared" si="4"/>
        <v>175</v>
      </c>
      <c r="C188" s="472" t="s">
        <v>860</v>
      </c>
      <c r="D188" s="447">
        <v>2754000</v>
      </c>
      <c r="E188" s="473">
        <v>2755599</v>
      </c>
      <c r="F188" s="474">
        <f t="shared" si="6"/>
        <v>1600</v>
      </c>
      <c r="G188" s="414" t="s">
        <v>91</v>
      </c>
      <c r="H188" s="445"/>
      <c r="I188" s="457" t="s">
        <v>1484</v>
      </c>
      <c r="J188" s="715"/>
    </row>
    <row r="189" spans="2:10" s="570" customFormat="1" x14ac:dyDescent="0.2">
      <c r="B189" s="466">
        <f t="shared" si="4"/>
        <v>176</v>
      </c>
      <c r="C189" s="472" t="s">
        <v>1197</v>
      </c>
      <c r="D189" s="447">
        <v>2760000</v>
      </c>
      <c r="E189" s="473">
        <v>2760299</v>
      </c>
      <c r="F189" s="474">
        <f t="shared" si="6"/>
        <v>300</v>
      </c>
      <c r="G189" s="414" t="s">
        <v>91</v>
      </c>
      <c r="H189" s="445"/>
      <c r="I189" s="457" t="s">
        <v>1484</v>
      </c>
      <c r="J189" s="715"/>
    </row>
    <row r="190" spans="2:10" s="435" customFormat="1" x14ac:dyDescent="0.2">
      <c r="B190" s="466">
        <f t="shared" si="4"/>
        <v>177</v>
      </c>
      <c r="C190" s="472" t="s">
        <v>1198</v>
      </c>
      <c r="D190" s="447">
        <v>2762000</v>
      </c>
      <c r="E190" s="473">
        <v>2763299</v>
      </c>
      <c r="F190" s="474">
        <f t="shared" si="6"/>
        <v>1300</v>
      </c>
      <c r="G190" s="414" t="s">
        <v>91</v>
      </c>
      <c r="H190" s="445"/>
      <c r="I190" s="457" t="s">
        <v>1484</v>
      </c>
      <c r="J190" s="715"/>
    </row>
    <row r="191" spans="2:10" s="435" customFormat="1" x14ac:dyDescent="0.2">
      <c r="B191" s="466">
        <f t="shared" si="4"/>
        <v>178</v>
      </c>
      <c r="C191" s="472" t="s">
        <v>1500</v>
      </c>
      <c r="D191" s="447">
        <v>2765000</v>
      </c>
      <c r="E191" s="473">
        <v>2765399</v>
      </c>
      <c r="F191" s="474">
        <f t="shared" si="6"/>
        <v>400</v>
      </c>
      <c r="G191" s="414" t="s">
        <v>91</v>
      </c>
      <c r="H191" s="445"/>
      <c r="I191" s="457" t="s">
        <v>1484</v>
      </c>
      <c r="J191" s="715"/>
    </row>
    <row r="192" spans="2:10" s="435" customFormat="1" x14ac:dyDescent="0.2">
      <c r="B192" s="466">
        <f t="shared" si="4"/>
        <v>179</v>
      </c>
      <c r="C192" s="472" t="s">
        <v>1416</v>
      </c>
      <c r="D192" s="447">
        <v>2768000</v>
      </c>
      <c r="E192" s="473">
        <v>2768299</v>
      </c>
      <c r="F192" s="474">
        <f t="shared" si="6"/>
        <v>300</v>
      </c>
      <c r="G192" s="414" t="s">
        <v>91</v>
      </c>
      <c r="H192" s="445"/>
      <c r="I192" s="457" t="s">
        <v>1484</v>
      </c>
      <c r="J192" s="715"/>
    </row>
    <row r="193" spans="2:10" s="435" customFormat="1" x14ac:dyDescent="0.2">
      <c r="B193" s="466">
        <f t="shared" si="4"/>
        <v>180</v>
      </c>
      <c r="C193" s="472" t="s">
        <v>2049</v>
      </c>
      <c r="D193" s="447">
        <v>2770000</v>
      </c>
      <c r="E193" s="473">
        <v>2770699</v>
      </c>
      <c r="F193" s="474">
        <f t="shared" si="6"/>
        <v>700</v>
      </c>
      <c r="G193" s="414" t="s">
        <v>91</v>
      </c>
      <c r="H193" s="445"/>
      <c r="I193" s="457" t="s">
        <v>1484</v>
      </c>
      <c r="J193" s="572"/>
    </row>
    <row r="194" spans="2:10" s="570" customFormat="1" x14ac:dyDescent="0.2">
      <c r="B194" s="466">
        <f t="shared" si="4"/>
        <v>181</v>
      </c>
      <c r="C194" s="472" t="s">
        <v>791</v>
      </c>
      <c r="D194" s="447">
        <v>2772000</v>
      </c>
      <c r="E194" s="473">
        <v>2773099</v>
      </c>
      <c r="F194" s="474">
        <f t="shared" si="6"/>
        <v>1100</v>
      </c>
      <c r="G194" s="414" t="s">
        <v>91</v>
      </c>
      <c r="H194" s="445"/>
      <c r="I194" s="457" t="s">
        <v>1484</v>
      </c>
      <c r="J194" s="715"/>
    </row>
    <row r="195" spans="2:10" s="435" customFormat="1" x14ac:dyDescent="0.2">
      <c r="B195" s="602">
        <f t="shared" si="4"/>
        <v>182</v>
      </c>
      <c r="C195" s="619" t="s">
        <v>2067</v>
      </c>
      <c r="D195" s="620">
        <v>2775000</v>
      </c>
      <c r="E195" s="604">
        <v>2775199</v>
      </c>
      <c r="F195" s="621">
        <f t="shared" si="6"/>
        <v>200</v>
      </c>
      <c r="G195" s="603" t="s">
        <v>91</v>
      </c>
      <c r="H195" s="622"/>
      <c r="I195" s="616" t="s">
        <v>1484</v>
      </c>
      <c r="J195" s="609"/>
    </row>
    <row r="196" spans="2:10" s="435" customFormat="1" x14ac:dyDescent="0.2">
      <c r="B196" s="466">
        <f t="shared" si="4"/>
        <v>183</v>
      </c>
      <c r="C196" s="472" t="s">
        <v>1636</v>
      </c>
      <c r="D196" s="447">
        <v>2776000</v>
      </c>
      <c r="E196" s="473">
        <v>2776599</v>
      </c>
      <c r="F196" s="474">
        <f t="shared" si="6"/>
        <v>600</v>
      </c>
      <c r="G196" s="414" t="s">
        <v>91</v>
      </c>
      <c r="H196" s="445"/>
      <c r="I196" s="457" t="s">
        <v>1484</v>
      </c>
      <c r="J196" s="572"/>
    </row>
    <row r="197" spans="2:10" s="435" customFormat="1" x14ac:dyDescent="0.2">
      <c r="B197" s="466">
        <f t="shared" si="4"/>
        <v>184</v>
      </c>
      <c r="C197" s="472" t="s">
        <v>260</v>
      </c>
      <c r="D197" s="447">
        <v>2779000</v>
      </c>
      <c r="E197" s="473">
        <v>2779799</v>
      </c>
      <c r="F197" s="474">
        <f t="shared" si="6"/>
        <v>800</v>
      </c>
      <c r="G197" s="414" t="s">
        <v>91</v>
      </c>
      <c r="H197" s="445"/>
      <c r="I197" s="457" t="s">
        <v>1484</v>
      </c>
      <c r="J197" s="572"/>
    </row>
    <row r="198" spans="2:10" s="435" customFormat="1" x14ac:dyDescent="0.2">
      <c r="B198" s="466">
        <f t="shared" si="4"/>
        <v>185</v>
      </c>
      <c r="C198" s="472" t="s">
        <v>1319</v>
      </c>
      <c r="D198" s="447">
        <v>2780000</v>
      </c>
      <c r="E198" s="473">
        <v>2780199</v>
      </c>
      <c r="F198" s="474">
        <f t="shared" si="6"/>
        <v>200</v>
      </c>
      <c r="G198" s="414" t="s">
        <v>264</v>
      </c>
      <c r="H198" s="455"/>
      <c r="I198" s="457" t="s">
        <v>1484</v>
      </c>
      <c r="J198" s="715"/>
    </row>
    <row r="199" spans="2:10" s="435" customFormat="1" x14ac:dyDescent="0.2">
      <c r="B199" s="466">
        <f t="shared" si="4"/>
        <v>186</v>
      </c>
      <c r="C199" s="472" t="s">
        <v>1487</v>
      </c>
      <c r="D199" s="447">
        <v>2783000</v>
      </c>
      <c r="E199" s="473">
        <v>2783299</v>
      </c>
      <c r="F199" s="474">
        <f t="shared" si="6"/>
        <v>300</v>
      </c>
      <c r="G199" s="414" t="s">
        <v>264</v>
      </c>
      <c r="H199" s="455"/>
      <c r="I199" s="457" t="s">
        <v>1484</v>
      </c>
      <c r="J199" s="715"/>
    </row>
    <row r="200" spans="2:10" s="543" customFormat="1" x14ac:dyDescent="0.2">
      <c r="B200" s="466">
        <f t="shared" si="4"/>
        <v>187</v>
      </c>
      <c r="C200" s="472" t="s">
        <v>1527</v>
      </c>
      <c r="D200" s="447">
        <v>2785000</v>
      </c>
      <c r="E200" s="473">
        <v>2785299</v>
      </c>
      <c r="F200" s="474">
        <f t="shared" si="6"/>
        <v>300</v>
      </c>
      <c r="G200" s="414" t="s">
        <v>264</v>
      </c>
      <c r="H200" s="455"/>
      <c r="I200" s="457" t="s">
        <v>1484</v>
      </c>
      <c r="J200" s="715"/>
    </row>
    <row r="201" spans="2:10" s="435" customFormat="1" x14ac:dyDescent="0.2">
      <c r="B201" s="466">
        <f t="shared" si="4"/>
        <v>188</v>
      </c>
      <c r="C201" s="472" t="s">
        <v>1696</v>
      </c>
      <c r="D201" s="447">
        <v>2787000</v>
      </c>
      <c r="E201" s="473">
        <v>2787099</v>
      </c>
      <c r="F201" s="474">
        <f t="shared" si="6"/>
        <v>100</v>
      </c>
      <c r="G201" s="414" t="s">
        <v>264</v>
      </c>
      <c r="H201" s="455"/>
      <c r="I201" s="457" t="s">
        <v>1484</v>
      </c>
      <c r="J201" s="570"/>
    </row>
    <row r="202" spans="2:10" s="435" customFormat="1" x14ac:dyDescent="0.2">
      <c r="B202" s="466">
        <f t="shared" si="4"/>
        <v>189</v>
      </c>
      <c r="C202" s="472" t="s">
        <v>263</v>
      </c>
      <c r="D202" s="447">
        <v>2790000</v>
      </c>
      <c r="E202" s="473">
        <v>2790499</v>
      </c>
      <c r="F202" s="474">
        <f t="shared" si="6"/>
        <v>500</v>
      </c>
      <c r="G202" s="414" t="s">
        <v>264</v>
      </c>
      <c r="H202" s="458"/>
      <c r="I202" s="457" t="s">
        <v>1484</v>
      </c>
      <c r="J202" s="715"/>
    </row>
    <row r="203" spans="2:10" s="435" customFormat="1" x14ac:dyDescent="0.2">
      <c r="B203" s="466">
        <f t="shared" si="4"/>
        <v>190</v>
      </c>
      <c r="C203" s="472" t="s">
        <v>1697</v>
      </c>
      <c r="D203" s="447">
        <v>2792000</v>
      </c>
      <c r="E203" s="473">
        <v>2793599</v>
      </c>
      <c r="F203" s="474">
        <f t="shared" si="6"/>
        <v>1600</v>
      </c>
      <c r="G203" s="414" t="s">
        <v>264</v>
      </c>
      <c r="H203" s="458"/>
      <c r="I203" s="457" t="s">
        <v>1484</v>
      </c>
      <c r="J203" s="570"/>
    </row>
    <row r="204" spans="2:10" s="435" customFormat="1" x14ac:dyDescent="0.2">
      <c r="B204" s="466">
        <f t="shared" si="4"/>
        <v>191</v>
      </c>
      <c r="C204" s="472" t="s">
        <v>265</v>
      </c>
      <c r="D204" s="447">
        <v>2795000</v>
      </c>
      <c r="E204" s="473">
        <v>2796699</v>
      </c>
      <c r="F204" s="474">
        <f t="shared" si="6"/>
        <v>1700</v>
      </c>
      <c r="G204" s="414" t="s">
        <v>264</v>
      </c>
      <c r="H204" s="458"/>
      <c r="I204" s="457" t="s">
        <v>1484</v>
      </c>
      <c r="J204" s="715"/>
    </row>
    <row r="205" spans="2:10" s="435" customFormat="1" x14ac:dyDescent="0.2">
      <c r="B205" s="466">
        <f t="shared" si="4"/>
        <v>192</v>
      </c>
      <c r="C205" s="472" t="s">
        <v>1698</v>
      </c>
      <c r="D205" s="447">
        <v>2798000</v>
      </c>
      <c r="E205" s="473">
        <v>2798199</v>
      </c>
      <c r="F205" s="474">
        <f t="shared" si="6"/>
        <v>200</v>
      </c>
      <c r="G205" s="414" t="s">
        <v>264</v>
      </c>
      <c r="H205" s="458"/>
      <c r="I205" s="457" t="s">
        <v>1484</v>
      </c>
      <c r="J205" s="570"/>
    </row>
    <row r="206" spans="2:10" s="435" customFormat="1" x14ac:dyDescent="0.2">
      <c r="B206" s="466">
        <f t="shared" si="4"/>
        <v>193</v>
      </c>
      <c r="C206" s="472" t="s">
        <v>216</v>
      </c>
      <c r="D206" s="447">
        <v>2800000</v>
      </c>
      <c r="E206" s="473">
        <v>2809999</v>
      </c>
      <c r="F206" s="474">
        <f t="shared" si="6"/>
        <v>10000</v>
      </c>
      <c r="G206" s="414" t="s">
        <v>122</v>
      </c>
      <c r="H206" s="457"/>
      <c r="I206" s="457" t="s">
        <v>1484</v>
      </c>
      <c r="J206" s="715"/>
    </row>
    <row r="207" spans="2:10" s="435" customFormat="1" x14ac:dyDescent="0.2">
      <c r="B207" s="466">
        <f t="shared" si="4"/>
        <v>194</v>
      </c>
      <c r="C207" s="475" t="s">
        <v>174</v>
      </c>
      <c r="D207" s="449">
        <v>2810000</v>
      </c>
      <c r="E207" s="476">
        <v>2815028</v>
      </c>
      <c r="F207" s="477">
        <f t="shared" si="6"/>
        <v>5029</v>
      </c>
      <c r="G207" s="437" t="s">
        <v>122</v>
      </c>
      <c r="H207" s="454"/>
      <c r="I207" s="457" t="s">
        <v>1484</v>
      </c>
      <c r="J207" s="715"/>
    </row>
    <row r="208" spans="2:10" s="435" customFormat="1" x14ac:dyDescent="0.2">
      <c r="B208" s="466">
        <f t="shared" ref="B208:B258" si="7">+B207+1</f>
        <v>195</v>
      </c>
      <c r="C208" s="472" t="s">
        <v>217</v>
      </c>
      <c r="D208" s="447">
        <v>2820000</v>
      </c>
      <c r="E208" s="473">
        <v>2829999</v>
      </c>
      <c r="F208" s="474">
        <f t="shared" si="6"/>
        <v>10000</v>
      </c>
      <c r="G208" s="414" t="s">
        <v>91</v>
      </c>
      <c r="H208" s="457"/>
      <c r="I208" s="457" t="s">
        <v>1484</v>
      </c>
      <c r="J208" s="715"/>
    </row>
    <row r="209" spans="2:10" s="435" customFormat="1" x14ac:dyDescent="0.2">
      <c r="B209" s="466">
        <f t="shared" si="7"/>
        <v>196</v>
      </c>
      <c r="C209" s="472" t="s">
        <v>269</v>
      </c>
      <c r="D209" s="447">
        <v>2830000</v>
      </c>
      <c r="E209" s="473">
        <v>2831899</v>
      </c>
      <c r="F209" s="474">
        <f t="shared" si="6"/>
        <v>1900</v>
      </c>
      <c r="G209" s="414" t="s">
        <v>91</v>
      </c>
      <c r="H209" s="458"/>
      <c r="I209" s="457" t="s">
        <v>1484</v>
      </c>
      <c r="J209" s="715"/>
    </row>
    <row r="210" spans="2:10" s="435" customFormat="1" x14ac:dyDescent="0.2">
      <c r="B210" s="466">
        <f t="shared" si="7"/>
        <v>197</v>
      </c>
      <c r="C210" s="472" t="s">
        <v>1642</v>
      </c>
      <c r="D210" s="447">
        <v>2835000</v>
      </c>
      <c r="E210" s="473">
        <v>2835299</v>
      </c>
      <c r="F210" s="474">
        <f t="shared" si="6"/>
        <v>300</v>
      </c>
      <c r="G210" s="414" t="s">
        <v>91</v>
      </c>
      <c r="H210" s="458"/>
      <c r="I210" s="457" t="s">
        <v>1484</v>
      </c>
      <c r="J210" s="570"/>
    </row>
    <row r="211" spans="2:10" s="435" customFormat="1" x14ac:dyDescent="0.2">
      <c r="B211" s="466">
        <f t="shared" si="7"/>
        <v>198</v>
      </c>
      <c r="C211" s="472" t="s">
        <v>2213</v>
      </c>
      <c r="D211" s="447">
        <v>2837000</v>
      </c>
      <c r="E211" s="473">
        <v>2837299</v>
      </c>
      <c r="F211" s="474">
        <f t="shared" si="6"/>
        <v>300</v>
      </c>
      <c r="G211" s="414" t="s">
        <v>91</v>
      </c>
      <c r="H211" s="458"/>
      <c r="I211" s="457" t="s">
        <v>1484</v>
      </c>
      <c r="J211" s="572"/>
    </row>
    <row r="212" spans="2:10" s="570" customFormat="1" x14ac:dyDescent="0.2">
      <c r="B212" s="466">
        <f t="shared" si="7"/>
        <v>199</v>
      </c>
      <c r="C212" s="472" t="s">
        <v>89</v>
      </c>
      <c r="D212" s="447">
        <v>2840000</v>
      </c>
      <c r="E212" s="473">
        <v>2853999</v>
      </c>
      <c r="F212" s="474">
        <f t="shared" ref="F212:F217" si="8">SUM(E212-D212)+1</f>
        <v>14000</v>
      </c>
      <c r="G212" s="414" t="s">
        <v>91</v>
      </c>
      <c r="H212" s="457"/>
      <c r="I212" s="457" t="s">
        <v>1484</v>
      </c>
      <c r="J212" s="715"/>
    </row>
    <row r="213" spans="2:10" s="435" customFormat="1" x14ac:dyDescent="0.2">
      <c r="B213" s="466">
        <f t="shared" si="7"/>
        <v>200</v>
      </c>
      <c r="C213" s="472" t="s">
        <v>982</v>
      </c>
      <c r="D213" s="447">
        <v>2854000</v>
      </c>
      <c r="E213" s="473">
        <v>2856999</v>
      </c>
      <c r="F213" s="474">
        <f t="shared" si="8"/>
        <v>3000</v>
      </c>
      <c r="G213" s="414" t="s">
        <v>91</v>
      </c>
      <c r="H213" s="445"/>
      <c r="I213" s="457" t="s">
        <v>1484</v>
      </c>
      <c r="J213" s="715"/>
    </row>
    <row r="214" spans="2:10" s="435" customFormat="1" x14ac:dyDescent="0.2">
      <c r="B214" s="466">
        <f t="shared" si="7"/>
        <v>201</v>
      </c>
      <c r="C214" s="472" t="s">
        <v>89</v>
      </c>
      <c r="D214" s="447">
        <v>2857000</v>
      </c>
      <c r="E214" s="473">
        <v>2859999</v>
      </c>
      <c r="F214" s="474">
        <f t="shared" si="8"/>
        <v>3000</v>
      </c>
      <c r="G214" s="414" t="s">
        <v>91</v>
      </c>
      <c r="H214" s="457"/>
      <c r="I214" s="457" t="s">
        <v>1484</v>
      </c>
      <c r="J214" s="715"/>
    </row>
    <row r="215" spans="2:10" s="572" customFormat="1" x14ac:dyDescent="0.2">
      <c r="B215" s="466">
        <f t="shared" si="7"/>
        <v>202</v>
      </c>
      <c r="C215" s="472" t="s">
        <v>1199</v>
      </c>
      <c r="D215" s="447">
        <v>2860000</v>
      </c>
      <c r="E215" s="473">
        <v>2860799</v>
      </c>
      <c r="F215" s="474">
        <f t="shared" si="8"/>
        <v>800</v>
      </c>
      <c r="G215" s="414" t="s">
        <v>91</v>
      </c>
      <c r="H215" s="445"/>
      <c r="I215" s="457" t="s">
        <v>1484</v>
      </c>
      <c r="J215" s="715"/>
    </row>
    <row r="216" spans="2:10" s="435" customFormat="1" x14ac:dyDescent="0.2">
      <c r="B216" s="466">
        <f t="shared" si="7"/>
        <v>203</v>
      </c>
      <c r="C216" s="472" t="s">
        <v>1200</v>
      </c>
      <c r="D216" s="447">
        <v>2864000</v>
      </c>
      <c r="E216" s="473">
        <v>2865099</v>
      </c>
      <c r="F216" s="474">
        <f t="shared" si="8"/>
        <v>1100</v>
      </c>
      <c r="G216" s="414" t="s">
        <v>91</v>
      </c>
      <c r="H216" s="445"/>
      <c r="I216" s="457" t="s">
        <v>1484</v>
      </c>
      <c r="J216" s="715"/>
    </row>
    <row r="217" spans="2:10" s="435" customFormat="1" x14ac:dyDescent="0.2">
      <c r="B217" s="466">
        <f t="shared" si="7"/>
        <v>204</v>
      </c>
      <c r="C217" s="472" t="s">
        <v>1201</v>
      </c>
      <c r="D217" s="447">
        <v>2867000</v>
      </c>
      <c r="E217" s="473">
        <v>2867799</v>
      </c>
      <c r="F217" s="474">
        <f t="shared" si="8"/>
        <v>800</v>
      </c>
      <c r="G217" s="414" t="s">
        <v>91</v>
      </c>
      <c r="H217" s="445"/>
      <c r="I217" s="457" t="s">
        <v>1484</v>
      </c>
      <c r="J217" s="715"/>
    </row>
    <row r="218" spans="2:10" s="435" customFormat="1" x14ac:dyDescent="0.2">
      <c r="B218" s="466">
        <f t="shared" si="7"/>
        <v>205</v>
      </c>
      <c r="C218" s="472" t="s">
        <v>268</v>
      </c>
      <c r="D218" s="447">
        <v>2870000</v>
      </c>
      <c r="E218" s="473">
        <v>2870999</v>
      </c>
      <c r="F218" s="474">
        <f t="shared" ref="F218:F229" si="9">SUM((E218-D218)+1)</f>
        <v>1000</v>
      </c>
      <c r="G218" s="414" t="s">
        <v>91</v>
      </c>
      <c r="H218" s="458"/>
      <c r="I218" s="457" t="s">
        <v>1484</v>
      </c>
      <c r="J218" s="715"/>
    </row>
    <row r="219" spans="2:10" s="435" customFormat="1" x14ac:dyDescent="0.2">
      <c r="B219" s="466">
        <f t="shared" si="7"/>
        <v>206</v>
      </c>
      <c r="C219" s="472" t="s">
        <v>269</v>
      </c>
      <c r="D219" s="447">
        <v>2871000</v>
      </c>
      <c r="E219" s="473">
        <v>2871999</v>
      </c>
      <c r="F219" s="474">
        <f t="shared" si="9"/>
        <v>1000</v>
      </c>
      <c r="G219" s="414" t="s">
        <v>91</v>
      </c>
      <c r="H219" s="457"/>
      <c r="I219" s="457" t="s">
        <v>1484</v>
      </c>
      <c r="J219" s="715"/>
    </row>
    <row r="220" spans="2:10" s="435" customFormat="1" x14ac:dyDescent="0.2">
      <c r="B220" s="466">
        <f t="shared" si="7"/>
        <v>207</v>
      </c>
      <c r="C220" s="472" t="s">
        <v>270</v>
      </c>
      <c r="D220" s="447">
        <v>2872000</v>
      </c>
      <c r="E220" s="473">
        <v>2872999</v>
      </c>
      <c r="F220" s="474">
        <f t="shared" si="9"/>
        <v>1000</v>
      </c>
      <c r="G220" s="414" t="s">
        <v>91</v>
      </c>
      <c r="H220" s="458"/>
      <c r="I220" s="457" t="s">
        <v>1484</v>
      </c>
      <c r="J220" s="715"/>
    </row>
    <row r="221" spans="2:10" s="435" customFormat="1" x14ac:dyDescent="0.2">
      <c r="B221" s="466">
        <f t="shared" si="7"/>
        <v>208</v>
      </c>
      <c r="C221" s="472" t="s">
        <v>271</v>
      </c>
      <c r="D221" s="447">
        <v>2873000</v>
      </c>
      <c r="E221" s="473">
        <v>2875799</v>
      </c>
      <c r="F221" s="474">
        <f t="shared" si="9"/>
        <v>2800</v>
      </c>
      <c r="G221" s="414" t="s">
        <v>91</v>
      </c>
      <c r="H221" s="458"/>
      <c r="I221" s="457" t="s">
        <v>1484</v>
      </c>
      <c r="J221" s="715"/>
    </row>
    <row r="222" spans="2:10" s="435" customFormat="1" x14ac:dyDescent="0.2">
      <c r="B222" s="466">
        <f t="shared" si="7"/>
        <v>209</v>
      </c>
      <c r="C222" s="472" t="s">
        <v>1501</v>
      </c>
      <c r="D222" s="447">
        <v>2878000</v>
      </c>
      <c r="E222" s="473">
        <v>2878699</v>
      </c>
      <c r="F222" s="474">
        <f t="shared" si="9"/>
        <v>700</v>
      </c>
      <c r="G222" s="414" t="s">
        <v>91</v>
      </c>
      <c r="H222" s="458"/>
      <c r="I222" s="457" t="s">
        <v>1484</v>
      </c>
      <c r="J222" s="715"/>
    </row>
    <row r="223" spans="2:10" s="435" customFormat="1" x14ac:dyDescent="0.2">
      <c r="B223" s="466">
        <f t="shared" si="7"/>
        <v>210</v>
      </c>
      <c r="C223" s="472" t="s">
        <v>273</v>
      </c>
      <c r="D223" s="447">
        <v>2883000</v>
      </c>
      <c r="E223" s="473">
        <v>2890699</v>
      </c>
      <c r="F223" s="474">
        <f t="shared" si="9"/>
        <v>7700</v>
      </c>
      <c r="G223" s="414" t="s">
        <v>264</v>
      </c>
      <c r="H223" s="458"/>
      <c r="I223" s="457" t="s">
        <v>1484</v>
      </c>
      <c r="J223" s="715"/>
    </row>
    <row r="224" spans="2:10" s="435" customFormat="1" x14ac:dyDescent="0.2">
      <c r="B224" s="466">
        <f t="shared" si="7"/>
        <v>211</v>
      </c>
      <c r="C224" s="472" t="s">
        <v>277</v>
      </c>
      <c r="D224" s="447">
        <v>2900000</v>
      </c>
      <c r="E224" s="473">
        <v>2902099</v>
      </c>
      <c r="F224" s="474">
        <f t="shared" si="9"/>
        <v>2100</v>
      </c>
      <c r="G224" s="414" t="s">
        <v>176</v>
      </c>
      <c r="H224" s="458"/>
      <c r="I224" s="457" t="s">
        <v>1484</v>
      </c>
      <c r="J224" s="715"/>
    </row>
    <row r="225" spans="2:10" s="435" customFormat="1" x14ac:dyDescent="0.2">
      <c r="B225" s="466">
        <f t="shared" si="7"/>
        <v>212</v>
      </c>
      <c r="C225" s="472" t="s">
        <v>278</v>
      </c>
      <c r="D225" s="447">
        <v>2904000</v>
      </c>
      <c r="E225" s="473">
        <v>2905299</v>
      </c>
      <c r="F225" s="474">
        <f t="shared" si="9"/>
        <v>1300</v>
      </c>
      <c r="G225" s="414" t="s">
        <v>176</v>
      </c>
      <c r="H225" s="458"/>
      <c r="I225" s="457" t="s">
        <v>1484</v>
      </c>
      <c r="J225" s="715"/>
    </row>
    <row r="226" spans="2:10" s="435" customFormat="1" x14ac:dyDescent="0.2">
      <c r="B226" s="466">
        <f t="shared" si="7"/>
        <v>213</v>
      </c>
      <c r="C226" s="472" t="s">
        <v>279</v>
      </c>
      <c r="D226" s="447">
        <v>2907000</v>
      </c>
      <c r="E226" s="473">
        <v>2907699</v>
      </c>
      <c r="F226" s="474">
        <f t="shared" si="9"/>
        <v>700</v>
      </c>
      <c r="G226" s="414" t="s">
        <v>176</v>
      </c>
      <c r="H226" s="458"/>
      <c r="I226" s="457" t="s">
        <v>1484</v>
      </c>
      <c r="J226" s="715"/>
    </row>
    <row r="227" spans="2:10" s="435" customFormat="1" x14ac:dyDescent="0.2">
      <c r="B227" s="466">
        <f t="shared" si="7"/>
        <v>214</v>
      </c>
      <c r="C227" s="472" t="s">
        <v>1202</v>
      </c>
      <c r="D227" s="447">
        <v>2910000</v>
      </c>
      <c r="E227" s="473">
        <v>2911599</v>
      </c>
      <c r="F227" s="474">
        <f t="shared" si="9"/>
        <v>1600</v>
      </c>
      <c r="G227" s="414" t="s">
        <v>176</v>
      </c>
      <c r="H227" s="445"/>
      <c r="I227" s="457" t="s">
        <v>1484</v>
      </c>
      <c r="J227" s="715"/>
    </row>
    <row r="228" spans="2:10" s="435" customFormat="1" x14ac:dyDescent="0.2">
      <c r="B228" s="466">
        <f t="shared" si="7"/>
        <v>215</v>
      </c>
      <c r="C228" s="472" t="s">
        <v>792</v>
      </c>
      <c r="D228" s="447">
        <v>2912000</v>
      </c>
      <c r="E228" s="473">
        <v>2913099</v>
      </c>
      <c r="F228" s="474">
        <f t="shared" si="9"/>
        <v>1100</v>
      </c>
      <c r="G228" s="414" t="s">
        <v>176</v>
      </c>
      <c r="H228" s="445"/>
      <c r="I228" s="457" t="s">
        <v>1484</v>
      </c>
      <c r="J228" s="715"/>
    </row>
    <row r="229" spans="2:10" s="435" customFormat="1" x14ac:dyDescent="0.2">
      <c r="B229" s="466">
        <f t="shared" si="7"/>
        <v>216</v>
      </c>
      <c r="C229" s="472" t="s">
        <v>2136</v>
      </c>
      <c r="D229" s="447">
        <v>2915000</v>
      </c>
      <c r="E229" s="473">
        <v>2915199</v>
      </c>
      <c r="F229" s="474">
        <f t="shared" si="9"/>
        <v>200</v>
      </c>
      <c r="G229" s="414" t="s">
        <v>176</v>
      </c>
      <c r="H229" s="455"/>
      <c r="I229" s="457" t="s">
        <v>1484</v>
      </c>
      <c r="J229" s="572"/>
    </row>
    <row r="230" spans="2:10" s="435" customFormat="1" x14ac:dyDescent="0.2">
      <c r="B230" s="466">
        <f t="shared" si="7"/>
        <v>217</v>
      </c>
      <c r="C230" s="472" t="s">
        <v>283</v>
      </c>
      <c r="D230" s="447">
        <v>2916000</v>
      </c>
      <c r="E230" s="473">
        <v>2916999</v>
      </c>
      <c r="F230" s="474">
        <f t="shared" ref="F230:F258" si="10">SUM((E230-D230)+1)</f>
        <v>1000</v>
      </c>
      <c r="G230" s="414" t="s">
        <v>176</v>
      </c>
      <c r="H230" s="458"/>
      <c r="I230" s="457" t="s">
        <v>1484</v>
      </c>
      <c r="J230" s="715"/>
    </row>
    <row r="231" spans="2:10" s="435" customFormat="1" x14ac:dyDescent="0.2">
      <c r="B231" s="466">
        <f t="shared" si="7"/>
        <v>218</v>
      </c>
      <c r="C231" s="472" t="s">
        <v>793</v>
      </c>
      <c r="D231" s="447">
        <v>2919000</v>
      </c>
      <c r="E231" s="473">
        <v>2920099</v>
      </c>
      <c r="F231" s="474">
        <f t="shared" si="10"/>
        <v>1100</v>
      </c>
      <c r="G231" s="414" t="s">
        <v>176</v>
      </c>
      <c r="H231" s="458"/>
      <c r="I231" s="457" t="s">
        <v>1484</v>
      </c>
      <c r="J231" s="715"/>
    </row>
    <row r="232" spans="2:10" s="435" customFormat="1" x14ac:dyDescent="0.2">
      <c r="B232" s="466">
        <f t="shared" si="7"/>
        <v>219</v>
      </c>
      <c r="C232" s="472" t="s">
        <v>2044</v>
      </c>
      <c r="D232" s="447">
        <v>2922000</v>
      </c>
      <c r="E232" s="473">
        <v>2922799</v>
      </c>
      <c r="F232" s="474">
        <f t="shared" si="10"/>
        <v>800</v>
      </c>
      <c r="G232" s="414" t="s">
        <v>176</v>
      </c>
      <c r="H232" s="455"/>
      <c r="I232" s="457" t="s">
        <v>1484</v>
      </c>
      <c r="J232" s="572"/>
    </row>
    <row r="233" spans="2:10" s="435" customFormat="1" x14ac:dyDescent="0.2">
      <c r="B233" s="466">
        <f t="shared" si="7"/>
        <v>220</v>
      </c>
      <c r="C233" s="472" t="s">
        <v>1379</v>
      </c>
      <c r="D233" s="447">
        <v>2924000</v>
      </c>
      <c r="E233" s="473">
        <v>2924699</v>
      </c>
      <c r="F233" s="474">
        <f t="shared" si="10"/>
        <v>700</v>
      </c>
      <c r="G233" s="414" t="s">
        <v>176</v>
      </c>
      <c r="H233" s="455"/>
      <c r="I233" s="457" t="s">
        <v>1484</v>
      </c>
      <c r="J233" s="715"/>
    </row>
    <row r="234" spans="2:10" s="543" customFormat="1" x14ac:dyDescent="0.2">
      <c r="B234" s="466">
        <f t="shared" si="7"/>
        <v>221</v>
      </c>
      <c r="C234" s="472" t="s">
        <v>1380</v>
      </c>
      <c r="D234" s="447">
        <v>2926000</v>
      </c>
      <c r="E234" s="473">
        <v>2926799</v>
      </c>
      <c r="F234" s="474">
        <f t="shared" si="10"/>
        <v>800</v>
      </c>
      <c r="G234" s="414" t="s">
        <v>176</v>
      </c>
      <c r="H234" s="455"/>
      <c r="I234" s="457" t="s">
        <v>1484</v>
      </c>
      <c r="J234" s="715"/>
    </row>
    <row r="235" spans="2:10" s="573" customFormat="1" x14ac:dyDescent="0.2">
      <c r="B235" s="466">
        <f t="shared" si="7"/>
        <v>222</v>
      </c>
      <c r="C235" s="472" t="s">
        <v>1381</v>
      </c>
      <c r="D235" s="447">
        <v>2928000</v>
      </c>
      <c r="E235" s="473">
        <v>2928399</v>
      </c>
      <c r="F235" s="474">
        <f t="shared" si="10"/>
        <v>400</v>
      </c>
      <c r="G235" s="414" t="s">
        <v>176</v>
      </c>
      <c r="H235" s="455"/>
      <c r="I235" s="457" t="s">
        <v>1484</v>
      </c>
      <c r="J235" s="715"/>
    </row>
    <row r="236" spans="2:10" s="435" customFormat="1" x14ac:dyDescent="0.2">
      <c r="B236" s="466">
        <f t="shared" si="7"/>
        <v>223</v>
      </c>
      <c r="C236" s="472" t="s">
        <v>794</v>
      </c>
      <c r="D236" s="447">
        <v>2930000</v>
      </c>
      <c r="E236" s="473">
        <v>2932199</v>
      </c>
      <c r="F236" s="474">
        <f t="shared" si="10"/>
        <v>2200</v>
      </c>
      <c r="G236" s="414" t="s">
        <v>176</v>
      </c>
      <c r="H236" s="445"/>
      <c r="I236" s="457" t="s">
        <v>1484</v>
      </c>
      <c r="J236" s="715"/>
    </row>
    <row r="237" spans="2:10" s="573" customFormat="1" x14ac:dyDescent="0.2">
      <c r="B237" s="466">
        <f t="shared" si="7"/>
        <v>224</v>
      </c>
      <c r="C237" s="472" t="s">
        <v>287</v>
      </c>
      <c r="D237" s="447">
        <v>2933000</v>
      </c>
      <c r="E237" s="473">
        <v>2933699</v>
      </c>
      <c r="F237" s="474">
        <f t="shared" si="10"/>
        <v>700</v>
      </c>
      <c r="G237" s="414" t="s">
        <v>176</v>
      </c>
      <c r="H237" s="458"/>
      <c r="I237" s="457" t="s">
        <v>1484</v>
      </c>
      <c r="J237" s="715"/>
    </row>
    <row r="238" spans="2:10" s="572" customFormat="1" x14ac:dyDescent="0.2">
      <c r="B238" s="466">
        <f t="shared" si="7"/>
        <v>225</v>
      </c>
      <c r="C238" s="472" t="s">
        <v>289</v>
      </c>
      <c r="D238" s="447">
        <v>2936000</v>
      </c>
      <c r="E238" s="473">
        <v>2937499</v>
      </c>
      <c r="F238" s="474">
        <f t="shared" si="10"/>
        <v>1500</v>
      </c>
      <c r="G238" s="414" t="s">
        <v>176</v>
      </c>
      <c r="H238" s="458"/>
      <c r="I238" s="457" t="s">
        <v>1484</v>
      </c>
      <c r="J238" s="715"/>
    </row>
    <row r="239" spans="2:10" s="435" customFormat="1" x14ac:dyDescent="0.2">
      <c r="B239" s="466">
        <f t="shared" si="7"/>
        <v>226</v>
      </c>
      <c r="C239" s="472" t="s">
        <v>291</v>
      </c>
      <c r="D239" s="447">
        <v>2938000</v>
      </c>
      <c r="E239" s="473">
        <v>2938599</v>
      </c>
      <c r="F239" s="474">
        <f t="shared" si="10"/>
        <v>600</v>
      </c>
      <c r="G239" s="414" t="s">
        <v>176</v>
      </c>
      <c r="H239" s="458"/>
      <c r="I239" s="457" t="s">
        <v>1484</v>
      </c>
      <c r="J239" s="715"/>
    </row>
    <row r="240" spans="2:10" s="435" customFormat="1" x14ac:dyDescent="0.2">
      <c r="B240" s="466">
        <f t="shared" si="7"/>
        <v>227</v>
      </c>
      <c r="C240" s="472" t="s">
        <v>1071</v>
      </c>
      <c r="D240" s="447">
        <v>2940000</v>
      </c>
      <c r="E240" s="473">
        <v>2955599</v>
      </c>
      <c r="F240" s="474">
        <f t="shared" si="10"/>
        <v>15600</v>
      </c>
      <c r="G240" s="414" t="s">
        <v>176</v>
      </c>
      <c r="H240" s="457"/>
      <c r="I240" s="457" t="s">
        <v>1484</v>
      </c>
      <c r="J240" s="715"/>
    </row>
    <row r="241" spans="2:10" s="435" customFormat="1" x14ac:dyDescent="0.2">
      <c r="B241" s="466">
        <f t="shared" si="7"/>
        <v>228</v>
      </c>
      <c r="C241" s="472" t="s">
        <v>177</v>
      </c>
      <c r="D241" s="447">
        <v>2960000</v>
      </c>
      <c r="E241" s="473">
        <v>2969999</v>
      </c>
      <c r="F241" s="474">
        <f t="shared" si="10"/>
        <v>10000</v>
      </c>
      <c r="G241" s="414" t="s">
        <v>176</v>
      </c>
      <c r="H241" s="457"/>
      <c r="I241" s="457" t="s">
        <v>1484</v>
      </c>
      <c r="J241" s="715"/>
    </row>
    <row r="242" spans="2:10" s="435" customFormat="1" x14ac:dyDescent="0.2">
      <c r="B242" s="466">
        <f t="shared" si="7"/>
        <v>229</v>
      </c>
      <c r="C242" s="472" t="s">
        <v>294</v>
      </c>
      <c r="D242" s="447">
        <v>2970000</v>
      </c>
      <c r="E242" s="473">
        <v>2971399</v>
      </c>
      <c r="F242" s="474">
        <f t="shared" si="10"/>
        <v>1400</v>
      </c>
      <c r="G242" s="414" t="s">
        <v>126</v>
      </c>
      <c r="H242" s="458"/>
      <c r="I242" s="457" t="s">
        <v>1484</v>
      </c>
      <c r="J242" s="715"/>
    </row>
    <row r="243" spans="2:10" s="435" customFormat="1" x14ac:dyDescent="0.2">
      <c r="B243" s="466">
        <f t="shared" si="7"/>
        <v>230</v>
      </c>
      <c r="C243" s="472" t="s">
        <v>977</v>
      </c>
      <c r="D243" s="447">
        <v>2972000</v>
      </c>
      <c r="E243" s="473">
        <v>2972351</v>
      </c>
      <c r="F243" s="474">
        <f t="shared" si="10"/>
        <v>352</v>
      </c>
      <c r="G243" s="414" t="s">
        <v>126</v>
      </c>
      <c r="H243" s="457"/>
      <c r="I243" s="457" t="s">
        <v>1484</v>
      </c>
      <c r="J243" s="715"/>
    </row>
    <row r="244" spans="2:10" s="435" customFormat="1" x14ac:dyDescent="0.2">
      <c r="B244" s="466">
        <f t="shared" si="7"/>
        <v>231</v>
      </c>
      <c r="C244" s="472" t="s">
        <v>795</v>
      </c>
      <c r="D244" s="447">
        <v>2974000</v>
      </c>
      <c r="E244" s="473">
        <v>2975399</v>
      </c>
      <c r="F244" s="474">
        <f t="shared" si="10"/>
        <v>1400</v>
      </c>
      <c r="G244" s="414" t="s">
        <v>126</v>
      </c>
      <c r="H244" s="445"/>
      <c r="I244" s="457" t="s">
        <v>1484</v>
      </c>
      <c r="J244" s="715"/>
    </row>
    <row r="245" spans="2:10" s="435" customFormat="1" x14ac:dyDescent="0.2">
      <c r="B245" s="466">
        <f t="shared" si="7"/>
        <v>232</v>
      </c>
      <c r="C245" s="472" t="s">
        <v>298</v>
      </c>
      <c r="D245" s="447">
        <v>2978000</v>
      </c>
      <c r="E245" s="473">
        <v>2978623</v>
      </c>
      <c r="F245" s="474">
        <f t="shared" si="10"/>
        <v>624</v>
      </c>
      <c r="G245" s="414" t="s">
        <v>126</v>
      </c>
      <c r="H245" s="457"/>
      <c r="I245" s="457" t="s">
        <v>1484</v>
      </c>
      <c r="J245" s="715"/>
    </row>
    <row r="246" spans="2:10" s="435" customFormat="1" x14ac:dyDescent="0.2">
      <c r="B246" s="466">
        <f t="shared" si="7"/>
        <v>233</v>
      </c>
      <c r="C246" s="472" t="s">
        <v>178</v>
      </c>
      <c r="D246" s="447">
        <v>2980000</v>
      </c>
      <c r="E246" s="473">
        <v>2986299</v>
      </c>
      <c r="F246" s="474">
        <f t="shared" si="10"/>
        <v>6300</v>
      </c>
      <c r="G246" s="414" t="s">
        <v>126</v>
      </c>
      <c r="H246" s="458"/>
      <c r="I246" s="457" t="s">
        <v>1484</v>
      </c>
      <c r="J246" s="715"/>
    </row>
    <row r="247" spans="2:10" x14ac:dyDescent="0.2">
      <c r="B247" s="466">
        <f t="shared" si="7"/>
        <v>234</v>
      </c>
      <c r="C247" s="472" t="s">
        <v>1084</v>
      </c>
      <c r="D247" s="447">
        <v>2988000</v>
      </c>
      <c r="E247" s="473">
        <v>2988999</v>
      </c>
      <c r="F247" s="474">
        <f t="shared" si="10"/>
        <v>1000</v>
      </c>
      <c r="G247" s="414" t="s">
        <v>126</v>
      </c>
      <c r="H247" s="445"/>
      <c r="I247" s="457" t="s">
        <v>1484</v>
      </c>
      <c r="J247" s="715"/>
    </row>
    <row r="248" spans="2:10" s="435" customFormat="1" x14ac:dyDescent="0.2">
      <c r="B248" s="466">
        <f t="shared" si="7"/>
        <v>235</v>
      </c>
      <c r="C248" s="472" t="s">
        <v>1052</v>
      </c>
      <c r="D248" s="447">
        <v>2989000</v>
      </c>
      <c r="E248" s="473">
        <v>2989999</v>
      </c>
      <c r="F248" s="474">
        <f t="shared" si="10"/>
        <v>1000</v>
      </c>
      <c r="G248" s="414" t="s">
        <v>126</v>
      </c>
      <c r="H248" s="457"/>
      <c r="I248" s="457" t="s">
        <v>1484</v>
      </c>
      <c r="J248" s="715"/>
    </row>
    <row r="249" spans="2:10" ht="5.25" customHeight="1" x14ac:dyDescent="0.2">
      <c r="B249" s="466">
        <f t="shared" si="7"/>
        <v>236</v>
      </c>
      <c r="C249" s="472" t="s">
        <v>1302</v>
      </c>
      <c r="D249" s="447">
        <v>2990000</v>
      </c>
      <c r="E249" s="473">
        <v>2991999</v>
      </c>
      <c r="F249" s="474">
        <f t="shared" si="10"/>
        <v>2000</v>
      </c>
      <c r="G249" s="546" t="s">
        <v>701</v>
      </c>
      <c r="H249" s="458"/>
      <c r="I249" s="457" t="s">
        <v>1484</v>
      </c>
      <c r="J249" s="715"/>
    </row>
    <row r="250" spans="2:10" x14ac:dyDescent="0.2">
      <c r="B250" s="466">
        <f t="shared" si="7"/>
        <v>237</v>
      </c>
      <c r="C250" s="472" t="s">
        <v>1232</v>
      </c>
      <c r="D250" s="447">
        <v>2997000</v>
      </c>
      <c r="E250" s="473">
        <v>2999999</v>
      </c>
      <c r="F250" s="474">
        <f t="shared" si="10"/>
        <v>3000</v>
      </c>
      <c r="G250" s="546" t="s">
        <v>701</v>
      </c>
      <c r="H250" s="458"/>
      <c r="I250" s="457" t="s">
        <v>1484</v>
      </c>
      <c r="J250" s="715"/>
    </row>
    <row r="251" spans="2:10" x14ac:dyDescent="0.2">
      <c r="B251" s="466">
        <f t="shared" si="7"/>
        <v>238</v>
      </c>
      <c r="C251" s="552" t="s">
        <v>1594</v>
      </c>
      <c r="D251" s="447">
        <v>3000000</v>
      </c>
      <c r="E251" s="473">
        <v>3000399</v>
      </c>
      <c r="F251" s="474">
        <f t="shared" si="10"/>
        <v>400</v>
      </c>
      <c r="G251" s="414" t="s">
        <v>701</v>
      </c>
      <c r="H251" s="458"/>
      <c r="I251" s="457" t="s">
        <v>1484</v>
      </c>
      <c r="J251" s="715"/>
    </row>
    <row r="252" spans="2:10" ht="30.75" customHeight="1" x14ac:dyDescent="0.2">
      <c r="B252" s="466">
        <f t="shared" si="7"/>
        <v>239</v>
      </c>
      <c r="C252" s="552" t="s">
        <v>1302</v>
      </c>
      <c r="D252" s="447">
        <v>3010000</v>
      </c>
      <c r="E252" s="473">
        <v>3074699</v>
      </c>
      <c r="F252" s="474">
        <f t="shared" si="10"/>
        <v>64700</v>
      </c>
      <c r="G252" s="414" t="s">
        <v>701</v>
      </c>
      <c r="H252" s="458"/>
      <c r="I252" s="457" t="s">
        <v>1484</v>
      </c>
      <c r="J252" s="572"/>
    </row>
    <row r="253" spans="2:10" x14ac:dyDescent="0.2">
      <c r="B253" s="466">
        <f t="shared" si="7"/>
        <v>240</v>
      </c>
      <c r="C253" s="552" t="s">
        <v>1593</v>
      </c>
      <c r="D253" s="447">
        <v>3700000</v>
      </c>
      <c r="E253" s="473">
        <v>3700999</v>
      </c>
      <c r="F253" s="474">
        <f t="shared" si="10"/>
        <v>1000</v>
      </c>
      <c r="G253" s="414" t="s">
        <v>701</v>
      </c>
      <c r="H253" s="458"/>
      <c r="I253" s="457" t="s">
        <v>1484</v>
      </c>
      <c r="J253" s="715"/>
    </row>
    <row r="254" spans="2:10" x14ac:dyDescent="0.2">
      <c r="B254" s="466">
        <f t="shared" si="7"/>
        <v>241</v>
      </c>
      <c r="C254" s="414" t="s">
        <v>1302</v>
      </c>
      <c r="D254" s="447">
        <v>3730000</v>
      </c>
      <c r="E254" s="448">
        <v>3731999</v>
      </c>
      <c r="F254" s="451">
        <f t="shared" si="10"/>
        <v>2000</v>
      </c>
      <c r="G254" s="546" t="s">
        <v>701</v>
      </c>
      <c r="H254" s="458"/>
      <c r="I254" s="442" t="s">
        <v>1484</v>
      </c>
      <c r="J254" s="572"/>
    </row>
    <row r="255" spans="2:10" x14ac:dyDescent="0.2">
      <c r="B255" s="466">
        <f t="shared" si="7"/>
        <v>242</v>
      </c>
      <c r="C255" s="475" t="s">
        <v>1310</v>
      </c>
      <c r="D255" s="449">
        <v>6000000</v>
      </c>
      <c r="E255" s="476">
        <v>6002999</v>
      </c>
      <c r="F255" s="477">
        <f t="shared" si="10"/>
        <v>3000</v>
      </c>
      <c r="G255" s="437" t="s">
        <v>91</v>
      </c>
      <c r="H255" s="455"/>
      <c r="I255" s="454" t="s">
        <v>1142</v>
      </c>
      <c r="J255" s="572"/>
    </row>
    <row r="256" spans="2:10" x14ac:dyDescent="0.2">
      <c r="B256" s="466">
        <f t="shared" si="7"/>
        <v>243</v>
      </c>
      <c r="C256" s="475" t="s">
        <v>1533</v>
      </c>
      <c r="D256" s="449">
        <v>6050000</v>
      </c>
      <c r="E256" s="476">
        <v>6052999</v>
      </c>
      <c r="F256" s="477">
        <f t="shared" si="10"/>
        <v>3000</v>
      </c>
      <c r="G256" s="437" t="s">
        <v>176</v>
      </c>
      <c r="H256" s="455"/>
      <c r="I256" s="454" t="s">
        <v>1142</v>
      </c>
      <c r="J256" s="715"/>
    </row>
    <row r="257" spans="2:10" x14ac:dyDescent="0.2">
      <c r="B257" s="466">
        <f t="shared" si="7"/>
        <v>244</v>
      </c>
      <c r="C257" s="475" t="s">
        <v>1567</v>
      </c>
      <c r="D257" s="449">
        <v>7000000</v>
      </c>
      <c r="E257" s="476">
        <v>7000099</v>
      </c>
      <c r="F257" s="477">
        <f t="shared" si="10"/>
        <v>100</v>
      </c>
      <c r="G257" s="437" t="s">
        <v>176</v>
      </c>
      <c r="H257" s="455"/>
      <c r="I257" s="454" t="s">
        <v>2094</v>
      </c>
      <c r="J257" s="715"/>
    </row>
    <row r="258" spans="2:10" ht="13.5" thickBot="1" x14ac:dyDescent="0.25">
      <c r="B258" s="467">
        <f t="shared" si="7"/>
        <v>245</v>
      </c>
      <c r="C258" s="625" t="s">
        <v>1567</v>
      </c>
      <c r="D258" s="510">
        <v>7095000</v>
      </c>
      <c r="E258" s="585">
        <v>7095199</v>
      </c>
      <c r="F258" s="586">
        <f t="shared" si="10"/>
        <v>200</v>
      </c>
      <c r="G258" s="511" t="s">
        <v>91</v>
      </c>
      <c r="H258" s="580"/>
      <c r="I258" s="587" t="s">
        <v>2094</v>
      </c>
      <c r="J258" s="715"/>
    </row>
    <row r="259" spans="2:10" x14ac:dyDescent="0.2">
      <c r="B259" s="478"/>
      <c r="C259" s="721"/>
      <c r="D259" s="479"/>
      <c r="E259" s="479"/>
      <c r="F259" s="480"/>
      <c r="G259" s="478"/>
      <c r="H259" s="481"/>
      <c r="I259" s="481"/>
    </row>
    <row r="260" spans="2:10" x14ac:dyDescent="0.2">
      <c r="B260" s="557" t="s">
        <v>1151</v>
      </c>
      <c r="C260" s="722"/>
      <c r="D260" s="478"/>
      <c r="E260" s="478"/>
      <c r="F260" s="478"/>
      <c r="G260" s="478"/>
      <c r="H260" s="481"/>
      <c r="I260" s="481"/>
      <c r="J260" s="715"/>
    </row>
    <row r="261" spans="2:10" x14ac:dyDescent="0.2">
      <c r="B261" s="470"/>
      <c r="C261" s="478"/>
      <c r="D261" s="478"/>
      <c r="E261" s="478"/>
      <c r="F261" s="478"/>
      <c r="G261" s="478"/>
      <c r="H261" s="481"/>
      <c r="I261" s="481"/>
    </row>
    <row r="262" spans="2:10" x14ac:dyDescent="0.2">
      <c r="B262" s="718" t="s">
        <v>1152</v>
      </c>
    </row>
    <row r="263" spans="2:10" x14ac:dyDescent="0.2">
      <c r="B263" s="718" t="s">
        <v>1253</v>
      </c>
    </row>
    <row r="264" spans="2:10" x14ac:dyDescent="0.2">
      <c r="B264" s="760" t="s">
        <v>1502</v>
      </c>
      <c r="C264" s="760"/>
      <c r="D264" s="760"/>
      <c r="E264" s="760"/>
      <c r="F264" s="760"/>
      <c r="G264" s="760"/>
      <c r="H264" s="760"/>
      <c r="I264" s="760"/>
    </row>
    <row r="266" spans="2:10" x14ac:dyDescent="0.2">
      <c r="B266" s="770"/>
      <c r="C266" s="770"/>
      <c r="D266" s="770"/>
      <c r="E266" s="770"/>
      <c r="F266" s="770"/>
      <c r="G266" s="770"/>
      <c r="H266" s="770"/>
      <c r="I266" s="770"/>
    </row>
    <row r="267" spans="2:10" x14ac:dyDescent="0.2">
      <c r="B267" s="770"/>
      <c r="C267" s="770"/>
      <c r="D267" s="770"/>
      <c r="E267" s="770"/>
      <c r="F267" s="770"/>
      <c r="G267" s="770"/>
      <c r="H267" s="770"/>
      <c r="I267" s="770"/>
    </row>
    <row r="268" spans="2:10" x14ac:dyDescent="0.2">
      <c r="B268" s="770"/>
      <c r="C268" s="770"/>
      <c r="D268" s="770"/>
      <c r="E268" s="770"/>
      <c r="F268" s="770"/>
      <c r="G268" s="770"/>
      <c r="H268" s="770"/>
      <c r="I268" s="770"/>
    </row>
    <row r="269" spans="2:10" x14ac:dyDescent="0.2">
      <c r="B269" s="770"/>
      <c r="C269" s="770"/>
      <c r="D269" s="770"/>
      <c r="E269" s="770"/>
      <c r="F269" s="770"/>
      <c r="G269" s="770"/>
      <c r="H269" s="770"/>
      <c r="I269" s="770"/>
    </row>
  </sheetData>
  <sheetProtection password="CB2B" sheet="1" objects="1" scenarios="1"/>
  <mergeCells count="6">
    <mergeCell ref="B264:I264"/>
    <mergeCell ref="B266:I269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37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78" bestFit="1" customWidth="1"/>
    <col min="3" max="3" width="39.5703125" style="416" customWidth="1"/>
    <col min="4" max="4" width="13.7109375" style="494" customWidth="1"/>
    <col min="5" max="5" width="13.7109375" style="495" customWidth="1"/>
    <col min="6" max="6" width="13.7109375" style="416" customWidth="1"/>
    <col min="7" max="7" width="10.7109375" style="416" customWidth="1"/>
    <col min="8" max="8" width="10.7109375" style="497" customWidth="1"/>
    <col min="9" max="9" width="7.5703125" style="482" customWidth="1"/>
    <col min="10" max="16384" width="11.42578125" style="416"/>
  </cols>
  <sheetData>
    <row r="1" spans="2:10" x14ac:dyDescent="0.2">
      <c r="B1" s="681"/>
      <c r="C1" s="681"/>
      <c r="D1" s="682"/>
      <c r="E1" s="682"/>
      <c r="F1" s="681"/>
      <c r="G1" s="683"/>
      <c r="H1" s="683"/>
      <c r="I1" s="719"/>
    </row>
    <row r="2" spans="2:10" ht="18" x14ac:dyDescent="0.25">
      <c r="B2" s="669" t="s">
        <v>2147</v>
      </c>
      <c r="C2" s="681"/>
      <c r="D2" s="682"/>
      <c r="E2" s="682"/>
      <c r="F2" s="681"/>
      <c r="G2" s="683"/>
      <c r="H2" s="683"/>
      <c r="I2" s="683"/>
    </row>
    <row r="3" spans="2:10" ht="14.25" x14ac:dyDescent="0.2">
      <c r="B3" s="670" t="s">
        <v>2149</v>
      </c>
      <c r="C3" s="681"/>
      <c r="D3" s="682"/>
      <c r="E3" s="682"/>
      <c r="F3" s="681"/>
      <c r="G3" s="683"/>
      <c r="H3" s="683"/>
      <c r="I3" s="683"/>
    </row>
    <row r="4" spans="2:10" x14ac:dyDescent="0.2">
      <c r="B4" s="667"/>
      <c r="C4" s="681"/>
      <c r="D4" s="682"/>
      <c r="E4" s="682"/>
      <c r="F4" s="681"/>
      <c r="G4" s="683"/>
      <c r="H4" s="683"/>
      <c r="I4" s="683"/>
    </row>
    <row r="5" spans="2:10" x14ac:dyDescent="0.2">
      <c r="B5" s="671"/>
      <c r="C5" s="681"/>
      <c r="D5" s="682"/>
      <c r="E5" s="682"/>
      <c r="F5" s="681"/>
      <c r="G5" s="683"/>
      <c r="H5" s="683"/>
      <c r="I5" s="683"/>
    </row>
    <row r="6" spans="2:10" x14ac:dyDescent="0.2">
      <c r="B6" s="667"/>
      <c r="C6" s="681"/>
      <c r="D6" s="682"/>
      <c r="E6" s="682"/>
      <c r="F6" s="681"/>
      <c r="G6" s="683"/>
      <c r="H6" s="683"/>
      <c r="I6" s="683"/>
    </row>
    <row r="7" spans="2:10" x14ac:dyDescent="0.2">
      <c r="B7" s="673" t="s">
        <v>2155</v>
      </c>
      <c r="C7" s="681"/>
      <c r="D7" s="682"/>
      <c r="E7" s="682"/>
      <c r="F7" s="681"/>
      <c r="G7" s="683"/>
      <c r="H7" s="683"/>
      <c r="I7" s="683"/>
    </row>
    <row r="8" spans="2:10" x14ac:dyDescent="0.2">
      <c r="B8" s="681"/>
      <c r="C8" s="681"/>
      <c r="D8" s="682"/>
      <c r="E8" s="682"/>
      <c r="F8" s="681"/>
      <c r="G8" s="683"/>
      <c r="H8" s="683"/>
      <c r="I8" s="683"/>
    </row>
    <row r="9" spans="2:10" x14ac:dyDescent="0.2">
      <c r="B9" s="681"/>
      <c r="C9" s="681"/>
      <c r="D9" s="682"/>
      <c r="E9" s="682"/>
      <c r="F9" s="681"/>
      <c r="G9" s="683"/>
      <c r="H9" s="683"/>
      <c r="I9" s="683"/>
    </row>
    <row r="10" spans="2:10" x14ac:dyDescent="0.2">
      <c r="B10" s="681"/>
      <c r="C10" s="681"/>
      <c r="D10" s="682"/>
      <c r="E10" s="682"/>
      <c r="F10" s="681"/>
      <c r="G10" s="683"/>
      <c r="H10" s="683"/>
      <c r="I10" s="683"/>
    </row>
    <row r="11" spans="2:10" ht="13.5" thickBot="1" x14ac:dyDescent="0.25">
      <c r="B11" s="684"/>
      <c r="C11" s="684"/>
      <c r="D11" s="685"/>
      <c r="E11" s="685"/>
      <c r="F11" s="684"/>
      <c r="G11" s="686"/>
      <c r="H11" s="686"/>
      <c r="I11" s="686"/>
    </row>
    <row r="12" spans="2:10" ht="13.5" customHeight="1" thickBot="1" x14ac:dyDescent="0.25">
      <c r="B12" s="764" t="s">
        <v>1085</v>
      </c>
      <c r="C12" s="746" t="s">
        <v>1092</v>
      </c>
      <c r="D12" s="762"/>
      <c r="E12" s="762"/>
      <c r="F12" s="763"/>
      <c r="G12" s="699" t="s">
        <v>341</v>
      </c>
      <c r="H12" s="766" t="s">
        <v>1150</v>
      </c>
      <c r="I12" s="764" t="s">
        <v>1087</v>
      </c>
    </row>
    <row r="13" spans="2:10" ht="13.5" thickBot="1" x14ac:dyDescent="0.25">
      <c r="B13" s="765"/>
      <c r="C13" s="691" t="s">
        <v>783</v>
      </c>
      <c r="D13" s="771" t="s">
        <v>782</v>
      </c>
      <c r="E13" s="772"/>
      <c r="F13" s="696" t="s">
        <v>781</v>
      </c>
      <c r="G13" s="700" t="s">
        <v>784</v>
      </c>
      <c r="H13" s="767"/>
      <c r="I13" s="765"/>
    </row>
    <row r="14" spans="2:10" s="435" customFormat="1" x14ac:dyDescent="0.2">
      <c r="B14" s="436">
        <v>1</v>
      </c>
      <c r="C14" s="414" t="s">
        <v>1570</v>
      </c>
      <c r="D14" s="490">
        <v>2000000</v>
      </c>
      <c r="E14" s="485">
        <v>2005499</v>
      </c>
      <c r="F14" s="451">
        <f>SUM(E14-D14)+1</f>
        <v>5500</v>
      </c>
      <c r="G14" s="414" t="s">
        <v>807</v>
      </c>
      <c r="H14" s="441"/>
      <c r="I14" s="442" t="s">
        <v>1484</v>
      </c>
      <c r="J14" s="715"/>
    </row>
    <row r="15" spans="2:10" s="435" customFormat="1" x14ac:dyDescent="0.2">
      <c r="B15" s="436">
        <f>+B14+1</f>
        <v>2</v>
      </c>
      <c r="C15" s="437" t="s">
        <v>1231</v>
      </c>
      <c r="D15" s="483">
        <v>2010000</v>
      </c>
      <c r="E15" s="484">
        <v>2011799</v>
      </c>
      <c r="F15" s="451">
        <f t="shared" ref="F15:F43" si="0">SUM((E15-D15)+1)</f>
        <v>1800</v>
      </c>
      <c r="G15" s="414" t="s">
        <v>807</v>
      </c>
      <c r="H15" s="441"/>
      <c r="I15" s="442" t="s">
        <v>1484</v>
      </c>
      <c r="J15" s="715"/>
    </row>
    <row r="16" spans="2:10" s="570" customFormat="1" x14ac:dyDescent="0.2">
      <c r="B16" s="436">
        <f t="shared" ref="B16:B23" si="1">+B15+1</f>
        <v>3</v>
      </c>
      <c r="C16" s="437" t="s">
        <v>2214</v>
      </c>
      <c r="D16" s="483">
        <v>2012000</v>
      </c>
      <c r="E16" s="484">
        <v>2012199</v>
      </c>
      <c r="F16" s="451">
        <f t="shared" si="0"/>
        <v>200</v>
      </c>
      <c r="G16" s="414" t="s">
        <v>807</v>
      </c>
      <c r="H16" s="441"/>
      <c r="I16" s="442" t="s">
        <v>1484</v>
      </c>
      <c r="J16" s="572"/>
    </row>
    <row r="17" spans="2:10" s="551" customFormat="1" x14ac:dyDescent="0.2">
      <c r="B17" s="436">
        <f t="shared" si="1"/>
        <v>4</v>
      </c>
      <c r="C17" s="437" t="s">
        <v>1788</v>
      </c>
      <c r="D17" s="483">
        <v>2013000</v>
      </c>
      <c r="E17" s="484">
        <v>2016299</v>
      </c>
      <c r="F17" s="451">
        <f t="shared" si="0"/>
        <v>3300</v>
      </c>
      <c r="G17" s="414" t="s">
        <v>807</v>
      </c>
      <c r="H17" s="441"/>
      <c r="I17" s="442" t="s">
        <v>1484</v>
      </c>
      <c r="J17" s="572"/>
    </row>
    <row r="18" spans="2:10" s="570" customFormat="1" x14ac:dyDescent="0.2">
      <c r="B18" s="436">
        <f t="shared" si="1"/>
        <v>5</v>
      </c>
      <c r="C18" s="437" t="s">
        <v>1</v>
      </c>
      <c r="D18" s="483">
        <v>2017000</v>
      </c>
      <c r="E18" s="484">
        <v>2018699</v>
      </c>
      <c r="F18" s="451">
        <f t="shared" si="0"/>
        <v>1700</v>
      </c>
      <c r="G18" s="414" t="s">
        <v>807</v>
      </c>
      <c r="H18" s="441"/>
      <c r="I18" s="442" t="s">
        <v>1484</v>
      </c>
      <c r="J18" s="572"/>
    </row>
    <row r="19" spans="2:10" s="435" customFormat="1" x14ac:dyDescent="0.2">
      <c r="B19" s="436">
        <f t="shared" si="1"/>
        <v>6</v>
      </c>
      <c r="C19" s="437" t="s">
        <v>1664</v>
      </c>
      <c r="D19" s="483">
        <v>2019000</v>
      </c>
      <c r="E19" s="484">
        <v>2019799</v>
      </c>
      <c r="F19" s="451">
        <f t="shared" si="0"/>
        <v>800</v>
      </c>
      <c r="G19" s="414" t="s">
        <v>807</v>
      </c>
      <c r="H19" s="441"/>
      <c r="I19" s="442" t="s">
        <v>1484</v>
      </c>
      <c r="J19" s="572"/>
    </row>
    <row r="20" spans="2:10" s="572" customFormat="1" x14ac:dyDescent="0.2">
      <c r="B20" s="436">
        <f t="shared" si="1"/>
        <v>7</v>
      </c>
      <c r="C20" s="437" t="s">
        <v>814</v>
      </c>
      <c r="D20" s="483">
        <v>2020000</v>
      </c>
      <c r="E20" s="484">
        <v>2020899</v>
      </c>
      <c r="F20" s="451">
        <f t="shared" si="0"/>
        <v>900</v>
      </c>
      <c r="G20" s="414" t="s">
        <v>807</v>
      </c>
      <c r="H20" s="441"/>
      <c r="I20" s="442" t="s">
        <v>1484</v>
      </c>
    </row>
    <row r="21" spans="2:10" s="435" customFormat="1" x14ac:dyDescent="0.2">
      <c r="B21" s="436">
        <f t="shared" si="1"/>
        <v>8</v>
      </c>
      <c r="C21" s="437" t="s">
        <v>1994</v>
      </c>
      <c r="D21" s="483">
        <v>2022000</v>
      </c>
      <c r="E21" s="484">
        <v>2023699</v>
      </c>
      <c r="F21" s="451">
        <f t="shared" si="0"/>
        <v>1700</v>
      </c>
      <c r="G21" s="414" t="s">
        <v>807</v>
      </c>
      <c r="H21" s="441"/>
      <c r="I21" s="442" t="s">
        <v>1484</v>
      </c>
      <c r="J21" s="572"/>
    </row>
    <row r="22" spans="2:10" s="570" customFormat="1" x14ac:dyDescent="0.2">
      <c r="B22" s="436">
        <f t="shared" si="1"/>
        <v>9</v>
      </c>
      <c r="C22" s="437" t="s">
        <v>1047</v>
      </c>
      <c r="D22" s="483">
        <v>2024000</v>
      </c>
      <c r="E22" s="484">
        <v>2025099</v>
      </c>
      <c r="F22" s="451">
        <f t="shared" si="0"/>
        <v>1100</v>
      </c>
      <c r="G22" s="414" t="s">
        <v>807</v>
      </c>
      <c r="H22" s="441"/>
      <c r="I22" s="442" t="s">
        <v>1484</v>
      </c>
      <c r="J22" s="572"/>
    </row>
    <row r="23" spans="2:10" s="570" customFormat="1" x14ac:dyDescent="0.2">
      <c r="B23" s="436">
        <f t="shared" si="1"/>
        <v>10</v>
      </c>
      <c r="C23" s="437" t="s">
        <v>1665</v>
      </c>
      <c r="D23" s="483">
        <v>2026000</v>
      </c>
      <c r="E23" s="484">
        <v>2027699</v>
      </c>
      <c r="F23" s="451">
        <f t="shared" si="0"/>
        <v>1700</v>
      </c>
      <c r="G23" s="414" t="s">
        <v>807</v>
      </c>
      <c r="H23" s="441"/>
      <c r="I23" s="442" t="s">
        <v>1484</v>
      </c>
      <c r="J23" s="572"/>
    </row>
    <row r="24" spans="2:10" s="435" customFormat="1" x14ac:dyDescent="0.2">
      <c r="B24" s="436">
        <f>+B23+1</f>
        <v>11</v>
      </c>
      <c r="C24" s="437" t="s">
        <v>1666</v>
      </c>
      <c r="D24" s="483">
        <v>2028000</v>
      </c>
      <c r="E24" s="484">
        <v>2029399</v>
      </c>
      <c r="F24" s="451">
        <f t="shared" si="0"/>
        <v>1400</v>
      </c>
      <c r="G24" s="414" t="s">
        <v>807</v>
      </c>
      <c r="H24" s="441"/>
      <c r="I24" s="442" t="s">
        <v>1484</v>
      </c>
      <c r="J24" s="572"/>
    </row>
    <row r="25" spans="2:10" s="570" customFormat="1" x14ac:dyDescent="0.2">
      <c r="B25" s="436">
        <f t="shared" ref="B25:B88" si="2">+B24+1</f>
        <v>12</v>
      </c>
      <c r="C25" s="437" t="s">
        <v>835</v>
      </c>
      <c r="D25" s="483">
        <v>2030000</v>
      </c>
      <c r="E25" s="484">
        <v>2031799</v>
      </c>
      <c r="F25" s="451">
        <f t="shared" si="0"/>
        <v>1800</v>
      </c>
      <c r="G25" s="414" t="s">
        <v>807</v>
      </c>
      <c r="H25" s="441"/>
      <c r="I25" s="442" t="s">
        <v>1484</v>
      </c>
      <c r="J25" s="572"/>
    </row>
    <row r="26" spans="2:10" s="570" customFormat="1" x14ac:dyDescent="0.2">
      <c r="B26" s="436">
        <f t="shared" si="2"/>
        <v>13</v>
      </c>
      <c r="C26" s="437" t="s">
        <v>2215</v>
      </c>
      <c r="D26" s="483">
        <v>2032000</v>
      </c>
      <c r="E26" s="484">
        <v>2032499</v>
      </c>
      <c r="F26" s="451">
        <f t="shared" si="0"/>
        <v>500</v>
      </c>
      <c r="G26" s="414" t="s">
        <v>807</v>
      </c>
      <c r="H26" s="441">
        <v>41395</v>
      </c>
      <c r="I26" s="442" t="s">
        <v>1484</v>
      </c>
      <c r="J26" s="572"/>
    </row>
    <row r="27" spans="2:10" s="570" customFormat="1" x14ac:dyDescent="0.2">
      <c r="B27" s="436">
        <f t="shared" si="2"/>
        <v>14</v>
      </c>
      <c r="C27" s="437" t="s">
        <v>1925</v>
      </c>
      <c r="D27" s="483">
        <v>2033000</v>
      </c>
      <c r="E27" s="484">
        <v>2035399</v>
      </c>
      <c r="F27" s="451">
        <f t="shared" si="0"/>
        <v>2400</v>
      </c>
      <c r="G27" s="414" t="s">
        <v>807</v>
      </c>
      <c r="H27" s="441"/>
      <c r="I27" s="442" t="s">
        <v>1484</v>
      </c>
      <c r="J27" s="572"/>
    </row>
    <row r="28" spans="2:10" s="572" customFormat="1" x14ac:dyDescent="0.2">
      <c r="B28" s="436">
        <f t="shared" si="2"/>
        <v>15</v>
      </c>
      <c r="C28" s="437" t="s">
        <v>1727</v>
      </c>
      <c r="D28" s="483">
        <v>2036000</v>
      </c>
      <c r="E28" s="484">
        <v>2036199</v>
      </c>
      <c r="F28" s="451">
        <f t="shared" si="0"/>
        <v>200</v>
      </c>
      <c r="G28" s="414" t="s">
        <v>807</v>
      </c>
      <c r="H28" s="441"/>
      <c r="I28" s="442" t="s">
        <v>1484</v>
      </c>
    </row>
    <row r="29" spans="2:10" s="572" customFormat="1" x14ac:dyDescent="0.2">
      <c r="B29" s="436">
        <f t="shared" si="2"/>
        <v>16</v>
      </c>
      <c r="C29" s="437" t="s">
        <v>2216</v>
      </c>
      <c r="D29" s="483">
        <v>2037000</v>
      </c>
      <c r="E29" s="484">
        <v>2037699</v>
      </c>
      <c r="F29" s="451">
        <f t="shared" si="0"/>
        <v>700</v>
      </c>
      <c r="G29" s="414" t="s">
        <v>807</v>
      </c>
      <c r="H29" s="441">
        <v>41395</v>
      </c>
      <c r="I29" s="442" t="s">
        <v>1484</v>
      </c>
    </row>
    <row r="30" spans="2:10" s="572" customFormat="1" x14ac:dyDescent="0.2">
      <c r="B30" s="436">
        <f t="shared" si="2"/>
        <v>17</v>
      </c>
      <c r="C30" s="437" t="s">
        <v>2217</v>
      </c>
      <c r="D30" s="483">
        <v>2038000</v>
      </c>
      <c r="E30" s="484">
        <v>2038399</v>
      </c>
      <c r="F30" s="451">
        <f t="shared" si="0"/>
        <v>400</v>
      </c>
      <c r="G30" s="414" t="s">
        <v>807</v>
      </c>
      <c r="H30" s="441">
        <v>41395</v>
      </c>
      <c r="I30" s="442" t="s">
        <v>1484</v>
      </c>
    </row>
    <row r="31" spans="2:10" s="572" customFormat="1" x14ac:dyDescent="0.2">
      <c r="B31" s="436">
        <f t="shared" si="2"/>
        <v>18</v>
      </c>
      <c r="C31" s="437" t="s">
        <v>1667</v>
      </c>
      <c r="D31" s="483">
        <v>2039000</v>
      </c>
      <c r="E31" s="484">
        <v>2039099</v>
      </c>
      <c r="F31" s="451">
        <f t="shared" si="0"/>
        <v>100</v>
      </c>
      <c r="G31" s="414" t="s">
        <v>807</v>
      </c>
      <c r="H31" s="441"/>
      <c r="I31" s="442" t="s">
        <v>1484</v>
      </c>
    </row>
    <row r="32" spans="2:10" s="572" customFormat="1" x14ac:dyDescent="0.2">
      <c r="B32" s="436">
        <f t="shared" si="2"/>
        <v>19</v>
      </c>
      <c r="C32" s="437" t="s">
        <v>1965</v>
      </c>
      <c r="D32" s="483">
        <v>2040000</v>
      </c>
      <c r="E32" s="484">
        <v>2042399</v>
      </c>
      <c r="F32" s="451">
        <f t="shared" si="0"/>
        <v>2400</v>
      </c>
      <c r="G32" s="414" t="s">
        <v>807</v>
      </c>
      <c r="H32" s="441"/>
      <c r="I32" s="442" t="s">
        <v>1484</v>
      </c>
    </row>
    <row r="33" spans="2:10" s="572" customFormat="1" x14ac:dyDescent="0.2">
      <c r="B33" s="436">
        <f t="shared" si="2"/>
        <v>20</v>
      </c>
      <c r="C33" s="437" t="s">
        <v>1977</v>
      </c>
      <c r="D33" s="483">
        <v>2043000</v>
      </c>
      <c r="E33" s="484">
        <v>2043499</v>
      </c>
      <c r="F33" s="451">
        <f t="shared" si="0"/>
        <v>500</v>
      </c>
      <c r="G33" s="414" t="s">
        <v>1384</v>
      </c>
      <c r="H33" s="441"/>
      <c r="I33" s="442" t="s">
        <v>1484</v>
      </c>
    </row>
    <row r="34" spans="2:10" s="572" customFormat="1" x14ac:dyDescent="0.2">
      <c r="B34" s="436">
        <f t="shared" si="2"/>
        <v>21</v>
      </c>
      <c r="C34" s="437" t="s">
        <v>2018</v>
      </c>
      <c r="D34" s="483">
        <v>2046000</v>
      </c>
      <c r="E34" s="484">
        <v>2046599</v>
      </c>
      <c r="F34" s="451">
        <f t="shared" si="0"/>
        <v>600</v>
      </c>
      <c r="G34" s="414" t="s">
        <v>807</v>
      </c>
      <c r="H34" s="441"/>
      <c r="I34" s="442" t="s">
        <v>1484</v>
      </c>
    </row>
    <row r="35" spans="2:10" s="572" customFormat="1" x14ac:dyDescent="0.2">
      <c r="B35" s="436">
        <f t="shared" si="2"/>
        <v>22</v>
      </c>
      <c r="C35" s="437" t="s">
        <v>1966</v>
      </c>
      <c r="D35" s="483">
        <v>2047000</v>
      </c>
      <c r="E35" s="484">
        <v>2049199</v>
      </c>
      <c r="F35" s="451">
        <f t="shared" si="0"/>
        <v>2200</v>
      </c>
      <c r="G35" s="414" t="s">
        <v>807</v>
      </c>
      <c r="H35" s="441"/>
      <c r="I35" s="442" t="s">
        <v>1484</v>
      </c>
    </row>
    <row r="36" spans="2:10" s="572" customFormat="1" x14ac:dyDescent="0.2">
      <c r="B36" s="436">
        <f t="shared" si="2"/>
        <v>23</v>
      </c>
      <c r="C36" s="437" t="s">
        <v>1865</v>
      </c>
      <c r="D36" s="483">
        <v>2050000</v>
      </c>
      <c r="E36" s="484">
        <v>2053599</v>
      </c>
      <c r="F36" s="451">
        <f t="shared" si="0"/>
        <v>3600</v>
      </c>
      <c r="G36" s="414" t="s">
        <v>807</v>
      </c>
      <c r="H36" s="441"/>
      <c r="I36" s="442" t="s">
        <v>1484</v>
      </c>
    </row>
    <row r="37" spans="2:10" s="573" customFormat="1" x14ac:dyDescent="0.2">
      <c r="B37" s="436">
        <f t="shared" si="2"/>
        <v>24</v>
      </c>
      <c r="C37" s="437" t="s">
        <v>1979</v>
      </c>
      <c r="D37" s="483">
        <v>2054000</v>
      </c>
      <c r="E37" s="484">
        <v>2054499</v>
      </c>
      <c r="F37" s="451">
        <f t="shared" si="0"/>
        <v>500</v>
      </c>
      <c r="G37" s="414" t="s">
        <v>1384</v>
      </c>
      <c r="H37" s="441"/>
      <c r="I37" s="442" t="s">
        <v>1484</v>
      </c>
      <c r="J37" s="572"/>
    </row>
    <row r="38" spans="2:10" s="572" customFormat="1" x14ac:dyDescent="0.2">
      <c r="B38" s="436">
        <f t="shared" si="2"/>
        <v>25</v>
      </c>
      <c r="C38" s="437" t="s">
        <v>1926</v>
      </c>
      <c r="D38" s="483">
        <v>2055000</v>
      </c>
      <c r="E38" s="484">
        <v>2059999</v>
      </c>
      <c r="F38" s="451">
        <f t="shared" si="0"/>
        <v>5000</v>
      </c>
      <c r="G38" s="414" t="s">
        <v>807</v>
      </c>
      <c r="H38" s="441"/>
      <c r="I38" s="442" t="s">
        <v>1484</v>
      </c>
    </row>
    <row r="39" spans="2:10" s="572" customFormat="1" x14ac:dyDescent="0.2">
      <c r="B39" s="436">
        <f t="shared" si="2"/>
        <v>26</v>
      </c>
      <c r="C39" s="437" t="s">
        <v>1308</v>
      </c>
      <c r="D39" s="483">
        <v>2060000</v>
      </c>
      <c r="E39" s="484">
        <v>2060299</v>
      </c>
      <c r="F39" s="451">
        <f t="shared" si="0"/>
        <v>300</v>
      </c>
      <c r="G39" s="414" t="s">
        <v>1384</v>
      </c>
      <c r="H39" s="441"/>
      <c r="I39" s="442" t="s">
        <v>1484</v>
      </c>
    </row>
    <row r="40" spans="2:10" s="572" customFormat="1" x14ac:dyDescent="0.2">
      <c r="B40" s="436">
        <f t="shared" si="2"/>
        <v>27</v>
      </c>
      <c r="C40" s="437" t="s">
        <v>1980</v>
      </c>
      <c r="D40" s="483">
        <v>2061000</v>
      </c>
      <c r="E40" s="484">
        <v>2061499</v>
      </c>
      <c r="F40" s="451">
        <f t="shared" si="0"/>
        <v>500</v>
      </c>
      <c r="G40" s="414" t="s">
        <v>1384</v>
      </c>
      <c r="H40" s="441"/>
      <c r="I40" s="442" t="s">
        <v>1484</v>
      </c>
    </row>
    <row r="41" spans="2:10" s="572" customFormat="1" x14ac:dyDescent="0.2">
      <c r="B41" s="436">
        <f t="shared" si="2"/>
        <v>28</v>
      </c>
      <c r="C41" s="437" t="s">
        <v>1591</v>
      </c>
      <c r="D41" s="483">
        <v>2062000</v>
      </c>
      <c r="E41" s="484">
        <v>2062199</v>
      </c>
      <c r="F41" s="451">
        <f t="shared" si="0"/>
        <v>200</v>
      </c>
      <c r="G41" s="414" t="s">
        <v>1384</v>
      </c>
      <c r="H41" s="441"/>
      <c r="I41" s="442" t="s">
        <v>1484</v>
      </c>
    </row>
    <row r="42" spans="2:10" s="572" customFormat="1" x14ac:dyDescent="0.2">
      <c r="B42" s="436">
        <f t="shared" si="2"/>
        <v>29</v>
      </c>
      <c r="C42" s="437" t="s">
        <v>1599</v>
      </c>
      <c r="D42" s="483">
        <v>2064000</v>
      </c>
      <c r="E42" s="484">
        <v>2064799</v>
      </c>
      <c r="F42" s="451">
        <f t="shared" si="0"/>
        <v>800</v>
      </c>
      <c r="G42" s="414" t="s">
        <v>807</v>
      </c>
      <c r="H42" s="441"/>
      <c r="I42" s="442" t="s">
        <v>1484</v>
      </c>
    </row>
    <row r="43" spans="2:10" s="572" customFormat="1" x14ac:dyDescent="0.2">
      <c r="B43" s="436">
        <f t="shared" si="2"/>
        <v>30</v>
      </c>
      <c r="C43" s="437" t="s">
        <v>1981</v>
      </c>
      <c r="D43" s="483">
        <v>2065000</v>
      </c>
      <c r="E43" s="484">
        <v>2065499</v>
      </c>
      <c r="F43" s="451">
        <f t="shared" si="0"/>
        <v>500</v>
      </c>
      <c r="G43" s="414" t="s">
        <v>1384</v>
      </c>
      <c r="H43" s="441"/>
      <c r="I43" s="442" t="s">
        <v>1484</v>
      </c>
    </row>
    <row r="44" spans="2:10" s="572" customFormat="1" x14ac:dyDescent="0.2">
      <c r="B44" s="436">
        <f t="shared" si="2"/>
        <v>31</v>
      </c>
      <c r="C44" s="437" t="s">
        <v>821</v>
      </c>
      <c r="D44" s="483">
        <v>2066000</v>
      </c>
      <c r="E44" s="484">
        <v>2066899</v>
      </c>
      <c r="F44" s="451">
        <f t="shared" ref="F44:F117" si="3">SUM((E44-D44)+1)</f>
        <v>900</v>
      </c>
      <c r="G44" s="414" t="s">
        <v>807</v>
      </c>
      <c r="H44" s="441"/>
      <c r="I44" s="442" t="s">
        <v>1484</v>
      </c>
    </row>
    <row r="45" spans="2:10" s="572" customFormat="1" x14ac:dyDescent="0.2">
      <c r="B45" s="436">
        <f t="shared" si="2"/>
        <v>32</v>
      </c>
      <c r="C45" s="437" t="s">
        <v>1728</v>
      </c>
      <c r="D45" s="483">
        <v>2067000</v>
      </c>
      <c r="E45" s="484">
        <v>2067399</v>
      </c>
      <c r="F45" s="451">
        <f t="shared" si="3"/>
        <v>400</v>
      </c>
      <c r="G45" s="414" t="s">
        <v>807</v>
      </c>
      <c r="H45" s="441"/>
      <c r="I45" s="442" t="s">
        <v>1484</v>
      </c>
    </row>
    <row r="46" spans="2:10" s="572" customFormat="1" x14ac:dyDescent="0.2">
      <c r="B46" s="436">
        <f t="shared" si="2"/>
        <v>33</v>
      </c>
      <c r="C46" s="437" t="s">
        <v>1852</v>
      </c>
      <c r="D46" s="483">
        <v>2068000</v>
      </c>
      <c r="E46" s="484">
        <v>2068699</v>
      </c>
      <c r="F46" s="451">
        <f t="shared" si="3"/>
        <v>700</v>
      </c>
      <c r="G46" s="414" t="s">
        <v>807</v>
      </c>
      <c r="H46" s="441"/>
      <c r="I46" s="442" t="s">
        <v>1484</v>
      </c>
    </row>
    <row r="47" spans="2:10" s="572" customFormat="1" x14ac:dyDescent="0.2">
      <c r="B47" s="436">
        <f t="shared" si="2"/>
        <v>34</v>
      </c>
      <c r="C47" s="437" t="s">
        <v>1654</v>
      </c>
      <c r="D47" s="483">
        <v>2069000</v>
      </c>
      <c r="E47" s="484">
        <v>2069099</v>
      </c>
      <c r="F47" s="451">
        <f t="shared" si="3"/>
        <v>100</v>
      </c>
      <c r="G47" s="414" t="s">
        <v>807</v>
      </c>
      <c r="H47" s="441"/>
      <c r="I47" s="442" t="s">
        <v>1484</v>
      </c>
    </row>
    <row r="48" spans="2:10" s="572" customFormat="1" x14ac:dyDescent="0.2">
      <c r="B48" s="436">
        <f t="shared" si="2"/>
        <v>35</v>
      </c>
      <c r="C48" s="437" t="s">
        <v>1938</v>
      </c>
      <c r="D48" s="483">
        <v>2070000</v>
      </c>
      <c r="E48" s="484">
        <v>2071699</v>
      </c>
      <c r="F48" s="451">
        <f t="shared" si="3"/>
        <v>1700</v>
      </c>
      <c r="G48" s="414" t="s">
        <v>807</v>
      </c>
      <c r="H48" s="441"/>
      <c r="I48" s="442" t="s">
        <v>1484</v>
      </c>
    </row>
    <row r="49" spans="2:10" s="570" customFormat="1" x14ac:dyDescent="0.2">
      <c r="B49" s="632">
        <f t="shared" si="2"/>
        <v>36</v>
      </c>
      <c r="C49" s="645" t="s">
        <v>2218</v>
      </c>
      <c r="D49" s="723">
        <v>2072000</v>
      </c>
      <c r="E49" s="724">
        <v>2072199</v>
      </c>
      <c r="F49" s="636">
        <f t="shared" si="3"/>
        <v>200</v>
      </c>
      <c r="G49" s="633" t="s">
        <v>807</v>
      </c>
      <c r="H49" s="637">
        <v>41395</v>
      </c>
      <c r="I49" s="638" t="s">
        <v>1484</v>
      </c>
    </row>
    <row r="50" spans="2:10" s="572" customFormat="1" x14ac:dyDescent="0.2">
      <c r="B50" s="436">
        <f t="shared" si="2"/>
        <v>37</v>
      </c>
      <c r="C50" s="437" t="s">
        <v>1866</v>
      </c>
      <c r="D50" s="483">
        <v>2073000</v>
      </c>
      <c r="E50" s="484">
        <v>2074099</v>
      </c>
      <c r="F50" s="451">
        <f t="shared" si="3"/>
        <v>1100</v>
      </c>
      <c r="G50" s="414" t="s">
        <v>807</v>
      </c>
      <c r="H50" s="441"/>
      <c r="I50" s="442" t="s">
        <v>1484</v>
      </c>
    </row>
    <row r="51" spans="2:10" s="435" customFormat="1" x14ac:dyDescent="0.2">
      <c r="B51" s="436">
        <f t="shared" si="2"/>
        <v>38</v>
      </c>
      <c r="C51" s="437" t="s">
        <v>1336</v>
      </c>
      <c r="D51" s="483">
        <v>2075000</v>
      </c>
      <c r="E51" s="484">
        <v>2075599</v>
      </c>
      <c r="F51" s="451">
        <f t="shared" si="3"/>
        <v>600</v>
      </c>
      <c r="G51" s="414" t="s">
        <v>807</v>
      </c>
      <c r="H51" s="441"/>
      <c r="I51" s="442" t="s">
        <v>1484</v>
      </c>
      <c r="J51" s="572"/>
    </row>
    <row r="52" spans="2:10" s="570" customFormat="1" x14ac:dyDescent="0.2">
      <c r="B52" s="436">
        <f t="shared" si="2"/>
        <v>39</v>
      </c>
      <c r="C52" s="437" t="s">
        <v>2024</v>
      </c>
      <c r="D52" s="483">
        <v>2077000</v>
      </c>
      <c r="E52" s="484">
        <v>2077499</v>
      </c>
      <c r="F52" s="451">
        <f t="shared" si="3"/>
        <v>500</v>
      </c>
      <c r="G52" s="414" t="s">
        <v>807</v>
      </c>
      <c r="H52" s="441"/>
      <c r="I52" s="442" t="s">
        <v>1484</v>
      </c>
      <c r="J52" s="572"/>
    </row>
    <row r="53" spans="2:10" s="435" customFormat="1" x14ac:dyDescent="0.2">
      <c r="B53" s="436">
        <f t="shared" si="2"/>
        <v>40</v>
      </c>
      <c r="C53" s="437" t="s">
        <v>1867</v>
      </c>
      <c r="D53" s="483">
        <v>2078000</v>
      </c>
      <c r="E53" s="484">
        <v>2079099</v>
      </c>
      <c r="F53" s="451">
        <f t="shared" si="3"/>
        <v>1100</v>
      </c>
      <c r="G53" s="414" t="s">
        <v>807</v>
      </c>
      <c r="H53" s="441"/>
      <c r="I53" s="442" t="s">
        <v>1484</v>
      </c>
      <c r="J53" s="572"/>
    </row>
    <row r="54" spans="2:10" s="435" customFormat="1" x14ac:dyDescent="0.2">
      <c r="B54" s="436">
        <f t="shared" si="2"/>
        <v>41</v>
      </c>
      <c r="C54" s="437" t="s">
        <v>1841</v>
      </c>
      <c r="D54" s="483">
        <v>2081000</v>
      </c>
      <c r="E54" s="484">
        <v>2081199</v>
      </c>
      <c r="F54" s="451">
        <f t="shared" si="3"/>
        <v>200</v>
      </c>
      <c r="G54" s="414" t="s">
        <v>807</v>
      </c>
      <c r="H54" s="441"/>
      <c r="I54" s="442" t="s">
        <v>1484</v>
      </c>
      <c r="J54" s="570"/>
    </row>
    <row r="55" spans="2:10" s="435" customFormat="1" x14ac:dyDescent="0.2">
      <c r="B55" s="436">
        <f t="shared" si="2"/>
        <v>42</v>
      </c>
      <c r="C55" s="437" t="s">
        <v>1355</v>
      </c>
      <c r="D55" s="483">
        <v>2082000</v>
      </c>
      <c r="E55" s="484">
        <v>2082999</v>
      </c>
      <c r="F55" s="451">
        <f t="shared" si="3"/>
        <v>1000</v>
      </c>
      <c r="G55" s="414" t="s">
        <v>807</v>
      </c>
      <c r="H55" s="441"/>
      <c r="I55" s="442" t="s">
        <v>1484</v>
      </c>
      <c r="J55" s="572"/>
    </row>
    <row r="56" spans="2:10" s="435" customFormat="1" x14ac:dyDescent="0.2">
      <c r="B56" s="436">
        <f t="shared" si="2"/>
        <v>43</v>
      </c>
      <c r="C56" s="437" t="s">
        <v>1230</v>
      </c>
      <c r="D56" s="483">
        <v>2083000</v>
      </c>
      <c r="E56" s="484">
        <v>2083499</v>
      </c>
      <c r="F56" s="451">
        <f t="shared" si="3"/>
        <v>500</v>
      </c>
      <c r="G56" s="414" t="s">
        <v>807</v>
      </c>
      <c r="H56" s="441"/>
      <c r="I56" s="442" t="s">
        <v>1484</v>
      </c>
      <c r="J56" s="715"/>
    </row>
    <row r="57" spans="2:10" s="572" customFormat="1" x14ac:dyDescent="0.2">
      <c r="B57" s="436">
        <f t="shared" si="2"/>
        <v>44</v>
      </c>
      <c r="C57" s="437" t="s">
        <v>1935</v>
      </c>
      <c r="D57" s="483">
        <v>2084000</v>
      </c>
      <c r="E57" s="484">
        <v>2084399</v>
      </c>
      <c r="F57" s="451">
        <f t="shared" si="3"/>
        <v>400</v>
      </c>
      <c r="G57" s="414" t="s">
        <v>807</v>
      </c>
      <c r="H57" s="441"/>
      <c r="I57" s="442" t="s">
        <v>1484</v>
      </c>
      <c r="J57" s="570"/>
    </row>
    <row r="58" spans="2:10" s="572" customFormat="1" x14ac:dyDescent="0.2">
      <c r="B58" s="436">
        <f t="shared" si="2"/>
        <v>45</v>
      </c>
      <c r="C58" s="437" t="s">
        <v>1251</v>
      </c>
      <c r="D58" s="483">
        <v>2085000</v>
      </c>
      <c r="E58" s="484">
        <v>2085599</v>
      </c>
      <c r="F58" s="451">
        <f t="shared" si="3"/>
        <v>600</v>
      </c>
      <c r="G58" s="414" t="s">
        <v>807</v>
      </c>
      <c r="H58" s="441"/>
      <c r="I58" s="442" t="s">
        <v>1484</v>
      </c>
      <c r="J58" s="715"/>
    </row>
    <row r="59" spans="2:10" s="570" customFormat="1" x14ac:dyDescent="0.2">
      <c r="B59" s="436">
        <f t="shared" si="2"/>
        <v>46</v>
      </c>
      <c r="C59" s="437" t="s">
        <v>1952</v>
      </c>
      <c r="D59" s="483">
        <v>2086000</v>
      </c>
      <c r="E59" s="484">
        <v>2086899</v>
      </c>
      <c r="F59" s="451">
        <f t="shared" si="3"/>
        <v>900</v>
      </c>
      <c r="G59" s="414" t="s">
        <v>807</v>
      </c>
      <c r="H59" s="441"/>
      <c r="I59" s="442" t="s">
        <v>1484</v>
      </c>
      <c r="J59" s="572"/>
    </row>
    <row r="60" spans="2:10" s="435" customFormat="1" x14ac:dyDescent="0.2">
      <c r="B60" s="436">
        <f t="shared" si="2"/>
        <v>47</v>
      </c>
      <c r="C60" s="437" t="s">
        <v>1347</v>
      </c>
      <c r="D60" s="483">
        <v>2087000</v>
      </c>
      <c r="E60" s="484">
        <v>2088399</v>
      </c>
      <c r="F60" s="451">
        <f t="shared" si="3"/>
        <v>1400</v>
      </c>
      <c r="G60" s="414" t="s">
        <v>807</v>
      </c>
      <c r="H60" s="441"/>
      <c r="I60" s="442" t="s">
        <v>1484</v>
      </c>
      <c r="J60" s="715"/>
    </row>
    <row r="61" spans="2:10" s="570" customFormat="1" x14ac:dyDescent="0.2">
      <c r="B61" s="436">
        <f t="shared" si="2"/>
        <v>48</v>
      </c>
      <c r="C61" s="437" t="s">
        <v>1220</v>
      </c>
      <c r="D61" s="483">
        <v>2090000</v>
      </c>
      <c r="E61" s="484">
        <v>2090199</v>
      </c>
      <c r="F61" s="451">
        <f t="shared" si="3"/>
        <v>200</v>
      </c>
      <c r="G61" s="414" t="s">
        <v>807</v>
      </c>
      <c r="H61" s="441"/>
      <c r="I61" s="442" t="s">
        <v>1484</v>
      </c>
      <c r="J61" s="715"/>
    </row>
    <row r="62" spans="2:10" s="471" customFormat="1" x14ac:dyDescent="0.2">
      <c r="B62" s="436">
        <f t="shared" si="2"/>
        <v>49</v>
      </c>
      <c r="C62" s="437" t="s">
        <v>2058</v>
      </c>
      <c r="D62" s="483">
        <v>2091000</v>
      </c>
      <c r="E62" s="484">
        <v>2091199</v>
      </c>
      <c r="F62" s="451">
        <f t="shared" si="3"/>
        <v>200</v>
      </c>
      <c r="G62" s="414" t="s">
        <v>807</v>
      </c>
      <c r="H62" s="441"/>
      <c r="I62" s="442" t="s">
        <v>1484</v>
      </c>
      <c r="J62" s="572"/>
    </row>
    <row r="63" spans="2:10" s="471" customFormat="1" x14ac:dyDescent="0.2">
      <c r="B63" s="436">
        <f t="shared" si="2"/>
        <v>50</v>
      </c>
      <c r="C63" s="437" t="s">
        <v>1967</v>
      </c>
      <c r="D63" s="483">
        <v>2092000</v>
      </c>
      <c r="E63" s="484">
        <v>2093699</v>
      </c>
      <c r="F63" s="451">
        <f t="shared" si="3"/>
        <v>1700</v>
      </c>
      <c r="G63" s="414" t="s">
        <v>807</v>
      </c>
      <c r="H63" s="441"/>
      <c r="I63" s="442" t="s">
        <v>1484</v>
      </c>
      <c r="J63" s="572"/>
    </row>
    <row r="64" spans="2:10" s="471" customFormat="1" x14ac:dyDescent="0.2">
      <c r="B64" s="436">
        <f t="shared" si="2"/>
        <v>51</v>
      </c>
      <c r="C64" s="437" t="s">
        <v>1668</v>
      </c>
      <c r="D64" s="483">
        <v>2094000</v>
      </c>
      <c r="E64" s="484">
        <v>2095099</v>
      </c>
      <c r="F64" s="451">
        <f t="shared" si="3"/>
        <v>1100</v>
      </c>
      <c r="G64" s="414" t="s">
        <v>807</v>
      </c>
      <c r="H64" s="441"/>
      <c r="I64" s="442" t="s">
        <v>1484</v>
      </c>
      <c r="J64" s="570"/>
    </row>
    <row r="65" spans="2:10" s="617" customFormat="1" x14ac:dyDescent="0.2">
      <c r="B65" s="436">
        <f t="shared" si="2"/>
        <v>52</v>
      </c>
      <c r="C65" s="437" t="s">
        <v>1160</v>
      </c>
      <c r="D65" s="483">
        <v>2097000</v>
      </c>
      <c r="E65" s="484">
        <v>2098099</v>
      </c>
      <c r="F65" s="451">
        <f t="shared" si="3"/>
        <v>1100</v>
      </c>
      <c r="G65" s="414" t="s">
        <v>807</v>
      </c>
      <c r="H65" s="441"/>
      <c r="I65" s="442" t="s">
        <v>1484</v>
      </c>
      <c r="J65" s="715"/>
    </row>
    <row r="66" spans="2:10" s="471" customFormat="1" x14ac:dyDescent="0.2">
      <c r="B66" s="436">
        <f t="shared" si="2"/>
        <v>53</v>
      </c>
      <c r="C66" s="437" t="s">
        <v>1729</v>
      </c>
      <c r="D66" s="483">
        <v>2099000</v>
      </c>
      <c r="E66" s="484">
        <v>2099199</v>
      </c>
      <c r="F66" s="451">
        <f t="shared" si="3"/>
        <v>200</v>
      </c>
      <c r="G66" s="414" t="s">
        <v>807</v>
      </c>
      <c r="H66" s="458"/>
      <c r="I66" s="457" t="s">
        <v>1484</v>
      </c>
      <c r="J66" s="570"/>
    </row>
    <row r="67" spans="2:10" s="471" customFormat="1" x14ac:dyDescent="0.2">
      <c r="B67" s="436">
        <f t="shared" si="2"/>
        <v>54</v>
      </c>
      <c r="C67" s="437" t="s">
        <v>1007</v>
      </c>
      <c r="D67" s="554">
        <v>2100000</v>
      </c>
      <c r="E67" s="485">
        <v>2102699</v>
      </c>
      <c r="F67" s="451">
        <f t="shared" si="3"/>
        <v>2700</v>
      </c>
      <c r="G67" s="414" t="s">
        <v>807</v>
      </c>
      <c r="H67" s="458"/>
      <c r="I67" s="457" t="s">
        <v>1484</v>
      </c>
      <c r="J67" s="715"/>
    </row>
    <row r="68" spans="2:10" s="471" customFormat="1" x14ac:dyDescent="0.2">
      <c r="B68" s="436">
        <f t="shared" si="2"/>
        <v>55</v>
      </c>
      <c r="C68" s="437" t="s">
        <v>1503</v>
      </c>
      <c r="D68" s="486">
        <v>2103000</v>
      </c>
      <c r="E68" s="485">
        <v>2103999</v>
      </c>
      <c r="F68" s="440">
        <f t="shared" si="3"/>
        <v>1000</v>
      </c>
      <c r="G68" s="414" t="s">
        <v>807</v>
      </c>
      <c r="H68" s="458"/>
      <c r="I68" s="457" t="s">
        <v>1484</v>
      </c>
      <c r="J68" s="715"/>
    </row>
    <row r="69" spans="2:10" s="471" customFormat="1" x14ac:dyDescent="0.2">
      <c r="B69" s="436">
        <f t="shared" si="2"/>
        <v>56</v>
      </c>
      <c r="C69" s="437" t="s">
        <v>1472</v>
      </c>
      <c r="D69" s="486">
        <v>2105000</v>
      </c>
      <c r="E69" s="485">
        <v>2105299</v>
      </c>
      <c r="F69" s="440">
        <f t="shared" si="3"/>
        <v>300</v>
      </c>
      <c r="G69" s="414" t="s">
        <v>807</v>
      </c>
      <c r="H69" s="458"/>
      <c r="I69" s="457" t="s">
        <v>1484</v>
      </c>
      <c r="J69" s="715"/>
    </row>
    <row r="70" spans="2:10" s="471" customFormat="1" x14ac:dyDescent="0.2">
      <c r="B70" s="610">
        <f t="shared" si="2"/>
        <v>57</v>
      </c>
      <c r="C70" s="611" t="s">
        <v>2073</v>
      </c>
      <c r="D70" s="612">
        <v>2106000</v>
      </c>
      <c r="E70" s="613">
        <v>2106199</v>
      </c>
      <c r="F70" s="614">
        <f t="shared" si="3"/>
        <v>200</v>
      </c>
      <c r="G70" s="603" t="s">
        <v>807</v>
      </c>
      <c r="H70" s="615"/>
      <c r="I70" s="616" t="s">
        <v>1484</v>
      </c>
      <c r="J70" s="609"/>
    </row>
    <row r="71" spans="2:10" s="575" customFormat="1" x14ac:dyDescent="0.2">
      <c r="B71" s="436">
        <f t="shared" si="2"/>
        <v>58</v>
      </c>
      <c r="C71" s="437" t="s">
        <v>1434</v>
      </c>
      <c r="D71" s="486">
        <v>2107000</v>
      </c>
      <c r="E71" s="485">
        <v>2108199</v>
      </c>
      <c r="F71" s="440">
        <f t="shared" si="3"/>
        <v>1200</v>
      </c>
      <c r="G71" s="414" t="s">
        <v>807</v>
      </c>
      <c r="H71" s="458"/>
      <c r="I71" s="457" t="s">
        <v>1484</v>
      </c>
      <c r="J71" s="715"/>
    </row>
    <row r="72" spans="2:10" s="571" customFormat="1" x14ac:dyDescent="0.2">
      <c r="B72" s="436">
        <f t="shared" si="2"/>
        <v>59</v>
      </c>
      <c r="C72" s="437" t="s">
        <v>1435</v>
      </c>
      <c r="D72" s="486">
        <v>2109000</v>
      </c>
      <c r="E72" s="485">
        <v>2109599</v>
      </c>
      <c r="F72" s="440">
        <f t="shared" si="3"/>
        <v>600</v>
      </c>
      <c r="G72" s="414" t="s">
        <v>807</v>
      </c>
      <c r="H72" s="458"/>
      <c r="I72" s="457" t="s">
        <v>1484</v>
      </c>
      <c r="J72" s="715"/>
    </row>
    <row r="73" spans="2:10" s="471" customFormat="1" x14ac:dyDescent="0.2">
      <c r="B73" s="436">
        <f t="shared" si="2"/>
        <v>60</v>
      </c>
      <c r="C73" s="414" t="s">
        <v>1008</v>
      </c>
      <c r="D73" s="486">
        <v>2110000</v>
      </c>
      <c r="E73" s="485">
        <v>2112599</v>
      </c>
      <c r="F73" s="440">
        <f t="shared" si="3"/>
        <v>2600</v>
      </c>
      <c r="G73" s="414" t="s">
        <v>807</v>
      </c>
      <c r="H73" s="458"/>
      <c r="I73" s="442" t="s">
        <v>1484</v>
      </c>
      <c r="J73" s="715"/>
    </row>
    <row r="74" spans="2:10" s="571" customFormat="1" x14ac:dyDescent="0.2">
      <c r="B74" s="436">
        <f t="shared" si="2"/>
        <v>61</v>
      </c>
      <c r="C74" s="414" t="s">
        <v>1504</v>
      </c>
      <c r="D74" s="486">
        <v>2113000</v>
      </c>
      <c r="E74" s="485">
        <v>2114499</v>
      </c>
      <c r="F74" s="440">
        <f t="shared" si="3"/>
        <v>1500</v>
      </c>
      <c r="G74" s="414" t="s">
        <v>807</v>
      </c>
      <c r="H74" s="458"/>
      <c r="I74" s="487" t="s">
        <v>1484</v>
      </c>
      <c r="J74" s="715"/>
    </row>
    <row r="75" spans="2:10" s="471" customFormat="1" x14ac:dyDescent="0.2">
      <c r="B75" s="436">
        <f t="shared" si="2"/>
        <v>62</v>
      </c>
      <c r="C75" s="414" t="s">
        <v>1009</v>
      </c>
      <c r="D75" s="486">
        <v>2115000</v>
      </c>
      <c r="E75" s="485">
        <v>2116799</v>
      </c>
      <c r="F75" s="440">
        <f t="shared" si="3"/>
        <v>1800</v>
      </c>
      <c r="G75" s="414" t="s">
        <v>807</v>
      </c>
      <c r="H75" s="458"/>
      <c r="I75" s="442" t="s">
        <v>1484</v>
      </c>
      <c r="J75" s="715"/>
    </row>
    <row r="76" spans="2:10" s="571" customFormat="1" x14ac:dyDescent="0.2">
      <c r="B76" s="436">
        <f t="shared" si="2"/>
        <v>63</v>
      </c>
      <c r="C76" s="414" t="s">
        <v>2080</v>
      </c>
      <c r="D76" s="486">
        <v>2118000</v>
      </c>
      <c r="E76" s="485">
        <v>2118499</v>
      </c>
      <c r="F76" s="440">
        <f t="shared" si="3"/>
        <v>500</v>
      </c>
      <c r="G76" s="414" t="s">
        <v>807</v>
      </c>
      <c r="H76" s="458"/>
      <c r="I76" s="446" t="s">
        <v>1484</v>
      </c>
      <c r="J76" s="572"/>
    </row>
    <row r="77" spans="2:10" s="575" customFormat="1" x14ac:dyDescent="0.2">
      <c r="B77" s="436">
        <f t="shared" si="2"/>
        <v>64</v>
      </c>
      <c r="C77" s="414" t="s">
        <v>1823</v>
      </c>
      <c r="D77" s="486">
        <v>2119000</v>
      </c>
      <c r="E77" s="485">
        <v>2119599</v>
      </c>
      <c r="F77" s="440">
        <f t="shared" si="3"/>
        <v>600</v>
      </c>
      <c r="G77" s="414" t="s">
        <v>807</v>
      </c>
      <c r="H77" s="458"/>
      <c r="I77" s="446" t="s">
        <v>1484</v>
      </c>
      <c r="J77" s="570"/>
    </row>
    <row r="78" spans="2:10" s="575" customFormat="1" x14ac:dyDescent="0.2">
      <c r="B78" s="436">
        <f t="shared" si="2"/>
        <v>65</v>
      </c>
      <c r="C78" s="414" t="s">
        <v>1010</v>
      </c>
      <c r="D78" s="486">
        <v>2120000</v>
      </c>
      <c r="E78" s="485">
        <v>2124199</v>
      </c>
      <c r="F78" s="440">
        <f t="shared" si="3"/>
        <v>4200</v>
      </c>
      <c r="G78" s="414" t="s">
        <v>807</v>
      </c>
      <c r="H78" s="458"/>
      <c r="I78" s="446" t="s">
        <v>1484</v>
      </c>
      <c r="J78" s="715"/>
    </row>
    <row r="79" spans="2:10" s="575" customFormat="1" x14ac:dyDescent="0.2">
      <c r="B79" s="436">
        <f t="shared" si="2"/>
        <v>66</v>
      </c>
      <c r="C79" s="414" t="s">
        <v>1726</v>
      </c>
      <c r="D79" s="486">
        <v>2125000</v>
      </c>
      <c r="E79" s="484">
        <v>2129599</v>
      </c>
      <c r="F79" s="440">
        <f t="shared" si="3"/>
        <v>4600</v>
      </c>
      <c r="G79" s="414" t="s">
        <v>807</v>
      </c>
      <c r="H79" s="455"/>
      <c r="I79" s="446" t="s">
        <v>1484</v>
      </c>
      <c r="J79" s="570"/>
    </row>
    <row r="80" spans="2:10" s="575" customFormat="1" x14ac:dyDescent="0.2">
      <c r="B80" s="436">
        <f t="shared" si="2"/>
        <v>67</v>
      </c>
      <c r="C80" s="414" t="s">
        <v>1513</v>
      </c>
      <c r="D80" s="486">
        <v>2130000</v>
      </c>
      <c r="E80" s="484">
        <v>2133799</v>
      </c>
      <c r="F80" s="440">
        <f t="shared" si="3"/>
        <v>3800</v>
      </c>
      <c r="G80" s="414" t="s">
        <v>807</v>
      </c>
      <c r="H80" s="455"/>
      <c r="I80" s="446" t="s">
        <v>1484</v>
      </c>
      <c r="J80" s="715"/>
    </row>
    <row r="81" spans="2:10" s="575" customFormat="1" x14ac:dyDescent="0.2">
      <c r="B81" s="436">
        <f t="shared" si="2"/>
        <v>68</v>
      </c>
      <c r="C81" s="414" t="s">
        <v>1824</v>
      </c>
      <c r="D81" s="486">
        <v>2135000</v>
      </c>
      <c r="E81" s="484">
        <v>2135699</v>
      </c>
      <c r="F81" s="440">
        <f t="shared" si="3"/>
        <v>700</v>
      </c>
      <c r="G81" s="414" t="s">
        <v>807</v>
      </c>
      <c r="H81" s="455"/>
      <c r="I81" s="446" t="s">
        <v>1484</v>
      </c>
      <c r="J81" s="570"/>
    </row>
    <row r="82" spans="2:10" s="575" customFormat="1" x14ac:dyDescent="0.2">
      <c r="B82" s="436">
        <f t="shared" si="2"/>
        <v>69</v>
      </c>
      <c r="C82" s="414" t="s">
        <v>1385</v>
      </c>
      <c r="D82" s="486">
        <v>2136000</v>
      </c>
      <c r="E82" s="484">
        <v>2136799</v>
      </c>
      <c r="F82" s="440">
        <f t="shared" si="3"/>
        <v>800</v>
      </c>
      <c r="G82" s="414" t="s">
        <v>807</v>
      </c>
      <c r="H82" s="455"/>
      <c r="I82" s="446" t="s">
        <v>1484</v>
      </c>
      <c r="J82" s="572"/>
    </row>
    <row r="83" spans="2:10" s="575" customFormat="1" x14ac:dyDescent="0.2">
      <c r="B83" s="436">
        <f t="shared" si="2"/>
        <v>70</v>
      </c>
      <c r="C83" s="414" t="s">
        <v>1669</v>
      </c>
      <c r="D83" s="486">
        <v>2137000</v>
      </c>
      <c r="E83" s="484">
        <v>2139399</v>
      </c>
      <c r="F83" s="440">
        <f t="shared" si="3"/>
        <v>2400</v>
      </c>
      <c r="G83" s="437" t="s">
        <v>807</v>
      </c>
      <c r="H83" s="455"/>
      <c r="I83" s="446" t="s">
        <v>1484</v>
      </c>
      <c r="J83" s="572"/>
    </row>
    <row r="84" spans="2:10" s="575" customFormat="1" x14ac:dyDescent="0.2">
      <c r="B84" s="436">
        <f t="shared" si="2"/>
        <v>71</v>
      </c>
      <c r="C84" s="414" t="s">
        <v>1670</v>
      </c>
      <c r="D84" s="486">
        <v>2143000</v>
      </c>
      <c r="E84" s="484">
        <v>2144999</v>
      </c>
      <c r="F84" s="440">
        <f t="shared" si="3"/>
        <v>2000</v>
      </c>
      <c r="G84" s="437" t="s">
        <v>807</v>
      </c>
      <c r="H84" s="455"/>
      <c r="I84" s="446" t="s">
        <v>1484</v>
      </c>
      <c r="J84" s="572"/>
    </row>
    <row r="85" spans="2:10" s="575" customFormat="1" x14ac:dyDescent="0.2">
      <c r="B85" s="436">
        <f t="shared" si="2"/>
        <v>72</v>
      </c>
      <c r="C85" s="414" t="s">
        <v>1296</v>
      </c>
      <c r="D85" s="486">
        <v>2145000</v>
      </c>
      <c r="E85" s="484">
        <v>2146599</v>
      </c>
      <c r="F85" s="440">
        <f t="shared" si="3"/>
        <v>1600</v>
      </c>
      <c r="G85" s="437" t="s">
        <v>807</v>
      </c>
      <c r="H85" s="445"/>
      <c r="I85" s="446" t="s">
        <v>1484</v>
      </c>
      <c r="J85" s="572"/>
    </row>
    <row r="86" spans="2:10" s="575" customFormat="1" x14ac:dyDescent="0.2">
      <c r="B86" s="436">
        <f t="shared" si="2"/>
        <v>73</v>
      </c>
      <c r="C86" s="414" t="s">
        <v>1671</v>
      </c>
      <c r="D86" s="486">
        <v>2147000</v>
      </c>
      <c r="E86" s="484">
        <v>2149299</v>
      </c>
      <c r="F86" s="440">
        <f t="shared" si="3"/>
        <v>2300</v>
      </c>
      <c r="G86" s="437" t="s">
        <v>807</v>
      </c>
      <c r="H86" s="445"/>
      <c r="I86" s="446" t="s">
        <v>1484</v>
      </c>
      <c r="J86" s="572"/>
    </row>
    <row r="87" spans="2:10" s="575" customFormat="1" x14ac:dyDescent="0.2">
      <c r="B87" s="436">
        <f t="shared" si="2"/>
        <v>74</v>
      </c>
      <c r="C87" s="414" t="s">
        <v>1248</v>
      </c>
      <c r="D87" s="486">
        <v>2150000</v>
      </c>
      <c r="E87" s="484">
        <v>2152599</v>
      </c>
      <c r="F87" s="440">
        <f t="shared" si="3"/>
        <v>2600</v>
      </c>
      <c r="G87" s="414" t="s">
        <v>807</v>
      </c>
      <c r="H87" s="445"/>
      <c r="I87" s="446" t="s">
        <v>1484</v>
      </c>
      <c r="J87" s="572"/>
    </row>
    <row r="88" spans="2:10" s="575" customFormat="1" x14ac:dyDescent="0.2">
      <c r="B88" s="436">
        <f t="shared" si="2"/>
        <v>75</v>
      </c>
      <c r="C88" s="414" t="s">
        <v>1730</v>
      </c>
      <c r="D88" s="486">
        <v>2153000</v>
      </c>
      <c r="E88" s="484">
        <v>2156299</v>
      </c>
      <c r="F88" s="440">
        <f t="shared" si="3"/>
        <v>3300</v>
      </c>
      <c r="G88" s="414" t="s">
        <v>807</v>
      </c>
      <c r="H88" s="445"/>
      <c r="I88" s="446" t="s">
        <v>1484</v>
      </c>
      <c r="J88" s="572"/>
    </row>
    <row r="89" spans="2:10" s="575" customFormat="1" x14ac:dyDescent="0.2">
      <c r="B89" s="436">
        <f t="shared" ref="B89:B152" si="4">+B88+1</f>
        <v>76</v>
      </c>
      <c r="C89" s="414" t="s">
        <v>1655</v>
      </c>
      <c r="D89" s="486">
        <v>2157000</v>
      </c>
      <c r="E89" s="484">
        <v>2157999</v>
      </c>
      <c r="F89" s="440">
        <f t="shared" si="3"/>
        <v>1000</v>
      </c>
      <c r="G89" s="414" t="s">
        <v>807</v>
      </c>
      <c r="H89" s="445"/>
      <c r="I89" s="446" t="s">
        <v>1484</v>
      </c>
      <c r="J89" s="572"/>
    </row>
    <row r="90" spans="2:10" s="575" customFormat="1" x14ac:dyDescent="0.2">
      <c r="B90" s="436">
        <f t="shared" si="4"/>
        <v>77</v>
      </c>
      <c r="C90" s="414" t="s">
        <v>1386</v>
      </c>
      <c r="D90" s="486">
        <v>2158000</v>
      </c>
      <c r="E90" s="484">
        <v>2159199</v>
      </c>
      <c r="F90" s="440">
        <f t="shared" si="3"/>
        <v>1200</v>
      </c>
      <c r="G90" s="414" t="s">
        <v>807</v>
      </c>
      <c r="H90" s="445"/>
      <c r="I90" s="446" t="s">
        <v>1484</v>
      </c>
      <c r="J90" s="572"/>
    </row>
    <row r="91" spans="2:10" s="575" customFormat="1" x14ac:dyDescent="0.2">
      <c r="B91" s="436">
        <f t="shared" si="4"/>
        <v>78</v>
      </c>
      <c r="C91" s="414" t="s">
        <v>1291</v>
      </c>
      <c r="D91" s="486">
        <v>2160000</v>
      </c>
      <c r="E91" s="484">
        <v>2160699</v>
      </c>
      <c r="F91" s="440">
        <f t="shared" si="3"/>
        <v>700</v>
      </c>
      <c r="G91" s="414" t="s">
        <v>807</v>
      </c>
      <c r="H91" s="445"/>
      <c r="I91" s="446" t="s">
        <v>1484</v>
      </c>
      <c r="J91" s="572"/>
    </row>
    <row r="92" spans="2:10" s="575" customFormat="1" x14ac:dyDescent="0.2">
      <c r="B92" s="436">
        <f t="shared" si="4"/>
        <v>79</v>
      </c>
      <c r="C92" s="414" t="s">
        <v>2055</v>
      </c>
      <c r="D92" s="486">
        <v>2161000</v>
      </c>
      <c r="E92" s="484">
        <v>2161199</v>
      </c>
      <c r="F92" s="440">
        <f t="shared" si="3"/>
        <v>200</v>
      </c>
      <c r="G92" s="414" t="s">
        <v>807</v>
      </c>
      <c r="H92" s="445"/>
      <c r="I92" s="446" t="s">
        <v>1484</v>
      </c>
      <c r="J92" s="572"/>
    </row>
    <row r="93" spans="2:10" s="575" customFormat="1" x14ac:dyDescent="0.2">
      <c r="B93" s="436">
        <f t="shared" si="4"/>
        <v>80</v>
      </c>
      <c r="C93" s="414" t="s">
        <v>1387</v>
      </c>
      <c r="D93" s="486">
        <v>2162000</v>
      </c>
      <c r="E93" s="484">
        <v>2162899</v>
      </c>
      <c r="F93" s="440">
        <f t="shared" si="3"/>
        <v>900</v>
      </c>
      <c r="G93" s="414" t="s">
        <v>807</v>
      </c>
      <c r="H93" s="445"/>
      <c r="I93" s="446" t="s">
        <v>1484</v>
      </c>
      <c r="J93" s="572"/>
    </row>
    <row r="94" spans="2:10" s="575" customFormat="1" x14ac:dyDescent="0.2">
      <c r="B94" s="436">
        <f t="shared" si="4"/>
        <v>81</v>
      </c>
      <c r="C94" s="414" t="s">
        <v>1953</v>
      </c>
      <c r="D94" s="486">
        <v>2164000</v>
      </c>
      <c r="E94" s="484">
        <v>2165999</v>
      </c>
      <c r="F94" s="440">
        <f t="shared" si="3"/>
        <v>2000</v>
      </c>
      <c r="G94" s="437" t="s">
        <v>807</v>
      </c>
      <c r="H94" s="445"/>
      <c r="I94" s="446" t="s">
        <v>1484</v>
      </c>
      <c r="J94" s="572"/>
    </row>
    <row r="95" spans="2:10" s="575" customFormat="1" x14ac:dyDescent="0.2">
      <c r="B95" s="436">
        <f t="shared" si="4"/>
        <v>82</v>
      </c>
      <c r="C95" s="414" t="s">
        <v>1953</v>
      </c>
      <c r="D95" s="486">
        <v>2166000</v>
      </c>
      <c r="E95" s="484">
        <v>2166199</v>
      </c>
      <c r="F95" s="440">
        <f t="shared" si="3"/>
        <v>200</v>
      </c>
      <c r="G95" s="437" t="s">
        <v>807</v>
      </c>
      <c r="H95" s="445"/>
      <c r="I95" s="446" t="s">
        <v>1484</v>
      </c>
      <c r="J95" s="572"/>
    </row>
    <row r="96" spans="2:10" s="575" customFormat="1" x14ac:dyDescent="0.2">
      <c r="B96" s="436">
        <f t="shared" si="4"/>
        <v>83</v>
      </c>
      <c r="C96" s="414" t="s">
        <v>1382</v>
      </c>
      <c r="D96" s="486">
        <v>2167000</v>
      </c>
      <c r="E96" s="484">
        <v>2168399</v>
      </c>
      <c r="F96" s="440">
        <f t="shared" si="3"/>
        <v>1400</v>
      </c>
      <c r="G96" s="414" t="s">
        <v>807</v>
      </c>
      <c r="H96" s="445"/>
      <c r="I96" s="446" t="s">
        <v>1484</v>
      </c>
      <c r="J96" s="572"/>
    </row>
    <row r="97" spans="2:10" s="575" customFormat="1" x14ac:dyDescent="0.2">
      <c r="B97" s="436">
        <f t="shared" si="4"/>
        <v>84</v>
      </c>
      <c r="C97" s="414" t="s">
        <v>1297</v>
      </c>
      <c r="D97" s="486">
        <v>2169000</v>
      </c>
      <c r="E97" s="484">
        <v>2169499</v>
      </c>
      <c r="F97" s="440">
        <f t="shared" si="3"/>
        <v>500</v>
      </c>
      <c r="G97" s="414" t="s">
        <v>807</v>
      </c>
      <c r="H97" s="445"/>
      <c r="I97" s="446" t="s">
        <v>1484</v>
      </c>
      <c r="J97" s="572"/>
    </row>
    <row r="98" spans="2:10" s="575" customFormat="1" x14ac:dyDescent="0.2">
      <c r="B98" s="436">
        <f t="shared" si="4"/>
        <v>85</v>
      </c>
      <c r="C98" s="414" t="s">
        <v>1995</v>
      </c>
      <c r="D98" s="486">
        <v>2170000</v>
      </c>
      <c r="E98" s="484">
        <v>2173999</v>
      </c>
      <c r="F98" s="440">
        <f t="shared" si="3"/>
        <v>4000</v>
      </c>
      <c r="G98" s="414" t="s">
        <v>807</v>
      </c>
      <c r="H98" s="445"/>
      <c r="I98" s="446" t="s">
        <v>1484</v>
      </c>
      <c r="J98" s="572"/>
    </row>
    <row r="99" spans="2:10" s="575" customFormat="1" x14ac:dyDescent="0.2">
      <c r="B99" s="436">
        <f t="shared" si="4"/>
        <v>86</v>
      </c>
      <c r="C99" s="414" t="s">
        <v>1736</v>
      </c>
      <c r="D99" s="486">
        <v>2174000</v>
      </c>
      <c r="E99" s="484">
        <v>2179299</v>
      </c>
      <c r="F99" s="440">
        <f t="shared" si="3"/>
        <v>5300</v>
      </c>
      <c r="G99" s="414" t="s">
        <v>807</v>
      </c>
      <c r="H99" s="445"/>
      <c r="I99" s="446" t="s">
        <v>1484</v>
      </c>
      <c r="J99" s="572"/>
    </row>
    <row r="100" spans="2:10" s="575" customFormat="1" x14ac:dyDescent="0.2">
      <c r="B100" s="436">
        <f t="shared" si="4"/>
        <v>87</v>
      </c>
      <c r="C100" s="414" t="s">
        <v>1004</v>
      </c>
      <c r="D100" s="486">
        <v>2180000</v>
      </c>
      <c r="E100" s="484">
        <v>2180099</v>
      </c>
      <c r="F100" s="440">
        <f t="shared" si="3"/>
        <v>100</v>
      </c>
      <c r="G100" s="414" t="s">
        <v>807</v>
      </c>
      <c r="H100" s="445"/>
      <c r="I100" s="446" t="s">
        <v>1484</v>
      </c>
      <c r="J100" s="572"/>
    </row>
    <row r="101" spans="2:10" s="575" customFormat="1" x14ac:dyDescent="0.2">
      <c r="B101" s="436">
        <f t="shared" si="4"/>
        <v>88</v>
      </c>
      <c r="C101" s="437" t="s">
        <v>1672</v>
      </c>
      <c r="D101" s="486">
        <v>2182000</v>
      </c>
      <c r="E101" s="484">
        <v>2183799</v>
      </c>
      <c r="F101" s="440">
        <f t="shared" si="3"/>
        <v>1800</v>
      </c>
      <c r="G101" s="414" t="s">
        <v>807</v>
      </c>
      <c r="H101" s="445"/>
      <c r="I101" s="446" t="s">
        <v>1484</v>
      </c>
      <c r="J101" s="572"/>
    </row>
    <row r="102" spans="2:10" s="572" customFormat="1" x14ac:dyDescent="0.2">
      <c r="B102" s="436">
        <f t="shared" si="4"/>
        <v>89</v>
      </c>
      <c r="C102" s="437" t="s">
        <v>1348</v>
      </c>
      <c r="D102" s="486">
        <v>2184000</v>
      </c>
      <c r="E102" s="484">
        <v>2184599</v>
      </c>
      <c r="F102" s="440">
        <f t="shared" si="3"/>
        <v>600</v>
      </c>
      <c r="G102" s="414" t="s">
        <v>807</v>
      </c>
      <c r="H102" s="445"/>
      <c r="I102" s="446" t="s">
        <v>1484</v>
      </c>
    </row>
    <row r="103" spans="2:10" s="572" customFormat="1" x14ac:dyDescent="0.2">
      <c r="B103" s="436">
        <f t="shared" si="4"/>
        <v>90</v>
      </c>
      <c r="C103" s="437" t="s">
        <v>1738</v>
      </c>
      <c r="D103" s="486">
        <v>2185000</v>
      </c>
      <c r="E103" s="484">
        <v>2188699</v>
      </c>
      <c r="F103" s="440">
        <f t="shared" si="3"/>
        <v>3700</v>
      </c>
      <c r="G103" s="437" t="s">
        <v>807</v>
      </c>
      <c r="H103" s="445"/>
      <c r="I103" s="446" t="s">
        <v>1484</v>
      </c>
    </row>
    <row r="104" spans="2:10" s="572" customFormat="1" x14ac:dyDescent="0.2">
      <c r="B104" s="436">
        <f t="shared" si="4"/>
        <v>91</v>
      </c>
      <c r="C104" s="414" t="s">
        <v>1345</v>
      </c>
      <c r="D104" s="486">
        <v>2189000</v>
      </c>
      <c r="E104" s="484">
        <v>2189499</v>
      </c>
      <c r="F104" s="440">
        <f t="shared" si="3"/>
        <v>500</v>
      </c>
      <c r="G104" s="437" t="s">
        <v>807</v>
      </c>
      <c r="H104" s="445"/>
      <c r="I104" s="446" t="s">
        <v>1484</v>
      </c>
    </row>
    <row r="105" spans="2:10" s="572" customFormat="1" x14ac:dyDescent="0.2">
      <c r="B105" s="436">
        <f t="shared" si="4"/>
        <v>92</v>
      </c>
      <c r="C105" s="414" t="s">
        <v>1048</v>
      </c>
      <c r="D105" s="486">
        <v>2190000</v>
      </c>
      <c r="E105" s="484">
        <v>2194099</v>
      </c>
      <c r="F105" s="440">
        <f t="shared" si="3"/>
        <v>4100</v>
      </c>
      <c r="G105" s="414" t="s">
        <v>807</v>
      </c>
      <c r="H105" s="445"/>
      <c r="I105" s="446" t="s">
        <v>1484</v>
      </c>
    </row>
    <row r="106" spans="2:10" s="572" customFormat="1" x14ac:dyDescent="0.2">
      <c r="B106" s="436">
        <f t="shared" si="4"/>
        <v>93</v>
      </c>
      <c r="C106" s="414" t="s">
        <v>1927</v>
      </c>
      <c r="D106" s="486">
        <v>2195000</v>
      </c>
      <c r="E106" s="484">
        <v>2199499</v>
      </c>
      <c r="F106" s="440">
        <f t="shared" si="3"/>
        <v>4500</v>
      </c>
      <c r="G106" s="414" t="s">
        <v>807</v>
      </c>
      <c r="H106" s="445"/>
      <c r="I106" s="446" t="s">
        <v>1484</v>
      </c>
    </row>
    <row r="107" spans="2:10" s="572" customFormat="1" x14ac:dyDescent="0.2">
      <c r="B107" s="436">
        <f t="shared" si="4"/>
        <v>94</v>
      </c>
      <c r="C107" s="488" t="s">
        <v>1046</v>
      </c>
      <c r="D107" s="486">
        <v>2200000</v>
      </c>
      <c r="E107" s="484">
        <v>2209999</v>
      </c>
      <c r="F107" s="440">
        <f t="shared" si="3"/>
        <v>10000</v>
      </c>
      <c r="G107" s="414" t="s">
        <v>807</v>
      </c>
      <c r="H107" s="445"/>
      <c r="I107" s="446" t="s">
        <v>1484</v>
      </c>
    </row>
    <row r="108" spans="2:10" s="572" customFormat="1" x14ac:dyDescent="0.2">
      <c r="B108" s="436">
        <f t="shared" si="4"/>
        <v>95</v>
      </c>
      <c r="C108" s="489" t="s">
        <v>1004</v>
      </c>
      <c r="D108" s="486">
        <v>2210000</v>
      </c>
      <c r="E108" s="484">
        <v>2214999</v>
      </c>
      <c r="F108" s="440">
        <f t="shared" si="3"/>
        <v>5000</v>
      </c>
      <c r="G108" s="414" t="s">
        <v>807</v>
      </c>
      <c r="H108" s="441"/>
      <c r="I108" s="442" t="s">
        <v>1484</v>
      </c>
    </row>
    <row r="109" spans="2:10" s="573" customFormat="1" x14ac:dyDescent="0.2">
      <c r="B109" s="436">
        <f t="shared" si="4"/>
        <v>96</v>
      </c>
      <c r="C109" s="489" t="s">
        <v>1003</v>
      </c>
      <c r="D109" s="486">
        <v>2215000</v>
      </c>
      <c r="E109" s="484">
        <v>2216999</v>
      </c>
      <c r="F109" s="440">
        <f t="shared" si="3"/>
        <v>2000</v>
      </c>
      <c r="G109" s="414" t="s">
        <v>807</v>
      </c>
      <c r="H109" s="441"/>
      <c r="I109" s="442" t="s">
        <v>1484</v>
      </c>
      <c r="J109" s="572"/>
    </row>
    <row r="110" spans="2:10" s="572" customFormat="1" x14ac:dyDescent="0.2">
      <c r="B110" s="436">
        <f t="shared" si="4"/>
        <v>97</v>
      </c>
      <c r="C110" s="489" t="s">
        <v>1004</v>
      </c>
      <c r="D110" s="486">
        <v>2217000</v>
      </c>
      <c r="E110" s="484">
        <v>2219999</v>
      </c>
      <c r="F110" s="440">
        <f t="shared" si="3"/>
        <v>3000</v>
      </c>
      <c r="G110" s="414" t="s">
        <v>807</v>
      </c>
      <c r="H110" s="441"/>
      <c r="I110" s="442" t="s">
        <v>1484</v>
      </c>
    </row>
    <row r="111" spans="2:10" s="572" customFormat="1" x14ac:dyDescent="0.2">
      <c r="B111" s="436">
        <f t="shared" si="4"/>
        <v>98</v>
      </c>
      <c r="C111" s="489" t="s">
        <v>1046</v>
      </c>
      <c r="D111" s="486">
        <v>2220000</v>
      </c>
      <c r="E111" s="484">
        <v>2222099</v>
      </c>
      <c r="F111" s="440">
        <f t="shared" si="3"/>
        <v>2100</v>
      </c>
      <c r="G111" s="414" t="s">
        <v>807</v>
      </c>
      <c r="H111" s="441"/>
      <c r="I111" s="442" t="s">
        <v>1484</v>
      </c>
    </row>
    <row r="112" spans="2:10" s="572" customFormat="1" x14ac:dyDescent="0.2">
      <c r="B112" s="436">
        <f t="shared" si="4"/>
        <v>99</v>
      </c>
      <c r="C112" s="489" t="s">
        <v>1309</v>
      </c>
      <c r="D112" s="486">
        <v>2228000</v>
      </c>
      <c r="E112" s="484">
        <v>2229999</v>
      </c>
      <c r="F112" s="440">
        <f t="shared" si="3"/>
        <v>2000</v>
      </c>
      <c r="G112" s="414" t="s">
        <v>807</v>
      </c>
      <c r="H112" s="441"/>
      <c r="I112" s="442" t="s">
        <v>1484</v>
      </c>
    </row>
    <row r="113" spans="2:10" s="572" customFormat="1" x14ac:dyDescent="0.2">
      <c r="B113" s="436">
        <f t="shared" si="4"/>
        <v>100</v>
      </c>
      <c r="C113" s="414" t="s">
        <v>1221</v>
      </c>
      <c r="D113" s="490">
        <v>2230000</v>
      </c>
      <c r="E113" s="485">
        <v>2249999</v>
      </c>
      <c r="F113" s="451">
        <f t="shared" si="3"/>
        <v>20000</v>
      </c>
      <c r="G113" s="414" t="s">
        <v>807</v>
      </c>
      <c r="H113" s="441"/>
      <c r="I113" s="442" t="s">
        <v>1484</v>
      </c>
    </row>
    <row r="114" spans="2:10" s="572" customFormat="1" x14ac:dyDescent="0.2">
      <c r="B114" s="436">
        <f t="shared" si="4"/>
        <v>101</v>
      </c>
      <c r="C114" s="414" t="s">
        <v>1217</v>
      </c>
      <c r="D114" s="490">
        <v>2250000</v>
      </c>
      <c r="E114" s="485">
        <v>2266999</v>
      </c>
      <c r="F114" s="451">
        <f t="shared" si="3"/>
        <v>17000</v>
      </c>
      <c r="G114" s="414" t="s">
        <v>807</v>
      </c>
      <c r="H114" s="441"/>
      <c r="I114" s="442" t="s">
        <v>1484</v>
      </c>
    </row>
    <row r="115" spans="2:10" s="572" customFormat="1" x14ac:dyDescent="0.2">
      <c r="B115" s="436">
        <f t="shared" si="4"/>
        <v>102</v>
      </c>
      <c r="C115" s="414" t="s">
        <v>808</v>
      </c>
      <c r="D115" s="490">
        <v>2267000</v>
      </c>
      <c r="E115" s="485">
        <v>2267999</v>
      </c>
      <c r="F115" s="451">
        <f t="shared" si="3"/>
        <v>1000</v>
      </c>
      <c r="G115" s="414" t="s">
        <v>807</v>
      </c>
      <c r="H115" s="441"/>
      <c r="I115" s="442" t="s">
        <v>1484</v>
      </c>
    </row>
    <row r="116" spans="2:10" s="572" customFormat="1" x14ac:dyDescent="0.2">
      <c r="B116" s="436">
        <f t="shared" si="4"/>
        <v>103</v>
      </c>
      <c r="C116" s="414" t="s">
        <v>1853</v>
      </c>
      <c r="D116" s="490">
        <v>2268000</v>
      </c>
      <c r="E116" s="485">
        <v>2268799</v>
      </c>
      <c r="F116" s="451">
        <f t="shared" si="3"/>
        <v>800</v>
      </c>
      <c r="G116" s="414" t="s">
        <v>807</v>
      </c>
      <c r="H116" s="441"/>
      <c r="I116" s="442" t="s">
        <v>1484</v>
      </c>
    </row>
    <row r="117" spans="2:10" s="572" customFormat="1" x14ac:dyDescent="0.2">
      <c r="B117" s="436">
        <f t="shared" si="4"/>
        <v>104</v>
      </c>
      <c r="C117" s="414" t="s">
        <v>1172</v>
      </c>
      <c r="D117" s="490">
        <v>2269000</v>
      </c>
      <c r="E117" s="485">
        <v>2269999</v>
      </c>
      <c r="F117" s="451">
        <f t="shared" si="3"/>
        <v>1000</v>
      </c>
      <c r="G117" s="414" t="s">
        <v>807</v>
      </c>
      <c r="H117" s="441"/>
      <c r="I117" s="442" t="s">
        <v>1484</v>
      </c>
    </row>
    <row r="118" spans="2:10" s="572" customFormat="1" x14ac:dyDescent="0.2">
      <c r="B118" s="436">
        <f t="shared" si="4"/>
        <v>105</v>
      </c>
      <c r="C118" s="414" t="s">
        <v>1221</v>
      </c>
      <c r="D118" s="490">
        <v>2270000</v>
      </c>
      <c r="E118" s="485">
        <v>2279999</v>
      </c>
      <c r="F118" s="451">
        <f t="shared" ref="F118:F312" si="5">SUM(E118-D118)+1</f>
        <v>10000</v>
      </c>
      <c r="G118" s="414" t="s">
        <v>807</v>
      </c>
      <c r="H118" s="441"/>
      <c r="I118" s="442" t="s">
        <v>1484</v>
      </c>
    </row>
    <row r="119" spans="2:10" x14ac:dyDescent="0.2">
      <c r="B119" s="436">
        <f t="shared" si="4"/>
        <v>106</v>
      </c>
      <c r="C119" s="414" t="s">
        <v>1223</v>
      </c>
      <c r="D119" s="490">
        <v>2280000</v>
      </c>
      <c r="E119" s="485">
        <v>2296999</v>
      </c>
      <c r="F119" s="451">
        <f t="shared" si="5"/>
        <v>17000</v>
      </c>
      <c r="G119" s="414" t="s">
        <v>807</v>
      </c>
      <c r="H119" s="441"/>
      <c r="I119" s="442" t="s">
        <v>1484</v>
      </c>
      <c r="J119" s="572"/>
    </row>
    <row r="120" spans="2:10" s="435" customFormat="1" x14ac:dyDescent="0.2">
      <c r="B120" s="436">
        <f t="shared" si="4"/>
        <v>107</v>
      </c>
      <c r="C120" s="414" t="s">
        <v>1673</v>
      </c>
      <c r="D120" s="490">
        <v>2298000</v>
      </c>
      <c r="E120" s="485">
        <v>2299099</v>
      </c>
      <c r="F120" s="451">
        <f t="shared" si="5"/>
        <v>1100</v>
      </c>
      <c r="G120" s="414" t="s">
        <v>807</v>
      </c>
      <c r="H120" s="441"/>
      <c r="I120" s="442" t="s">
        <v>1484</v>
      </c>
      <c r="J120" s="572"/>
    </row>
    <row r="121" spans="2:10" s="435" customFormat="1" x14ac:dyDescent="0.2">
      <c r="B121" s="436">
        <f t="shared" si="4"/>
        <v>108</v>
      </c>
      <c r="C121" s="414" t="s">
        <v>1175</v>
      </c>
      <c r="D121" s="490">
        <v>2300000</v>
      </c>
      <c r="E121" s="485">
        <v>2314999</v>
      </c>
      <c r="F121" s="451">
        <f t="shared" si="5"/>
        <v>15000</v>
      </c>
      <c r="G121" s="414" t="s">
        <v>807</v>
      </c>
      <c r="H121" s="441"/>
      <c r="I121" s="442" t="s">
        <v>1484</v>
      </c>
      <c r="J121" s="572"/>
    </row>
    <row r="122" spans="2:10" s="435" customFormat="1" x14ac:dyDescent="0.2">
      <c r="B122" s="436">
        <f t="shared" si="4"/>
        <v>109</v>
      </c>
      <c r="C122" s="414" t="s">
        <v>1996</v>
      </c>
      <c r="D122" s="490">
        <v>2315000</v>
      </c>
      <c r="E122" s="485">
        <v>2317199</v>
      </c>
      <c r="F122" s="451">
        <f t="shared" si="5"/>
        <v>2200</v>
      </c>
      <c r="G122" s="414" t="s">
        <v>807</v>
      </c>
      <c r="H122" s="441"/>
      <c r="I122" s="442" t="s">
        <v>1484</v>
      </c>
      <c r="J122" s="572"/>
    </row>
    <row r="123" spans="2:10" s="435" customFormat="1" x14ac:dyDescent="0.2">
      <c r="B123" s="436">
        <f t="shared" si="4"/>
        <v>110</v>
      </c>
      <c r="C123" s="414" t="s">
        <v>1218</v>
      </c>
      <c r="D123" s="490">
        <v>2318000</v>
      </c>
      <c r="E123" s="485">
        <v>2319599</v>
      </c>
      <c r="F123" s="451">
        <f t="shared" si="5"/>
        <v>1600</v>
      </c>
      <c r="G123" s="414" t="s">
        <v>807</v>
      </c>
      <c r="H123" s="441"/>
      <c r="I123" s="442" t="s">
        <v>1484</v>
      </c>
      <c r="J123" s="572"/>
    </row>
    <row r="124" spans="2:10" s="570" customFormat="1" x14ac:dyDescent="0.2">
      <c r="B124" s="436">
        <f t="shared" si="4"/>
        <v>111</v>
      </c>
      <c r="C124" s="414" t="s">
        <v>1281</v>
      </c>
      <c r="D124" s="490">
        <v>2320000</v>
      </c>
      <c r="E124" s="485">
        <v>2329999</v>
      </c>
      <c r="F124" s="451">
        <f t="shared" si="5"/>
        <v>10000</v>
      </c>
      <c r="G124" s="414" t="s">
        <v>807</v>
      </c>
      <c r="H124" s="441"/>
      <c r="I124" s="442" t="s">
        <v>1484</v>
      </c>
      <c r="J124" s="715"/>
    </row>
    <row r="125" spans="2:10" s="435" customFormat="1" x14ac:dyDescent="0.2">
      <c r="B125" s="436">
        <f t="shared" si="4"/>
        <v>112</v>
      </c>
      <c r="C125" s="414" t="s">
        <v>1282</v>
      </c>
      <c r="D125" s="490">
        <v>2330000</v>
      </c>
      <c r="E125" s="485">
        <v>2336199</v>
      </c>
      <c r="F125" s="451">
        <f t="shared" si="5"/>
        <v>6200</v>
      </c>
      <c r="G125" s="414" t="s">
        <v>807</v>
      </c>
      <c r="H125" s="441"/>
      <c r="I125" s="442" t="s">
        <v>1484</v>
      </c>
      <c r="J125" s="715"/>
    </row>
    <row r="126" spans="2:10" s="572" customFormat="1" x14ac:dyDescent="0.2">
      <c r="B126" s="436">
        <f t="shared" si="4"/>
        <v>113</v>
      </c>
      <c r="C126" s="414" t="s">
        <v>1282</v>
      </c>
      <c r="D126" s="490">
        <v>2337000</v>
      </c>
      <c r="E126" s="485">
        <v>2339099</v>
      </c>
      <c r="F126" s="451">
        <f t="shared" si="5"/>
        <v>2100</v>
      </c>
      <c r="G126" s="414" t="s">
        <v>807</v>
      </c>
      <c r="H126" s="441"/>
      <c r="I126" s="442" t="s">
        <v>1484</v>
      </c>
      <c r="J126" s="715"/>
    </row>
    <row r="127" spans="2:10" s="435" customFormat="1" x14ac:dyDescent="0.2">
      <c r="B127" s="436">
        <f t="shared" si="4"/>
        <v>114</v>
      </c>
      <c r="C127" s="414" t="s">
        <v>1282</v>
      </c>
      <c r="D127" s="490">
        <v>2340000</v>
      </c>
      <c r="E127" s="485">
        <v>2349999</v>
      </c>
      <c r="F127" s="451">
        <f t="shared" si="5"/>
        <v>10000</v>
      </c>
      <c r="G127" s="414" t="s">
        <v>807</v>
      </c>
      <c r="H127" s="441"/>
      <c r="I127" s="442" t="s">
        <v>1484</v>
      </c>
      <c r="J127" s="715"/>
    </row>
    <row r="128" spans="2:10" s="435" customFormat="1" x14ac:dyDescent="0.2">
      <c r="B128" s="436">
        <f t="shared" si="4"/>
        <v>115</v>
      </c>
      <c r="C128" s="414" t="s">
        <v>809</v>
      </c>
      <c r="D128" s="490">
        <v>2350000</v>
      </c>
      <c r="E128" s="485">
        <v>2358199</v>
      </c>
      <c r="F128" s="451">
        <f t="shared" si="5"/>
        <v>8200</v>
      </c>
      <c r="G128" s="414" t="s">
        <v>807</v>
      </c>
      <c r="H128" s="441"/>
      <c r="I128" s="442" t="s">
        <v>1484</v>
      </c>
      <c r="J128" s="715"/>
    </row>
    <row r="129" spans="2:10" s="435" customFormat="1" x14ac:dyDescent="0.2">
      <c r="B129" s="436">
        <f t="shared" si="4"/>
        <v>116</v>
      </c>
      <c r="C129" s="414" t="s">
        <v>1731</v>
      </c>
      <c r="D129" s="490">
        <v>2359000</v>
      </c>
      <c r="E129" s="485">
        <v>2359899</v>
      </c>
      <c r="F129" s="451">
        <f t="shared" si="5"/>
        <v>900</v>
      </c>
      <c r="G129" s="414" t="s">
        <v>807</v>
      </c>
      <c r="H129" s="441"/>
      <c r="I129" s="442" t="s">
        <v>1484</v>
      </c>
      <c r="J129" s="570"/>
    </row>
    <row r="130" spans="2:10" s="435" customFormat="1" x14ac:dyDescent="0.2">
      <c r="B130" s="436">
        <f t="shared" si="4"/>
        <v>117</v>
      </c>
      <c r="C130" s="414" t="s">
        <v>1284</v>
      </c>
      <c r="D130" s="490">
        <v>2360000</v>
      </c>
      <c r="E130" s="485">
        <v>2375999</v>
      </c>
      <c r="F130" s="451">
        <f t="shared" si="5"/>
        <v>16000</v>
      </c>
      <c r="G130" s="414" t="s">
        <v>807</v>
      </c>
      <c r="H130" s="441"/>
      <c r="I130" s="442" t="s">
        <v>1484</v>
      </c>
      <c r="J130" s="715"/>
    </row>
    <row r="131" spans="2:10" s="435" customFormat="1" ht="12" customHeight="1" x14ac:dyDescent="0.2">
      <c r="B131" s="436">
        <f t="shared" si="4"/>
        <v>118</v>
      </c>
      <c r="C131" s="414" t="s">
        <v>2084</v>
      </c>
      <c r="D131" s="490">
        <v>2376000</v>
      </c>
      <c r="E131" s="485">
        <v>2376199</v>
      </c>
      <c r="F131" s="451">
        <f t="shared" si="5"/>
        <v>200</v>
      </c>
      <c r="G131" s="414" t="s">
        <v>807</v>
      </c>
      <c r="H131" s="441"/>
      <c r="I131" s="442" t="s">
        <v>1484</v>
      </c>
      <c r="J131" s="572"/>
    </row>
    <row r="132" spans="2:10" s="435" customFormat="1" x14ac:dyDescent="0.2">
      <c r="B132" s="436">
        <f t="shared" si="4"/>
        <v>119</v>
      </c>
      <c r="C132" s="414" t="s">
        <v>1048</v>
      </c>
      <c r="D132" s="490">
        <v>2377000</v>
      </c>
      <c r="E132" s="485">
        <v>2379099</v>
      </c>
      <c r="F132" s="451">
        <f t="shared" si="5"/>
        <v>2100</v>
      </c>
      <c r="G132" s="414" t="s">
        <v>807</v>
      </c>
      <c r="H132" s="441"/>
      <c r="I132" s="442" t="s">
        <v>1484</v>
      </c>
      <c r="J132" s="715"/>
    </row>
    <row r="133" spans="2:10" s="435" customFormat="1" x14ac:dyDescent="0.2">
      <c r="B133" s="436">
        <f t="shared" si="4"/>
        <v>120</v>
      </c>
      <c r="C133" s="414" t="s">
        <v>1228</v>
      </c>
      <c r="D133" s="490">
        <v>2380000</v>
      </c>
      <c r="E133" s="485">
        <v>2389999</v>
      </c>
      <c r="F133" s="451">
        <f t="shared" si="5"/>
        <v>10000</v>
      </c>
      <c r="G133" s="414" t="s">
        <v>807</v>
      </c>
      <c r="H133" s="441"/>
      <c r="I133" s="442" t="s">
        <v>1484</v>
      </c>
      <c r="J133" s="715"/>
    </row>
    <row r="134" spans="2:10" s="435" customFormat="1" x14ac:dyDescent="0.2">
      <c r="B134" s="436">
        <f t="shared" si="4"/>
        <v>121</v>
      </c>
      <c r="C134" s="414" t="s">
        <v>1223</v>
      </c>
      <c r="D134" s="490">
        <v>2390000</v>
      </c>
      <c r="E134" s="485">
        <v>2399999</v>
      </c>
      <c r="F134" s="451">
        <f t="shared" si="5"/>
        <v>10000</v>
      </c>
      <c r="G134" s="414" t="s">
        <v>807</v>
      </c>
      <c r="H134" s="441"/>
      <c r="I134" s="442" t="s">
        <v>1484</v>
      </c>
      <c r="J134" s="715"/>
    </row>
    <row r="135" spans="2:10" s="435" customFormat="1" x14ac:dyDescent="0.2">
      <c r="B135" s="436">
        <f t="shared" si="4"/>
        <v>122</v>
      </c>
      <c r="C135" s="414" t="s">
        <v>1252</v>
      </c>
      <c r="D135" s="490">
        <v>2400000</v>
      </c>
      <c r="E135" s="485">
        <v>2405999</v>
      </c>
      <c r="F135" s="451">
        <f t="shared" si="5"/>
        <v>6000</v>
      </c>
      <c r="G135" s="414" t="s">
        <v>807</v>
      </c>
      <c r="H135" s="441"/>
      <c r="I135" s="442" t="s">
        <v>1484</v>
      </c>
      <c r="J135" s="715"/>
    </row>
    <row r="136" spans="2:10" s="435" customFormat="1" ht="12" customHeight="1" x14ac:dyDescent="0.2">
      <c r="B136" s="436">
        <f t="shared" si="4"/>
        <v>123</v>
      </c>
      <c r="C136" s="414" t="s">
        <v>1252</v>
      </c>
      <c r="D136" s="490">
        <v>2410000</v>
      </c>
      <c r="E136" s="485">
        <v>2419999</v>
      </c>
      <c r="F136" s="451">
        <f t="shared" si="5"/>
        <v>10000</v>
      </c>
      <c r="G136" s="414" t="s">
        <v>807</v>
      </c>
      <c r="H136" s="441"/>
      <c r="I136" s="442" t="s">
        <v>1484</v>
      </c>
      <c r="J136" s="715"/>
    </row>
    <row r="137" spans="2:10" s="435" customFormat="1" x14ac:dyDescent="0.2">
      <c r="B137" s="436">
        <f t="shared" si="4"/>
        <v>124</v>
      </c>
      <c r="C137" s="414" t="s">
        <v>1174</v>
      </c>
      <c r="D137" s="490">
        <v>2420000</v>
      </c>
      <c r="E137" s="485">
        <v>2429999</v>
      </c>
      <c r="F137" s="451">
        <f t="shared" si="5"/>
        <v>10000</v>
      </c>
      <c r="G137" s="414" t="s">
        <v>807</v>
      </c>
      <c r="H137" s="441"/>
      <c r="I137" s="442" t="s">
        <v>1484</v>
      </c>
      <c r="J137" s="715"/>
    </row>
    <row r="138" spans="2:10" s="435" customFormat="1" x14ac:dyDescent="0.2">
      <c r="B138" s="436">
        <f t="shared" si="4"/>
        <v>125</v>
      </c>
      <c r="C138" s="414" t="s">
        <v>1174</v>
      </c>
      <c r="D138" s="490">
        <v>2430000</v>
      </c>
      <c r="E138" s="485">
        <v>2439999</v>
      </c>
      <c r="F138" s="451">
        <f t="shared" si="5"/>
        <v>10000</v>
      </c>
      <c r="G138" s="414" t="s">
        <v>807</v>
      </c>
      <c r="H138" s="441"/>
      <c r="I138" s="442" t="s">
        <v>1484</v>
      </c>
      <c r="J138" s="715"/>
    </row>
    <row r="139" spans="2:10" s="435" customFormat="1" x14ac:dyDescent="0.2">
      <c r="B139" s="436">
        <f t="shared" si="4"/>
        <v>126</v>
      </c>
      <c r="C139" s="414" t="s">
        <v>1283</v>
      </c>
      <c r="D139" s="490">
        <v>2440000</v>
      </c>
      <c r="E139" s="485">
        <v>2449999</v>
      </c>
      <c r="F139" s="451">
        <f t="shared" si="5"/>
        <v>10000</v>
      </c>
      <c r="G139" s="414" t="s">
        <v>807</v>
      </c>
      <c r="H139" s="441"/>
      <c r="I139" s="442" t="s">
        <v>1484</v>
      </c>
      <c r="J139" s="715"/>
    </row>
    <row r="140" spans="2:10" s="435" customFormat="1" x14ac:dyDescent="0.2">
      <c r="B140" s="436">
        <f t="shared" si="4"/>
        <v>127</v>
      </c>
      <c r="C140" s="414" t="s">
        <v>1284</v>
      </c>
      <c r="D140" s="490">
        <v>2450000</v>
      </c>
      <c r="E140" s="485">
        <v>2456199</v>
      </c>
      <c r="F140" s="451">
        <f t="shared" si="5"/>
        <v>6200</v>
      </c>
      <c r="G140" s="414" t="s">
        <v>807</v>
      </c>
      <c r="H140" s="441"/>
      <c r="I140" s="442" t="s">
        <v>1484</v>
      </c>
      <c r="J140" s="715"/>
    </row>
    <row r="141" spans="2:10" s="435" customFormat="1" x14ac:dyDescent="0.2">
      <c r="B141" s="436">
        <f t="shared" si="4"/>
        <v>128</v>
      </c>
      <c r="C141" s="414" t="s">
        <v>991</v>
      </c>
      <c r="D141" s="490">
        <v>2457000</v>
      </c>
      <c r="E141" s="485">
        <v>2459099</v>
      </c>
      <c r="F141" s="451">
        <f t="shared" si="5"/>
        <v>2100</v>
      </c>
      <c r="G141" s="414" t="s">
        <v>807</v>
      </c>
      <c r="H141" s="441"/>
      <c r="I141" s="442" t="s">
        <v>1484</v>
      </c>
      <c r="J141" s="715"/>
    </row>
    <row r="142" spans="2:10" s="435" customFormat="1" x14ac:dyDescent="0.2">
      <c r="B142" s="436">
        <f t="shared" si="4"/>
        <v>129</v>
      </c>
      <c r="C142" s="414" t="s">
        <v>1285</v>
      </c>
      <c r="D142" s="490">
        <v>2460000</v>
      </c>
      <c r="E142" s="485">
        <v>2468999</v>
      </c>
      <c r="F142" s="451">
        <f t="shared" si="5"/>
        <v>9000</v>
      </c>
      <c r="G142" s="414" t="s">
        <v>807</v>
      </c>
      <c r="H142" s="441"/>
      <c r="I142" s="442" t="s">
        <v>1484</v>
      </c>
      <c r="J142" s="715"/>
    </row>
    <row r="143" spans="2:10" s="435" customFormat="1" x14ac:dyDescent="0.2">
      <c r="B143" s="436">
        <f t="shared" si="4"/>
        <v>130</v>
      </c>
      <c r="C143" s="414" t="s">
        <v>1286</v>
      </c>
      <c r="D143" s="490">
        <v>2470000</v>
      </c>
      <c r="E143" s="485">
        <v>2479999</v>
      </c>
      <c r="F143" s="451">
        <f t="shared" si="5"/>
        <v>10000</v>
      </c>
      <c r="G143" s="414" t="s">
        <v>807</v>
      </c>
      <c r="H143" s="441"/>
      <c r="I143" s="442" t="s">
        <v>1484</v>
      </c>
      <c r="J143" s="715"/>
    </row>
    <row r="144" spans="2:10" s="570" customFormat="1" x14ac:dyDescent="0.2">
      <c r="B144" s="436">
        <f t="shared" si="4"/>
        <v>131</v>
      </c>
      <c r="C144" s="414" t="s">
        <v>990</v>
      </c>
      <c r="D144" s="490">
        <v>2480000</v>
      </c>
      <c r="E144" s="485">
        <v>2489999</v>
      </c>
      <c r="F144" s="451">
        <f t="shared" si="5"/>
        <v>10000</v>
      </c>
      <c r="G144" s="414" t="s">
        <v>807</v>
      </c>
      <c r="H144" s="441"/>
      <c r="I144" s="442" t="s">
        <v>1484</v>
      </c>
      <c r="J144" s="715"/>
    </row>
    <row r="145" spans="2:10" s="435" customFormat="1" x14ac:dyDescent="0.2">
      <c r="B145" s="436">
        <f t="shared" si="4"/>
        <v>132</v>
      </c>
      <c r="C145" s="414" t="s">
        <v>1174</v>
      </c>
      <c r="D145" s="490">
        <v>2490000</v>
      </c>
      <c r="E145" s="485">
        <v>2499999</v>
      </c>
      <c r="F145" s="451">
        <f t="shared" si="5"/>
        <v>10000</v>
      </c>
      <c r="G145" s="414" t="s">
        <v>807</v>
      </c>
      <c r="H145" s="441"/>
      <c r="I145" s="442" t="s">
        <v>1484</v>
      </c>
      <c r="J145" s="715"/>
    </row>
    <row r="146" spans="2:10" s="435" customFormat="1" x14ac:dyDescent="0.2">
      <c r="B146" s="436">
        <f t="shared" si="4"/>
        <v>133</v>
      </c>
      <c r="C146" s="414" t="s">
        <v>990</v>
      </c>
      <c r="D146" s="490">
        <v>2500000</v>
      </c>
      <c r="E146" s="485">
        <v>2507799</v>
      </c>
      <c r="F146" s="451">
        <f>SUM(E146-D146)+1</f>
        <v>7800</v>
      </c>
      <c r="G146" s="414" t="s">
        <v>807</v>
      </c>
      <c r="H146" s="441"/>
      <c r="I146" s="442" t="s">
        <v>1484</v>
      </c>
      <c r="J146" s="715"/>
    </row>
    <row r="147" spans="2:10" s="570" customFormat="1" x14ac:dyDescent="0.2">
      <c r="B147" s="436">
        <f t="shared" si="4"/>
        <v>134</v>
      </c>
      <c r="C147" s="414" t="s">
        <v>1505</v>
      </c>
      <c r="D147" s="490">
        <v>2508000</v>
      </c>
      <c r="E147" s="485">
        <v>2508599</v>
      </c>
      <c r="F147" s="451">
        <f>SUM(E147-D147)+1</f>
        <v>600</v>
      </c>
      <c r="G147" s="414" t="s">
        <v>807</v>
      </c>
      <c r="H147" s="441"/>
      <c r="I147" s="442" t="s">
        <v>1484</v>
      </c>
      <c r="J147" s="715"/>
    </row>
    <row r="148" spans="2:10" s="435" customFormat="1" x14ac:dyDescent="0.2">
      <c r="B148" s="436">
        <f t="shared" si="4"/>
        <v>135</v>
      </c>
      <c r="C148" s="414" t="s">
        <v>2219</v>
      </c>
      <c r="D148" s="490">
        <v>2509000</v>
      </c>
      <c r="E148" s="485">
        <v>2509599</v>
      </c>
      <c r="F148" s="451">
        <f>SUM(E148-D148)+1</f>
        <v>600</v>
      </c>
      <c r="G148" s="414" t="s">
        <v>807</v>
      </c>
      <c r="H148" s="441"/>
      <c r="I148" s="442" t="s">
        <v>1484</v>
      </c>
      <c r="J148" s="572"/>
    </row>
    <row r="149" spans="2:10" s="435" customFormat="1" x14ac:dyDescent="0.2">
      <c r="B149" s="436">
        <f t="shared" si="4"/>
        <v>136</v>
      </c>
      <c r="C149" s="414" t="s">
        <v>1281</v>
      </c>
      <c r="D149" s="490">
        <v>2510000</v>
      </c>
      <c r="E149" s="485">
        <v>2519999</v>
      </c>
      <c r="F149" s="451">
        <f t="shared" si="5"/>
        <v>10000</v>
      </c>
      <c r="G149" s="414" t="s">
        <v>807</v>
      </c>
      <c r="H149" s="441"/>
      <c r="I149" s="442" t="s">
        <v>1484</v>
      </c>
      <c r="J149" s="715"/>
    </row>
    <row r="150" spans="2:10" s="435" customFormat="1" x14ac:dyDescent="0.2">
      <c r="B150" s="436">
        <f t="shared" si="4"/>
        <v>137</v>
      </c>
      <c r="C150" s="414" t="s">
        <v>1928</v>
      </c>
      <c r="D150" s="490">
        <v>2520000</v>
      </c>
      <c r="E150" s="485">
        <v>2521599</v>
      </c>
      <c r="F150" s="451">
        <f t="shared" si="5"/>
        <v>1600</v>
      </c>
      <c r="G150" s="414" t="s">
        <v>807</v>
      </c>
      <c r="H150" s="441"/>
      <c r="I150" s="442" t="s">
        <v>1484</v>
      </c>
      <c r="J150" s="570"/>
    </row>
    <row r="151" spans="2:10" s="435" customFormat="1" x14ac:dyDescent="0.2">
      <c r="B151" s="436">
        <f t="shared" si="4"/>
        <v>138</v>
      </c>
      <c r="C151" s="414" t="s">
        <v>1281</v>
      </c>
      <c r="D151" s="490">
        <v>2522000</v>
      </c>
      <c r="E151" s="485">
        <v>2529999</v>
      </c>
      <c r="F151" s="451">
        <f t="shared" si="5"/>
        <v>8000</v>
      </c>
      <c r="G151" s="414" t="s">
        <v>807</v>
      </c>
      <c r="H151" s="441"/>
      <c r="I151" s="442" t="s">
        <v>1484</v>
      </c>
      <c r="J151" s="715"/>
    </row>
    <row r="152" spans="2:10" s="435" customFormat="1" x14ac:dyDescent="0.2">
      <c r="B152" s="436">
        <f t="shared" si="4"/>
        <v>139</v>
      </c>
      <c r="C152" s="414" t="s">
        <v>1281</v>
      </c>
      <c r="D152" s="490">
        <v>2530000</v>
      </c>
      <c r="E152" s="485">
        <v>2536099</v>
      </c>
      <c r="F152" s="451">
        <f t="shared" si="5"/>
        <v>6100</v>
      </c>
      <c r="G152" s="414" t="s">
        <v>807</v>
      </c>
      <c r="H152" s="441"/>
      <c r="I152" s="442" t="s">
        <v>1484</v>
      </c>
      <c r="J152" s="715"/>
    </row>
    <row r="153" spans="2:10" s="435" customFormat="1" x14ac:dyDescent="0.2">
      <c r="B153" s="436">
        <f t="shared" ref="B153:B216" si="6">+B152+1</f>
        <v>140</v>
      </c>
      <c r="C153" s="414" t="s">
        <v>1929</v>
      </c>
      <c r="D153" s="490">
        <v>2537000</v>
      </c>
      <c r="E153" s="485">
        <v>2539799</v>
      </c>
      <c r="F153" s="451">
        <f t="shared" si="5"/>
        <v>2800</v>
      </c>
      <c r="G153" s="414" t="s">
        <v>1384</v>
      </c>
      <c r="H153" s="441"/>
      <c r="I153" s="442" t="s">
        <v>1484</v>
      </c>
      <c r="J153" s="570"/>
    </row>
    <row r="154" spans="2:10" s="435" customFormat="1" x14ac:dyDescent="0.2">
      <c r="B154" s="436">
        <f t="shared" si="6"/>
        <v>141</v>
      </c>
      <c r="C154" s="600" t="s">
        <v>1020</v>
      </c>
      <c r="D154" s="490"/>
      <c r="E154" s="485"/>
      <c r="F154" s="451"/>
      <c r="G154" s="414"/>
      <c r="H154" s="441"/>
      <c r="I154" s="442" t="s">
        <v>1484</v>
      </c>
      <c r="J154" s="715"/>
    </row>
    <row r="155" spans="2:10" s="435" customFormat="1" x14ac:dyDescent="0.2">
      <c r="B155" s="436">
        <f t="shared" si="6"/>
        <v>142</v>
      </c>
      <c r="C155" s="414" t="s">
        <v>1153</v>
      </c>
      <c r="D155" s="490">
        <v>2540000</v>
      </c>
      <c r="E155" s="485">
        <v>2540099</v>
      </c>
      <c r="F155" s="451">
        <f t="shared" si="5"/>
        <v>100</v>
      </c>
      <c r="G155" s="414" t="s">
        <v>807</v>
      </c>
      <c r="H155" s="441"/>
      <c r="I155" s="442" t="s">
        <v>1484</v>
      </c>
      <c r="J155" s="715"/>
    </row>
    <row r="156" spans="2:10" s="435" customFormat="1" x14ac:dyDescent="0.2">
      <c r="B156" s="436">
        <f t="shared" si="6"/>
        <v>143</v>
      </c>
      <c r="C156" s="414" t="s">
        <v>1154</v>
      </c>
      <c r="D156" s="490">
        <v>2540100</v>
      </c>
      <c r="E156" s="485">
        <v>2540199</v>
      </c>
      <c r="F156" s="451">
        <f t="shared" si="5"/>
        <v>100</v>
      </c>
      <c r="G156" s="414" t="s">
        <v>807</v>
      </c>
      <c r="H156" s="441"/>
      <c r="I156" s="442" t="s">
        <v>1484</v>
      </c>
      <c r="J156" s="715"/>
    </row>
    <row r="157" spans="2:10" s="435" customFormat="1" x14ac:dyDescent="0.2">
      <c r="B157" s="436">
        <f t="shared" si="6"/>
        <v>144</v>
      </c>
      <c r="C157" s="414" t="s">
        <v>1155</v>
      </c>
      <c r="D157" s="490">
        <v>2540200</v>
      </c>
      <c r="E157" s="485">
        <v>2540299</v>
      </c>
      <c r="F157" s="451">
        <f t="shared" si="5"/>
        <v>100</v>
      </c>
      <c r="G157" s="414" t="s">
        <v>807</v>
      </c>
      <c r="H157" s="441"/>
      <c r="I157" s="442" t="s">
        <v>1484</v>
      </c>
      <c r="J157" s="715"/>
    </row>
    <row r="158" spans="2:10" s="435" customFormat="1" x14ac:dyDescent="0.2">
      <c r="B158" s="436">
        <f t="shared" si="6"/>
        <v>145</v>
      </c>
      <c r="C158" s="414" t="s">
        <v>1156</v>
      </c>
      <c r="D158" s="490">
        <v>2540300</v>
      </c>
      <c r="E158" s="485">
        <v>2540399</v>
      </c>
      <c r="F158" s="451">
        <f t="shared" si="5"/>
        <v>100</v>
      </c>
      <c r="G158" s="414" t="s">
        <v>807</v>
      </c>
      <c r="H158" s="441"/>
      <c r="I158" s="442" t="s">
        <v>1484</v>
      </c>
      <c r="J158" s="715"/>
    </row>
    <row r="159" spans="2:10" s="435" customFormat="1" x14ac:dyDescent="0.2">
      <c r="B159" s="436">
        <f t="shared" si="6"/>
        <v>146</v>
      </c>
      <c r="C159" s="414" t="s">
        <v>1161</v>
      </c>
      <c r="D159" s="490">
        <v>2540400</v>
      </c>
      <c r="E159" s="485">
        <v>2540499</v>
      </c>
      <c r="F159" s="451">
        <f t="shared" si="5"/>
        <v>100</v>
      </c>
      <c r="G159" s="414" t="s">
        <v>807</v>
      </c>
      <c r="H159" s="441"/>
      <c r="I159" s="442" t="s">
        <v>1484</v>
      </c>
      <c r="J159" s="715"/>
    </row>
    <row r="160" spans="2:10" s="435" customFormat="1" x14ac:dyDescent="0.2">
      <c r="B160" s="436">
        <f t="shared" si="6"/>
        <v>147</v>
      </c>
      <c r="C160" s="414" t="s">
        <v>1162</v>
      </c>
      <c r="D160" s="490">
        <v>2540500</v>
      </c>
      <c r="E160" s="485">
        <v>2540599</v>
      </c>
      <c r="F160" s="451">
        <f t="shared" si="5"/>
        <v>100</v>
      </c>
      <c r="G160" s="414" t="s">
        <v>807</v>
      </c>
      <c r="H160" s="441"/>
      <c r="I160" s="442" t="s">
        <v>1484</v>
      </c>
      <c r="J160" s="715"/>
    </row>
    <row r="161" spans="2:10" s="435" customFormat="1" x14ac:dyDescent="0.2">
      <c r="B161" s="436">
        <f t="shared" si="6"/>
        <v>148</v>
      </c>
      <c r="C161" s="414" t="s">
        <v>1163</v>
      </c>
      <c r="D161" s="490">
        <v>2540600</v>
      </c>
      <c r="E161" s="485">
        <v>2540699</v>
      </c>
      <c r="F161" s="451">
        <f t="shared" si="5"/>
        <v>100</v>
      </c>
      <c r="G161" s="414" t="s">
        <v>807</v>
      </c>
      <c r="H161" s="441"/>
      <c r="I161" s="442" t="s">
        <v>1484</v>
      </c>
      <c r="J161" s="715"/>
    </row>
    <row r="162" spans="2:10" s="435" customFormat="1" x14ac:dyDescent="0.2">
      <c r="B162" s="436">
        <f t="shared" si="6"/>
        <v>149</v>
      </c>
      <c r="C162" s="414" t="s">
        <v>1164</v>
      </c>
      <c r="D162" s="490">
        <v>2540700</v>
      </c>
      <c r="E162" s="485">
        <v>2540799</v>
      </c>
      <c r="F162" s="451">
        <f t="shared" si="5"/>
        <v>100</v>
      </c>
      <c r="G162" s="414" t="s">
        <v>807</v>
      </c>
      <c r="H162" s="441"/>
      <c r="I162" s="442" t="s">
        <v>1484</v>
      </c>
      <c r="J162" s="715"/>
    </row>
    <row r="163" spans="2:10" s="435" customFormat="1" x14ac:dyDescent="0.2">
      <c r="B163" s="436">
        <f t="shared" si="6"/>
        <v>150</v>
      </c>
      <c r="C163" s="414" t="s">
        <v>1171</v>
      </c>
      <c r="D163" s="490">
        <v>2540800</v>
      </c>
      <c r="E163" s="485">
        <v>2540899</v>
      </c>
      <c r="F163" s="451">
        <f t="shared" si="5"/>
        <v>100</v>
      </c>
      <c r="G163" s="414" t="s">
        <v>807</v>
      </c>
      <c r="H163" s="441"/>
      <c r="I163" s="442" t="s">
        <v>1484</v>
      </c>
      <c r="J163" s="715"/>
    </row>
    <row r="164" spans="2:10" s="435" customFormat="1" x14ac:dyDescent="0.2">
      <c r="B164" s="436">
        <f t="shared" si="6"/>
        <v>151</v>
      </c>
      <c r="C164" s="414" t="s">
        <v>1166</v>
      </c>
      <c r="D164" s="490">
        <v>2540900</v>
      </c>
      <c r="E164" s="485">
        <v>2540999</v>
      </c>
      <c r="F164" s="451">
        <f t="shared" si="5"/>
        <v>100</v>
      </c>
      <c r="G164" s="414" t="s">
        <v>807</v>
      </c>
      <c r="H164" s="441"/>
      <c r="I164" s="442" t="s">
        <v>1484</v>
      </c>
      <c r="J164" s="715"/>
    </row>
    <row r="165" spans="2:10" s="435" customFormat="1" x14ac:dyDescent="0.2">
      <c r="B165" s="436">
        <f t="shared" si="6"/>
        <v>152</v>
      </c>
      <c r="C165" s="414" t="s">
        <v>1237</v>
      </c>
      <c r="D165" s="490">
        <v>2541000</v>
      </c>
      <c r="E165" s="485">
        <v>2541099</v>
      </c>
      <c r="F165" s="451">
        <f t="shared" si="5"/>
        <v>100</v>
      </c>
      <c r="G165" s="414" t="s">
        <v>807</v>
      </c>
      <c r="H165" s="441"/>
      <c r="I165" s="442" t="s">
        <v>1484</v>
      </c>
      <c r="J165" s="715"/>
    </row>
    <row r="166" spans="2:10" s="570" customFormat="1" x14ac:dyDescent="0.2">
      <c r="B166" s="436">
        <f t="shared" si="6"/>
        <v>153</v>
      </c>
      <c r="C166" s="414" t="s">
        <v>1167</v>
      </c>
      <c r="D166" s="490">
        <v>2541100</v>
      </c>
      <c r="E166" s="485">
        <v>2541199</v>
      </c>
      <c r="F166" s="451">
        <f t="shared" si="5"/>
        <v>100</v>
      </c>
      <c r="G166" s="414" t="s">
        <v>807</v>
      </c>
      <c r="H166" s="441"/>
      <c r="I166" s="442" t="s">
        <v>1484</v>
      </c>
      <c r="J166" s="715"/>
    </row>
    <row r="167" spans="2:10" s="570" customFormat="1" x14ac:dyDescent="0.2">
      <c r="B167" s="436">
        <f t="shared" si="6"/>
        <v>154</v>
      </c>
      <c r="C167" s="414" t="s">
        <v>1165</v>
      </c>
      <c r="D167" s="490">
        <v>2541200</v>
      </c>
      <c r="E167" s="485">
        <v>2541299</v>
      </c>
      <c r="F167" s="451">
        <f t="shared" si="5"/>
        <v>100</v>
      </c>
      <c r="G167" s="414" t="s">
        <v>807</v>
      </c>
      <c r="H167" s="441"/>
      <c r="I167" s="442" t="s">
        <v>1484</v>
      </c>
      <c r="J167" s="715"/>
    </row>
    <row r="168" spans="2:10" s="572" customFormat="1" x14ac:dyDescent="0.2">
      <c r="B168" s="436">
        <f t="shared" si="6"/>
        <v>155</v>
      </c>
      <c r="C168" s="414" t="s">
        <v>1168</v>
      </c>
      <c r="D168" s="490">
        <v>2541300</v>
      </c>
      <c r="E168" s="485">
        <v>2541399</v>
      </c>
      <c r="F168" s="451">
        <f t="shared" si="5"/>
        <v>100</v>
      </c>
      <c r="G168" s="414" t="s">
        <v>807</v>
      </c>
      <c r="H168" s="441"/>
      <c r="I168" s="442" t="s">
        <v>1484</v>
      </c>
      <c r="J168" s="715"/>
    </row>
    <row r="169" spans="2:10" s="572" customFormat="1" x14ac:dyDescent="0.2">
      <c r="B169" s="436">
        <f t="shared" si="6"/>
        <v>156</v>
      </c>
      <c r="C169" s="414" t="s">
        <v>1169</v>
      </c>
      <c r="D169" s="490">
        <v>2541400</v>
      </c>
      <c r="E169" s="485">
        <v>2541499</v>
      </c>
      <c r="F169" s="451">
        <f t="shared" si="5"/>
        <v>100</v>
      </c>
      <c r="G169" s="414" t="s">
        <v>807</v>
      </c>
      <c r="H169" s="441"/>
      <c r="I169" s="442" t="s">
        <v>1484</v>
      </c>
      <c r="J169" s="715"/>
    </row>
    <row r="170" spans="2:10" s="572" customFormat="1" x14ac:dyDescent="0.2">
      <c r="B170" s="436">
        <f t="shared" si="6"/>
        <v>157</v>
      </c>
      <c r="C170" s="414" t="s">
        <v>1170</v>
      </c>
      <c r="D170" s="490">
        <v>2541500</v>
      </c>
      <c r="E170" s="485">
        <v>2541599</v>
      </c>
      <c r="F170" s="451">
        <f t="shared" si="5"/>
        <v>100</v>
      </c>
      <c r="G170" s="414" t="s">
        <v>807</v>
      </c>
      <c r="H170" s="441"/>
      <c r="I170" s="442" t="s">
        <v>1484</v>
      </c>
      <c r="J170" s="715"/>
    </row>
    <row r="171" spans="2:10" s="572" customFormat="1" x14ac:dyDescent="0.2">
      <c r="B171" s="436">
        <f t="shared" si="6"/>
        <v>158</v>
      </c>
      <c r="C171" s="414" t="s">
        <v>1277</v>
      </c>
      <c r="D171" s="490">
        <v>2541600</v>
      </c>
      <c r="E171" s="485">
        <v>2541699</v>
      </c>
      <c r="F171" s="451">
        <f t="shared" si="5"/>
        <v>100</v>
      </c>
      <c r="G171" s="414" t="s">
        <v>807</v>
      </c>
      <c r="H171" s="441"/>
      <c r="I171" s="442" t="s">
        <v>1484</v>
      </c>
      <c r="J171" s="715"/>
    </row>
    <row r="172" spans="2:10" s="572" customFormat="1" x14ac:dyDescent="0.2">
      <c r="B172" s="436">
        <f t="shared" si="6"/>
        <v>159</v>
      </c>
      <c r="C172" s="414" t="s">
        <v>1725</v>
      </c>
      <c r="D172" s="490">
        <v>2550000</v>
      </c>
      <c r="E172" s="485">
        <v>2553899</v>
      </c>
      <c r="F172" s="451">
        <f t="shared" si="5"/>
        <v>3900</v>
      </c>
      <c r="G172" s="414" t="s">
        <v>807</v>
      </c>
      <c r="H172" s="441"/>
      <c r="I172" s="442" t="s">
        <v>1484</v>
      </c>
      <c r="J172" s="570"/>
    </row>
    <row r="173" spans="2:10" s="572" customFormat="1" x14ac:dyDescent="0.2">
      <c r="B173" s="436">
        <f t="shared" si="6"/>
        <v>160</v>
      </c>
      <c r="C173" s="414" t="s">
        <v>1737</v>
      </c>
      <c r="D173" s="490">
        <v>2554000</v>
      </c>
      <c r="E173" s="485">
        <v>2554899</v>
      </c>
      <c r="F173" s="451">
        <f t="shared" si="5"/>
        <v>900</v>
      </c>
      <c r="G173" s="414" t="s">
        <v>807</v>
      </c>
      <c r="H173" s="441"/>
      <c r="I173" s="442" t="s">
        <v>1484</v>
      </c>
      <c r="J173" s="570"/>
    </row>
    <row r="174" spans="2:10" s="572" customFormat="1" x14ac:dyDescent="0.2">
      <c r="B174" s="436">
        <f t="shared" si="6"/>
        <v>161</v>
      </c>
      <c r="C174" s="414" t="s">
        <v>1158</v>
      </c>
      <c r="D174" s="490">
        <v>2555000</v>
      </c>
      <c r="E174" s="485">
        <v>2557099</v>
      </c>
      <c r="F174" s="451">
        <f t="shared" si="5"/>
        <v>2100</v>
      </c>
      <c r="G174" s="414" t="s">
        <v>807</v>
      </c>
      <c r="H174" s="441"/>
      <c r="I174" s="442" t="s">
        <v>1484</v>
      </c>
    </row>
    <row r="175" spans="2:10" s="572" customFormat="1" x14ac:dyDescent="0.2">
      <c r="B175" s="436">
        <f t="shared" si="6"/>
        <v>162</v>
      </c>
      <c r="C175" s="414" t="s">
        <v>1997</v>
      </c>
      <c r="D175" s="490">
        <v>2558000</v>
      </c>
      <c r="E175" s="485">
        <v>2559099</v>
      </c>
      <c r="F175" s="451">
        <f t="shared" si="5"/>
        <v>1100</v>
      </c>
      <c r="G175" s="414" t="s">
        <v>807</v>
      </c>
      <c r="H175" s="441"/>
      <c r="I175" s="442" t="s">
        <v>1484</v>
      </c>
    </row>
    <row r="176" spans="2:10" s="573" customFormat="1" x14ac:dyDescent="0.2">
      <c r="B176" s="436">
        <f t="shared" si="6"/>
        <v>163</v>
      </c>
      <c r="C176" s="414" t="s">
        <v>1157</v>
      </c>
      <c r="D176" s="490">
        <v>2560000</v>
      </c>
      <c r="E176" s="485">
        <v>2569999</v>
      </c>
      <c r="F176" s="451">
        <f t="shared" si="5"/>
        <v>10000</v>
      </c>
      <c r="G176" s="414" t="s">
        <v>807</v>
      </c>
      <c r="H176" s="441"/>
      <c r="I176" s="442" t="s">
        <v>1484</v>
      </c>
      <c r="J176" s="572"/>
    </row>
    <row r="177" spans="2:10" s="572" customFormat="1" x14ac:dyDescent="0.2">
      <c r="B177" s="436">
        <f t="shared" si="6"/>
        <v>164</v>
      </c>
      <c r="C177" s="414" t="s">
        <v>1735</v>
      </c>
      <c r="D177" s="490">
        <v>2571000</v>
      </c>
      <c r="E177" s="485">
        <v>2575999</v>
      </c>
      <c r="F177" s="451">
        <f t="shared" si="5"/>
        <v>5000</v>
      </c>
      <c r="G177" s="414" t="s">
        <v>807</v>
      </c>
      <c r="H177" s="441"/>
      <c r="I177" s="442" t="s">
        <v>1484</v>
      </c>
    </row>
    <row r="178" spans="2:10" s="572" customFormat="1" x14ac:dyDescent="0.2">
      <c r="B178" s="436">
        <f t="shared" si="6"/>
        <v>165</v>
      </c>
      <c r="C178" s="414" t="s">
        <v>1732</v>
      </c>
      <c r="D178" s="490">
        <v>2576000</v>
      </c>
      <c r="E178" s="485">
        <v>2579699</v>
      </c>
      <c r="F178" s="451">
        <f t="shared" si="5"/>
        <v>3700</v>
      </c>
      <c r="G178" s="414" t="s">
        <v>807</v>
      </c>
      <c r="H178" s="441"/>
      <c r="I178" s="442" t="s">
        <v>1484</v>
      </c>
    </row>
    <row r="179" spans="2:10" s="572" customFormat="1" x14ac:dyDescent="0.2">
      <c r="B179" s="436">
        <f t="shared" si="6"/>
        <v>166</v>
      </c>
      <c r="C179" s="414" t="s">
        <v>1283</v>
      </c>
      <c r="D179" s="490">
        <v>2580000</v>
      </c>
      <c r="E179" s="485">
        <v>2584999</v>
      </c>
      <c r="F179" s="451">
        <f t="shared" si="5"/>
        <v>5000</v>
      </c>
      <c r="G179" s="414" t="s">
        <v>807</v>
      </c>
      <c r="H179" s="441"/>
      <c r="I179" s="442" t="s">
        <v>1484</v>
      </c>
    </row>
    <row r="180" spans="2:10" s="572" customFormat="1" x14ac:dyDescent="0.2">
      <c r="B180" s="436">
        <f t="shared" si="6"/>
        <v>167</v>
      </c>
      <c r="C180" s="414" t="s">
        <v>1506</v>
      </c>
      <c r="D180" s="490">
        <v>2585000</v>
      </c>
      <c r="E180" s="485">
        <v>2585799</v>
      </c>
      <c r="F180" s="451">
        <f t="shared" si="5"/>
        <v>800</v>
      </c>
      <c r="G180" s="414" t="s">
        <v>807</v>
      </c>
      <c r="H180" s="441"/>
      <c r="I180" s="442" t="s">
        <v>1484</v>
      </c>
    </row>
    <row r="181" spans="2:10" s="572" customFormat="1" x14ac:dyDescent="0.2">
      <c r="B181" s="436">
        <f t="shared" si="6"/>
        <v>168</v>
      </c>
      <c r="C181" s="414" t="s">
        <v>1868</v>
      </c>
      <c r="D181" s="490">
        <v>2586000</v>
      </c>
      <c r="E181" s="485">
        <v>2589199</v>
      </c>
      <c r="F181" s="451">
        <f t="shared" si="5"/>
        <v>3200</v>
      </c>
      <c r="G181" s="414" t="s">
        <v>807</v>
      </c>
      <c r="H181" s="441"/>
      <c r="I181" s="442" t="s">
        <v>1484</v>
      </c>
    </row>
    <row r="182" spans="2:10" s="572" customFormat="1" x14ac:dyDescent="0.2">
      <c r="B182" s="436">
        <f t="shared" si="6"/>
        <v>169</v>
      </c>
      <c r="C182" s="414" t="s">
        <v>1149</v>
      </c>
      <c r="D182" s="490">
        <v>2590000</v>
      </c>
      <c r="E182" s="485">
        <v>2599999</v>
      </c>
      <c r="F182" s="451">
        <f t="shared" si="5"/>
        <v>10000</v>
      </c>
      <c r="G182" s="546" t="s">
        <v>701</v>
      </c>
      <c r="H182" s="441"/>
      <c r="I182" s="442" t="s">
        <v>1484</v>
      </c>
    </row>
    <row r="183" spans="2:10" s="572" customFormat="1" x14ac:dyDescent="0.2">
      <c r="B183" s="436">
        <f t="shared" si="6"/>
        <v>170</v>
      </c>
      <c r="C183" s="414" t="s">
        <v>1176</v>
      </c>
      <c r="D183" s="490">
        <v>2600000</v>
      </c>
      <c r="E183" s="485">
        <v>2604299</v>
      </c>
      <c r="F183" s="451">
        <f t="shared" si="5"/>
        <v>4300</v>
      </c>
      <c r="G183" s="414" t="s">
        <v>807</v>
      </c>
      <c r="H183" s="441"/>
      <c r="I183" s="442" t="s">
        <v>1484</v>
      </c>
    </row>
    <row r="184" spans="2:10" s="572" customFormat="1" x14ac:dyDescent="0.2">
      <c r="B184" s="436">
        <f t="shared" si="6"/>
        <v>171</v>
      </c>
      <c r="C184" s="414" t="s">
        <v>1674</v>
      </c>
      <c r="D184" s="490">
        <v>2605000</v>
      </c>
      <c r="E184" s="485">
        <v>2609499</v>
      </c>
      <c r="F184" s="451">
        <f t="shared" si="5"/>
        <v>4500</v>
      </c>
      <c r="G184" s="414" t="s">
        <v>807</v>
      </c>
      <c r="H184" s="441"/>
      <c r="I184" s="442" t="s">
        <v>1484</v>
      </c>
    </row>
    <row r="185" spans="2:10" s="572" customFormat="1" x14ac:dyDescent="0.2">
      <c r="B185" s="436">
        <f t="shared" si="6"/>
        <v>172</v>
      </c>
      <c r="C185" s="414" t="s">
        <v>1229</v>
      </c>
      <c r="D185" s="490">
        <v>2610000</v>
      </c>
      <c r="E185" s="485">
        <v>2611399</v>
      </c>
      <c r="F185" s="451">
        <f t="shared" si="5"/>
        <v>1400</v>
      </c>
      <c r="G185" s="414" t="s">
        <v>807</v>
      </c>
      <c r="H185" s="441"/>
      <c r="I185" s="442" t="s">
        <v>1484</v>
      </c>
    </row>
    <row r="186" spans="2:10" s="572" customFormat="1" x14ac:dyDescent="0.2">
      <c r="B186" s="436">
        <f t="shared" si="6"/>
        <v>173</v>
      </c>
      <c r="C186" s="414" t="s">
        <v>2032</v>
      </c>
      <c r="D186" s="490">
        <v>2613000</v>
      </c>
      <c r="E186" s="485">
        <v>2614199</v>
      </c>
      <c r="F186" s="451">
        <f t="shared" si="5"/>
        <v>1200</v>
      </c>
      <c r="G186" s="414" t="s">
        <v>807</v>
      </c>
      <c r="H186" s="441"/>
      <c r="I186" s="442" t="s">
        <v>1484</v>
      </c>
    </row>
    <row r="187" spans="2:10" s="572" customFormat="1" x14ac:dyDescent="0.2">
      <c r="B187" s="436">
        <f t="shared" si="6"/>
        <v>174</v>
      </c>
      <c r="C187" s="414" t="s">
        <v>1560</v>
      </c>
      <c r="D187" s="490">
        <v>2615000</v>
      </c>
      <c r="E187" s="485">
        <v>2616599</v>
      </c>
      <c r="F187" s="451">
        <f t="shared" si="5"/>
        <v>1600</v>
      </c>
      <c r="G187" s="414" t="s">
        <v>807</v>
      </c>
      <c r="H187" s="441"/>
      <c r="I187" s="442" t="s">
        <v>1484</v>
      </c>
    </row>
    <row r="188" spans="2:10" s="572" customFormat="1" x14ac:dyDescent="0.2">
      <c r="B188" s="436">
        <f t="shared" si="6"/>
        <v>175</v>
      </c>
      <c r="C188" s="414" t="s">
        <v>1286</v>
      </c>
      <c r="D188" s="490">
        <v>2617000</v>
      </c>
      <c r="E188" s="485">
        <v>2619099</v>
      </c>
      <c r="F188" s="451">
        <f t="shared" si="5"/>
        <v>2100</v>
      </c>
      <c r="G188" s="414" t="s">
        <v>807</v>
      </c>
      <c r="H188" s="441"/>
      <c r="I188" s="442" t="s">
        <v>1484</v>
      </c>
    </row>
    <row r="189" spans="2:10" s="572" customFormat="1" x14ac:dyDescent="0.2">
      <c r="B189" s="436">
        <f t="shared" si="6"/>
        <v>176</v>
      </c>
      <c r="C189" s="414" t="s">
        <v>1287</v>
      </c>
      <c r="D189" s="490">
        <v>2620000</v>
      </c>
      <c r="E189" s="485">
        <v>2620599</v>
      </c>
      <c r="F189" s="451">
        <f t="shared" ref="F189:F209" si="7">SUM(E189-D189)+1</f>
        <v>600</v>
      </c>
      <c r="G189" s="414" t="s">
        <v>807</v>
      </c>
      <c r="H189" s="441"/>
      <c r="I189" s="442" t="s">
        <v>1484</v>
      </c>
    </row>
    <row r="190" spans="2:10" s="570" customFormat="1" x14ac:dyDescent="0.2">
      <c r="B190" s="436">
        <f>+B189+1</f>
        <v>177</v>
      </c>
      <c r="C190" s="414" t="s">
        <v>1288</v>
      </c>
      <c r="D190" s="490">
        <v>2621000</v>
      </c>
      <c r="E190" s="485">
        <v>2622999</v>
      </c>
      <c r="F190" s="451">
        <f t="shared" si="7"/>
        <v>2000</v>
      </c>
      <c r="G190" s="414" t="s">
        <v>807</v>
      </c>
      <c r="H190" s="441"/>
      <c r="I190" s="442" t="s">
        <v>1484</v>
      </c>
      <c r="J190" s="572"/>
    </row>
    <row r="191" spans="2:10" s="572" customFormat="1" x14ac:dyDescent="0.2">
      <c r="B191" s="436">
        <f t="shared" si="6"/>
        <v>178</v>
      </c>
      <c r="C191" s="414" t="s">
        <v>1287</v>
      </c>
      <c r="D191" s="490">
        <v>2623000</v>
      </c>
      <c r="E191" s="485">
        <v>2625099</v>
      </c>
      <c r="F191" s="451">
        <f t="shared" si="7"/>
        <v>2100</v>
      </c>
      <c r="G191" s="414" t="s">
        <v>807</v>
      </c>
      <c r="H191" s="441"/>
      <c r="I191" s="442" t="s">
        <v>1484</v>
      </c>
    </row>
    <row r="192" spans="2:10" s="573" customFormat="1" x14ac:dyDescent="0.2">
      <c r="B192" s="436">
        <f t="shared" si="6"/>
        <v>179</v>
      </c>
      <c r="C192" s="414" t="s">
        <v>1816</v>
      </c>
      <c r="D192" s="490">
        <v>2626000</v>
      </c>
      <c r="E192" s="485">
        <v>2629299</v>
      </c>
      <c r="F192" s="451">
        <f t="shared" si="7"/>
        <v>3300</v>
      </c>
      <c r="G192" s="414" t="s">
        <v>807</v>
      </c>
      <c r="H192" s="441"/>
      <c r="I192" s="442" t="s">
        <v>1484</v>
      </c>
      <c r="J192" s="572"/>
    </row>
    <row r="193" spans="2:10" s="572" customFormat="1" x14ac:dyDescent="0.2">
      <c r="B193" s="436">
        <f t="shared" si="6"/>
        <v>180</v>
      </c>
      <c r="C193" s="414" t="s">
        <v>993</v>
      </c>
      <c r="D193" s="490">
        <v>2630000</v>
      </c>
      <c r="E193" s="485">
        <v>2631499</v>
      </c>
      <c r="F193" s="451">
        <f t="shared" si="7"/>
        <v>1500</v>
      </c>
      <c r="G193" s="414" t="s">
        <v>807</v>
      </c>
      <c r="H193" s="441"/>
      <c r="I193" s="442" t="s">
        <v>1484</v>
      </c>
    </row>
    <row r="194" spans="2:10" s="572" customFormat="1" x14ac:dyDescent="0.2">
      <c r="B194" s="436">
        <f t="shared" si="6"/>
        <v>181</v>
      </c>
      <c r="C194" s="414" t="s">
        <v>2056</v>
      </c>
      <c r="D194" s="490">
        <v>2632000</v>
      </c>
      <c r="E194" s="485">
        <v>2633399</v>
      </c>
      <c r="F194" s="451">
        <f t="shared" si="7"/>
        <v>1400</v>
      </c>
      <c r="G194" s="414" t="s">
        <v>807</v>
      </c>
      <c r="H194" s="441"/>
      <c r="I194" s="442" t="s">
        <v>1484</v>
      </c>
    </row>
    <row r="195" spans="2:10" s="572" customFormat="1" x14ac:dyDescent="0.2">
      <c r="B195" s="436">
        <f t="shared" si="6"/>
        <v>182</v>
      </c>
      <c r="C195" s="414" t="s">
        <v>1597</v>
      </c>
      <c r="D195" s="490">
        <v>2634000</v>
      </c>
      <c r="E195" s="485">
        <v>2634799</v>
      </c>
      <c r="F195" s="451">
        <f t="shared" si="7"/>
        <v>800</v>
      </c>
      <c r="G195" s="414" t="s">
        <v>807</v>
      </c>
      <c r="H195" s="441"/>
      <c r="I195" s="442" t="s">
        <v>1484</v>
      </c>
    </row>
    <row r="196" spans="2:10" s="572" customFormat="1" x14ac:dyDescent="0.2">
      <c r="B196" s="436">
        <f t="shared" si="6"/>
        <v>183</v>
      </c>
      <c r="C196" s="414" t="s">
        <v>2137</v>
      </c>
      <c r="D196" s="490">
        <v>2636000</v>
      </c>
      <c r="E196" s="485">
        <v>2636299</v>
      </c>
      <c r="F196" s="451">
        <f t="shared" si="7"/>
        <v>300</v>
      </c>
      <c r="G196" s="414" t="s">
        <v>807</v>
      </c>
      <c r="H196" s="441"/>
      <c r="I196" s="442" t="s">
        <v>1484</v>
      </c>
    </row>
    <row r="197" spans="2:10" s="572" customFormat="1" x14ac:dyDescent="0.2">
      <c r="B197" s="436">
        <f t="shared" si="6"/>
        <v>184</v>
      </c>
      <c r="C197" s="414" t="s">
        <v>1974</v>
      </c>
      <c r="D197" s="490">
        <v>2638000</v>
      </c>
      <c r="E197" s="485">
        <v>2638099</v>
      </c>
      <c r="F197" s="451">
        <f t="shared" si="7"/>
        <v>100</v>
      </c>
      <c r="G197" s="414" t="s">
        <v>807</v>
      </c>
      <c r="H197" s="441"/>
      <c r="I197" s="442" t="s">
        <v>1484</v>
      </c>
    </row>
    <row r="198" spans="2:10" s="570" customFormat="1" x14ac:dyDescent="0.2">
      <c r="B198" s="436">
        <f t="shared" si="6"/>
        <v>185</v>
      </c>
      <c r="C198" s="414" t="s">
        <v>1974</v>
      </c>
      <c r="D198" s="490">
        <v>2639000</v>
      </c>
      <c r="E198" s="485">
        <v>2639999</v>
      </c>
      <c r="F198" s="451">
        <f t="shared" si="7"/>
        <v>1000</v>
      </c>
      <c r="G198" s="414" t="s">
        <v>807</v>
      </c>
      <c r="H198" s="441"/>
      <c r="I198" s="442" t="s">
        <v>1484</v>
      </c>
      <c r="J198" s="573"/>
    </row>
    <row r="199" spans="2:10" s="435" customFormat="1" x14ac:dyDescent="0.2">
      <c r="B199" s="436">
        <f t="shared" si="6"/>
        <v>186</v>
      </c>
      <c r="C199" s="414" t="s">
        <v>1222</v>
      </c>
      <c r="D199" s="490">
        <v>2640000</v>
      </c>
      <c r="E199" s="485">
        <v>2648699</v>
      </c>
      <c r="F199" s="451">
        <f t="shared" si="7"/>
        <v>8700</v>
      </c>
      <c r="G199" s="414" t="s">
        <v>807</v>
      </c>
      <c r="H199" s="441"/>
      <c r="I199" s="442" t="s">
        <v>1484</v>
      </c>
      <c r="J199" s="572"/>
    </row>
    <row r="200" spans="2:10" s="435" customFormat="1" x14ac:dyDescent="0.2">
      <c r="B200" s="436">
        <f t="shared" si="6"/>
        <v>187</v>
      </c>
      <c r="C200" s="414" t="s">
        <v>1507</v>
      </c>
      <c r="D200" s="490">
        <v>2649000</v>
      </c>
      <c r="E200" s="485">
        <v>2649999</v>
      </c>
      <c r="F200" s="451">
        <f t="shared" si="7"/>
        <v>1000</v>
      </c>
      <c r="G200" s="414" t="s">
        <v>807</v>
      </c>
      <c r="H200" s="441"/>
      <c r="I200" s="442" t="s">
        <v>1484</v>
      </c>
      <c r="J200" s="572"/>
    </row>
    <row r="201" spans="2:10" s="435" customFormat="1" x14ac:dyDescent="0.2">
      <c r="B201" s="436">
        <f t="shared" si="6"/>
        <v>188</v>
      </c>
      <c r="C201" s="414" t="s">
        <v>1217</v>
      </c>
      <c r="D201" s="490">
        <v>2650000</v>
      </c>
      <c r="E201" s="485">
        <v>2652399</v>
      </c>
      <c r="F201" s="451">
        <f t="shared" si="7"/>
        <v>2400</v>
      </c>
      <c r="G201" s="414" t="s">
        <v>807</v>
      </c>
      <c r="H201" s="441"/>
      <c r="I201" s="442" t="s">
        <v>1484</v>
      </c>
      <c r="J201" s="572"/>
    </row>
    <row r="202" spans="2:10" s="435" customFormat="1" x14ac:dyDescent="0.2">
      <c r="B202" s="436">
        <f t="shared" si="6"/>
        <v>189</v>
      </c>
      <c r="C202" s="414" t="s">
        <v>1508</v>
      </c>
      <c r="D202" s="490">
        <v>2654000</v>
      </c>
      <c r="E202" s="485">
        <v>2654699</v>
      </c>
      <c r="F202" s="451">
        <f t="shared" si="7"/>
        <v>700</v>
      </c>
      <c r="G202" s="414" t="s">
        <v>807</v>
      </c>
      <c r="H202" s="441"/>
      <c r="I202" s="442" t="s">
        <v>1484</v>
      </c>
      <c r="J202" s="572"/>
    </row>
    <row r="203" spans="2:10" s="435" customFormat="1" x14ac:dyDescent="0.2">
      <c r="B203" s="436">
        <f t="shared" si="6"/>
        <v>190</v>
      </c>
      <c r="C203" s="414" t="s">
        <v>1998</v>
      </c>
      <c r="D203" s="490">
        <v>2655000</v>
      </c>
      <c r="E203" s="485">
        <v>2656999</v>
      </c>
      <c r="F203" s="451">
        <f t="shared" si="7"/>
        <v>2000</v>
      </c>
      <c r="G203" s="414" t="s">
        <v>807</v>
      </c>
      <c r="H203" s="441"/>
      <c r="I203" s="442" t="s">
        <v>1484</v>
      </c>
      <c r="J203" s="572"/>
    </row>
    <row r="204" spans="2:10" s="435" customFormat="1" x14ac:dyDescent="0.2">
      <c r="B204" s="436">
        <f t="shared" si="6"/>
        <v>191</v>
      </c>
      <c r="C204" s="414" t="s">
        <v>1733</v>
      </c>
      <c r="D204" s="490">
        <v>2658000</v>
      </c>
      <c r="E204" s="485">
        <v>2659399</v>
      </c>
      <c r="F204" s="451">
        <f t="shared" si="7"/>
        <v>1400</v>
      </c>
      <c r="G204" s="414" t="s">
        <v>807</v>
      </c>
      <c r="H204" s="441"/>
      <c r="I204" s="442" t="s">
        <v>1484</v>
      </c>
      <c r="J204" s="570"/>
    </row>
    <row r="205" spans="2:10" s="435" customFormat="1" x14ac:dyDescent="0.2">
      <c r="B205" s="436">
        <f t="shared" si="6"/>
        <v>192</v>
      </c>
      <c r="C205" s="414" t="s">
        <v>1307</v>
      </c>
      <c r="D205" s="490">
        <v>2660000</v>
      </c>
      <c r="E205" s="485">
        <v>2669399</v>
      </c>
      <c r="F205" s="451">
        <f t="shared" si="7"/>
        <v>9400</v>
      </c>
      <c r="G205" s="414" t="s">
        <v>807</v>
      </c>
      <c r="H205" s="441"/>
      <c r="I205" s="442" t="s">
        <v>1484</v>
      </c>
      <c r="J205" s="715"/>
    </row>
    <row r="206" spans="2:10" s="435" customFormat="1" x14ac:dyDescent="0.2">
      <c r="B206" s="436">
        <f t="shared" si="6"/>
        <v>193</v>
      </c>
      <c r="C206" s="414" t="s">
        <v>1011</v>
      </c>
      <c r="D206" s="490">
        <v>2670000</v>
      </c>
      <c r="E206" s="485">
        <v>2673999</v>
      </c>
      <c r="F206" s="451">
        <f t="shared" si="7"/>
        <v>4000</v>
      </c>
      <c r="G206" s="414" t="s">
        <v>807</v>
      </c>
      <c r="H206" s="441"/>
      <c r="I206" s="442" t="s">
        <v>1484</v>
      </c>
      <c r="J206" s="715"/>
    </row>
    <row r="207" spans="2:10" s="435" customFormat="1" x14ac:dyDescent="0.2">
      <c r="B207" s="436">
        <f t="shared" si="6"/>
        <v>194</v>
      </c>
      <c r="C207" s="414" t="s">
        <v>1575</v>
      </c>
      <c r="D207" s="490">
        <v>2674000</v>
      </c>
      <c r="E207" s="485">
        <v>2674999</v>
      </c>
      <c r="F207" s="451">
        <f t="shared" si="7"/>
        <v>1000</v>
      </c>
      <c r="G207" s="414" t="s">
        <v>807</v>
      </c>
      <c r="H207" s="441"/>
      <c r="I207" s="442" t="s">
        <v>1484</v>
      </c>
      <c r="J207" s="715"/>
    </row>
    <row r="208" spans="2:10" s="570" customFormat="1" x14ac:dyDescent="0.2">
      <c r="B208" s="436">
        <f t="shared" si="6"/>
        <v>195</v>
      </c>
      <c r="C208" s="414" t="s">
        <v>1012</v>
      </c>
      <c r="D208" s="490">
        <v>2675000</v>
      </c>
      <c r="E208" s="485">
        <v>2678999</v>
      </c>
      <c r="F208" s="451">
        <f t="shared" si="7"/>
        <v>4000</v>
      </c>
      <c r="G208" s="414" t="s">
        <v>807</v>
      </c>
      <c r="H208" s="441"/>
      <c r="I208" s="442" t="s">
        <v>1484</v>
      </c>
      <c r="J208" s="715"/>
    </row>
    <row r="209" spans="2:10" s="435" customFormat="1" x14ac:dyDescent="0.2">
      <c r="B209" s="436">
        <f t="shared" si="6"/>
        <v>196</v>
      </c>
      <c r="C209" s="414" t="s">
        <v>1592</v>
      </c>
      <c r="D209" s="490">
        <v>2679000</v>
      </c>
      <c r="E209" s="485">
        <v>2679999</v>
      </c>
      <c r="F209" s="451">
        <f t="shared" si="7"/>
        <v>1000</v>
      </c>
      <c r="G209" s="414" t="s">
        <v>807</v>
      </c>
      <c r="H209" s="441"/>
      <c r="I209" s="442" t="s">
        <v>1484</v>
      </c>
      <c r="J209" s="715"/>
    </row>
    <row r="210" spans="2:10" s="570" customFormat="1" x14ac:dyDescent="0.2">
      <c r="B210" s="436">
        <f t="shared" si="6"/>
        <v>197</v>
      </c>
      <c r="C210" s="414" t="s">
        <v>989</v>
      </c>
      <c r="D210" s="490">
        <v>2680000</v>
      </c>
      <c r="E210" s="485">
        <v>2686099</v>
      </c>
      <c r="F210" s="451">
        <f t="shared" si="5"/>
        <v>6100</v>
      </c>
      <c r="G210" s="414" t="s">
        <v>807</v>
      </c>
      <c r="H210" s="441"/>
      <c r="I210" s="442" t="s">
        <v>1484</v>
      </c>
      <c r="J210" s="715"/>
    </row>
    <row r="211" spans="2:10" s="435" customFormat="1" x14ac:dyDescent="0.2">
      <c r="B211" s="436">
        <f t="shared" si="6"/>
        <v>198</v>
      </c>
      <c r="C211" s="414" t="s">
        <v>992</v>
      </c>
      <c r="D211" s="490">
        <v>2687000</v>
      </c>
      <c r="E211" s="485">
        <v>2688699</v>
      </c>
      <c r="F211" s="451">
        <f t="shared" si="5"/>
        <v>1700</v>
      </c>
      <c r="G211" s="414" t="s">
        <v>807</v>
      </c>
      <c r="H211" s="441"/>
      <c r="I211" s="442" t="s">
        <v>1484</v>
      </c>
      <c r="J211" s="715"/>
    </row>
    <row r="212" spans="2:10" s="435" customFormat="1" x14ac:dyDescent="0.2">
      <c r="B212" s="436">
        <f t="shared" si="6"/>
        <v>199</v>
      </c>
      <c r="C212" s="414" t="s">
        <v>1173</v>
      </c>
      <c r="D212" s="490">
        <v>2689000</v>
      </c>
      <c r="E212" s="485">
        <v>2689999</v>
      </c>
      <c r="F212" s="451">
        <f t="shared" si="5"/>
        <v>1000</v>
      </c>
      <c r="G212" s="414" t="s">
        <v>807</v>
      </c>
      <c r="H212" s="441"/>
      <c r="I212" s="442" t="s">
        <v>1484</v>
      </c>
      <c r="J212" s="715"/>
    </row>
    <row r="213" spans="2:10" s="572" customFormat="1" x14ac:dyDescent="0.2">
      <c r="B213" s="436">
        <f t="shared" si="6"/>
        <v>200</v>
      </c>
      <c r="C213" s="414" t="s">
        <v>1223</v>
      </c>
      <c r="D213" s="490">
        <v>2690000</v>
      </c>
      <c r="E213" s="485">
        <v>2693999</v>
      </c>
      <c r="F213" s="451">
        <f t="shared" si="5"/>
        <v>4000</v>
      </c>
      <c r="G213" s="414" t="s">
        <v>807</v>
      </c>
      <c r="H213" s="441"/>
      <c r="I213" s="442" t="s">
        <v>1484</v>
      </c>
      <c r="J213" s="715"/>
    </row>
    <row r="214" spans="2:10" s="570" customFormat="1" x14ac:dyDescent="0.2">
      <c r="B214" s="436">
        <f t="shared" si="6"/>
        <v>201</v>
      </c>
      <c r="C214" s="414" t="s">
        <v>2220</v>
      </c>
      <c r="D214" s="490">
        <v>2694000</v>
      </c>
      <c r="E214" s="485">
        <v>2694299</v>
      </c>
      <c r="F214" s="451">
        <f t="shared" si="5"/>
        <v>300</v>
      </c>
      <c r="G214" s="414" t="s">
        <v>807</v>
      </c>
      <c r="H214" s="441"/>
      <c r="I214" s="442" t="s">
        <v>1484</v>
      </c>
      <c r="J214" s="572"/>
    </row>
    <row r="215" spans="2:10" s="435" customFormat="1" x14ac:dyDescent="0.2">
      <c r="B215" s="436">
        <f t="shared" si="6"/>
        <v>202</v>
      </c>
      <c r="C215" s="414" t="s">
        <v>1869</v>
      </c>
      <c r="D215" s="490">
        <v>2695000</v>
      </c>
      <c r="E215" s="485">
        <v>2699799</v>
      </c>
      <c r="F215" s="451">
        <f t="shared" si="5"/>
        <v>4800</v>
      </c>
      <c r="G215" s="414" t="s">
        <v>807</v>
      </c>
      <c r="H215" s="441"/>
      <c r="I215" s="442" t="s">
        <v>1484</v>
      </c>
      <c r="J215" s="572"/>
    </row>
    <row r="216" spans="2:10" s="435" customFormat="1" x14ac:dyDescent="0.2">
      <c r="B216" s="436">
        <f t="shared" si="6"/>
        <v>203</v>
      </c>
      <c r="C216" s="414" t="s">
        <v>810</v>
      </c>
      <c r="D216" s="490">
        <v>2700000</v>
      </c>
      <c r="E216" s="485">
        <v>2700599</v>
      </c>
      <c r="F216" s="451">
        <f t="shared" si="5"/>
        <v>600</v>
      </c>
      <c r="G216" s="414" t="s">
        <v>807</v>
      </c>
      <c r="H216" s="441"/>
      <c r="I216" s="442" t="s">
        <v>1484</v>
      </c>
      <c r="J216" s="572"/>
    </row>
    <row r="217" spans="2:10" s="570" customFormat="1" x14ac:dyDescent="0.2">
      <c r="B217" s="436">
        <f t="shared" ref="B217:B280" si="8">+B216+1</f>
        <v>204</v>
      </c>
      <c r="C217" s="414" t="s">
        <v>2221</v>
      </c>
      <c r="D217" s="490">
        <v>2701000</v>
      </c>
      <c r="E217" s="485">
        <v>2701599</v>
      </c>
      <c r="F217" s="451">
        <f t="shared" si="5"/>
        <v>600</v>
      </c>
      <c r="G217" s="414" t="s">
        <v>807</v>
      </c>
      <c r="H217" s="441"/>
      <c r="I217" s="442" t="s">
        <v>1484</v>
      </c>
      <c r="J217" s="572"/>
    </row>
    <row r="218" spans="2:10" s="435" customFormat="1" x14ac:dyDescent="0.2">
      <c r="B218" s="436">
        <f t="shared" si="8"/>
        <v>205</v>
      </c>
      <c r="C218" s="414" t="s">
        <v>1741</v>
      </c>
      <c r="D218" s="490">
        <v>2702000</v>
      </c>
      <c r="E218" s="485">
        <v>2703899</v>
      </c>
      <c r="F218" s="451">
        <f t="shared" si="5"/>
        <v>1900</v>
      </c>
      <c r="G218" s="414" t="s">
        <v>807</v>
      </c>
      <c r="H218" s="441"/>
      <c r="I218" s="442" t="s">
        <v>1484</v>
      </c>
      <c r="J218" s="572"/>
    </row>
    <row r="219" spans="2:10" s="435" customFormat="1" x14ac:dyDescent="0.2">
      <c r="B219" s="436">
        <f t="shared" si="8"/>
        <v>206</v>
      </c>
      <c r="C219" s="414" t="s">
        <v>811</v>
      </c>
      <c r="D219" s="490">
        <v>2704000</v>
      </c>
      <c r="E219" s="485">
        <v>2705399</v>
      </c>
      <c r="F219" s="451">
        <f t="shared" si="5"/>
        <v>1400</v>
      </c>
      <c r="G219" s="414" t="s">
        <v>807</v>
      </c>
      <c r="H219" s="441"/>
      <c r="I219" s="442" t="s">
        <v>1484</v>
      </c>
      <c r="J219" s="572"/>
    </row>
    <row r="220" spans="2:10" s="435" customFormat="1" x14ac:dyDescent="0.2">
      <c r="B220" s="436">
        <f t="shared" si="8"/>
        <v>207</v>
      </c>
      <c r="C220" s="414" t="s">
        <v>1515</v>
      </c>
      <c r="D220" s="490">
        <v>2706000</v>
      </c>
      <c r="E220" s="485">
        <v>2706499</v>
      </c>
      <c r="F220" s="451">
        <f t="shared" si="5"/>
        <v>500</v>
      </c>
      <c r="G220" s="414" t="s">
        <v>807</v>
      </c>
      <c r="H220" s="441"/>
      <c r="I220" s="442" t="s">
        <v>1484</v>
      </c>
      <c r="J220" s="572"/>
    </row>
    <row r="221" spans="2:10" s="435" customFormat="1" x14ac:dyDescent="0.2">
      <c r="B221" s="436">
        <f t="shared" si="8"/>
        <v>208</v>
      </c>
      <c r="C221" s="414" t="s">
        <v>2102</v>
      </c>
      <c r="D221" s="490">
        <v>2707000</v>
      </c>
      <c r="E221" s="485">
        <v>2707199</v>
      </c>
      <c r="F221" s="451">
        <f t="shared" si="5"/>
        <v>200</v>
      </c>
      <c r="G221" s="414" t="s">
        <v>807</v>
      </c>
      <c r="H221" s="441"/>
      <c r="I221" s="442" t="s">
        <v>1484</v>
      </c>
      <c r="J221" s="572"/>
    </row>
    <row r="222" spans="2:10" s="570" customFormat="1" x14ac:dyDescent="0.2">
      <c r="B222" s="436">
        <f t="shared" si="8"/>
        <v>209</v>
      </c>
      <c r="C222" s="414" t="s">
        <v>2042</v>
      </c>
      <c r="D222" s="490">
        <v>2708000</v>
      </c>
      <c r="E222" s="485">
        <v>2708799</v>
      </c>
      <c r="F222" s="451">
        <f>SUM(E222-D222)+1</f>
        <v>800</v>
      </c>
      <c r="G222" s="414" t="s">
        <v>807</v>
      </c>
      <c r="H222" s="441"/>
      <c r="I222" s="442" t="s">
        <v>1484</v>
      </c>
      <c r="J222" s="572"/>
    </row>
    <row r="223" spans="2:10" s="435" customFormat="1" x14ac:dyDescent="0.2">
      <c r="B223" s="436">
        <f t="shared" si="8"/>
        <v>210</v>
      </c>
      <c r="C223" s="414" t="s">
        <v>1516</v>
      </c>
      <c r="D223" s="490">
        <v>2709000</v>
      </c>
      <c r="E223" s="485">
        <v>2709699</v>
      </c>
      <c r="F223" s="451">
        <f t="shared" si="5"/>
        <v>700</v>
      </c>
      <c r="G223" s="414" t="s">
        <v>807</v>
      </c>
      <c r="H223" s="441"/>
      <c r="I223" s="442" t="s">
        <v>1484</v>
      </c>
      <c r="J223" s="572"/>
    </row>
    <row r="224" spans="2:10" s="435" customFormat="1" x14ac:dyDescent="0.2">
      <c r="B224" s="436">
        <f t="shared" si="8"/>
        <v>211</v>
      </c>
      <c r="C224" s="414" t="s">
        <v>1292</v>
      </c>
      <c r="D224" s="490">
        <v>2710000</v>
      </c>
      <c r="E224" s="485">
        <v>2713999</v>
      </c>
      <c r="F224" s="451">
        <f t="shared" si="5"/>
        <v>4000</v>
      </c>
      <c r="G224" s="414" t="s">
        <v>807</v>
      </c>
      <c r="H224" s="441"/>
      <c r="I224" s="442" t="s">
        <v>1484</v>
      </c>
      <c r="J224" s="572"/>
    </row>
    <row r="225" spans="2:10" s="572" customFormat="1" x14ac:dyDescent="0.2">
      <c r="B225" s="436">
        <f t="shared" si="8"/>
        <v>212</v>
      </c>
      <c r="C225" s="414" t="s">
        <v>1713</v>
      </c>
      <c r="D225" s="490">
        <v>2715000</v>
      </c>
      <c r="E225" s="485">
        <v>2716899</v>
      </c>
      <c r="F225" s="451">
        <f t="shared" si="5"/>
        <v>1900</v>
      </c>
      <c r="G225" s="414" t="s">
        <v>807</v>
      </c>
      <c r="H225" s="441"/>
      <c r="I225" s="442" t="s">
        <v>1484</v>
      </c>
    </row>
    <row r="226" spans="2:10" s="435" customFormat="1" x14ac:dyDescent="0.2">
      <c r="B226" s="436">
        <f t="shared" si="8"/>
        <v>213</v>
      </c>
      <c r="C226" s="414" t="s">
        <v>1517</v>
      </c>
      <c r="D226" s="490">
        <v>2717000</v>
      </c>
      <c r="E226" s="485">
        <v>2717399</v>
      </c>
      <c r="F226" s="451">
        <f t="shared" si="5"/>
        <v>400</v>
      </c>
      <c r="G226" s="414" t="s">
        <v>807</v>
      </c>
      <c r="H226" s="441"/>
      <c r="I226" s="442" t="s">
        <v>1484</v>
      </c>
      <c r="J226" s="572"/>
    </row>
    <row r="227" spans="2:10" s="572" customFormat="1" x14ac:dyDescent="0.2">
      <c r="B227" s="436">
        <f t="shared" si="8"/>
        <v>214</v>
      </c>
      <c r="C227" s="414" t="s">
        <v>1551</v>
      </c>
      <c r="D227" s="490">
        <v>2718000</v>
      </c>
      <c r="E227" s="485">
        <v>2718199</v>
      </c>
      <c r="F227" s="451">
        <f t="shared" si="5"/>
        <v>200</v>
      </c>
      <c r="G227" s="414" t="s">
        <v>807</v>
      </c>
      <c r="H227" s="441"/>
      <c r="I227" s="442" t="s">
        <v>1484</v>
      </c>
    </row>
    <row r="228" spans="2:10" s="435" customFormat="1" x14ac:dyDescent="0.2">
      <c r="B228" s="436">
        <f t="shared" si="8"/>
        <v>215</v>
      </c>
      <c r="C228" s="414" t="s">
        <v>812</v>
      </c>
      <c r="D228" s="490">
        <v>2719000</v>
      </c>
      <c r="E228" s="485">
        <v>2719299</v>
      </c>
      <c r="F228" s="451">
        <f t="shared" si="5"/>
        <v>300</v>
      </c>
      <c r="G228" s="414" t="s">
        <v>807</v>
      </c>
      <c r="H228" s="441"/>
      <c r="I228" s="442" t="s">
        <v>1484</v>
      </c>
      <c r="J228" s="572"/>
    </row>
    <row r="229" spans="2:10" s="435" customFormat="1" x14ac:dyDescent="0.2">
      <c r="B229" s="436">
        <f t="shared" si="8"/>
        <v>216</v>
      </c>
      <c r="C229" s="414" t="s">
        <v>813</v>
      </c>
      <c r="D229" s="490">
        <v>2720000</v>
      </c>
      <c r="E229" s="485">
        <v>2721599</v>
      </c>
      <c r="F229" s="451">
        <f t="shared" si="5"/>
        <v>1600</v>
      </c>
      <c r="G229" s="414" t="s">
        <v>807</v>
      </c>
      <c r="H229" s="441"/>
      <c r="I229" s="442" t="s">
        <v>1484</v>
      </c>
      <c r="J229" s="572"/>
    </row>
    <row r="230" spans="2:10" s="435" customFormat="1" x14ac:dyDescent="0.2">
      <c r="B230" s="436">
        <f t="shared" si="8"/>
        <v>217</v>
      </c>
      <c r="C230" s="414" t="s">
        <v>2222</v>
      </c>
      <c r="D230" s="490">
        <v>2723000</v>
      </c>
      <c r="E230" s="485">
        <v>2723299</v>
      </c>
      <c r="F230" s="451">
        <f t="shared" si="5"/>
        <v>300</v>
      </c>
      <c r="G230" s="414" t="s">
        <v>807</v>
      </c>
      <c r="H230" s="441"/>
      <c r="I230" s="442" t="s">
        <v>1484</v>
      </c>
      <c r="J230" s="572"/>
    </row>
    <row r="231" spans="2:10" s="435" customFormat="1" x14ac:dyDescent="0.2">
      <c r="B231" s="436">
        <f t="shared" si="8"/>
        <v>218</v>
      </c>
      <c r="C231" s="414" t="s">
        <v>1761</v>
      </c>
      <c r="D231" s="490">
        <v>2724000</v>
      </c>
      <c r="E231" s="485">
        <v>2725199</v>
      </c>
      <c r="F231" s="451">
        <f t="shared" si="5"/>
        <v>1200</v>
      </c>
      <c r="G231" s="414" t="s">
        <v>807</v>
      </c>
      <c r="H231" s="441"/>
      <c r="I231" s="442" t="s">
        <v>1484</v>
      </c>
      <c r="J231" s="572"/>
    </row>
    <row r="232" spans="2:10" s="435" customFormat="1" x14ac:dyDescent="0.2">
      <c r="B232" s="436">
        <f t="shared" si="8"/>
        <v>219</v>
      </c>
      <c r="C232" s="414" t="s">
        <v>815</v>
      </c>
      <c r="D232" s="490">
        <v>2727000</v>
      </c>
      <c r="E232" s="485">
        <v>2728399</v>
      </c>
      <c r="F232" s="451">
        <f t="shared" si="5"/>
        <v>1400</v>
      </c>
      <c r="G232" s="414" t="s">
        <v>807</v>
      </c>
      <c r="H232" s="441"/>
      <c r="I232" s="442" t="s">
        <v>1484</v>
      </c>
      <c r="J232" s="572"/>
    </row>
    <row r="233" spans="2:10" s="570" customFormat="1" x14ac:dyDescent="0.2">
      <c r="B233" s="436">
        <f t="shared" si="8"/>
        <v>220</v>
      </c>
      <c r="C233" s="414" t="s">
        <v>816</v>
      </c>
      <c r="D233" s="490">
        <v>2729000</v>
      </c>
      <c r="E233" s="485">
        <v>2730299</v>
      </c>
      <c r="F233" s="451">
        <f t="shared" si="5"/>
        <v>1300</v>
      </c>
      <c r="G233" s="414" t="s">
        <v>807</v>
      </c>
      <c r="H233" s="441"/>
      <c r="I233" s="442" t="s">
        <v>1484</v>
      </c>
      <c r="J233" s="572"/>
    </row>
    <row r="234" spans="2:10" s="435" customFormat="1" x14ac:dyDescent="0.2">
      <c r="B234" s="436">
        <f t="shared" si="8"/>
        <v>221</v>
      </c>
      <c r="C234" s="414" t="s">
        <v>2081</v>
      </c>
      <c r="D234" s="490">
        <v>2731000</v>
      </c>
      <c r="E234" s="485">
        <v>2732999</v>
      </c>
      <c r="F234" s="451">
        <f t="shared" si="5"/>
        <v>2000</v>
      </c>
      <c r="G234" s="414" t="s">
        <v>807</v>
      </c>
      <c r="H234" s="441"/>
      <c r="I234" s="442" t="s">
        <v>1484</v>
      </c>
      <c r="J234" s="572"/>
    </row>
    <row r="235" spans="2:10" s="570" customFormat="1" x14ac:dyDescent="0.2">
      <c r="B235" s="436">
        <f t="shared" si="8"/>
        <v>222</v>
      </c>
      <c r="C235" s="414" t="s">
        <v>825</v>
      </c>
      <c r="D235" s="490">
        <v>2733000</v>
      </c>
      <c r="E235" s="485">
        <v>2733499</v>
      </c>
      <c r="F235" s="451">
        <f t="shared" si="5"/>
        <v>500</v>
      </c>
      <c r="G235" s="414" t="s">
        <v>807</v>
      </c>
      <c r="H235" s="441"/>
      <c r="I235" s="442" t="s">
        <v>1484</v>
      </c>
      <c r="J235" s="715"/>
    </row>
    <row r="236" spans="2:10" s="572" customFormat="1" x14ac:dyDescent="0.2">
      <c r="B236" s="436">
        <f t="shared" si="8"/>
        <v>223</v>
      </c>
      <c r="C236" s="414" t="s">
        <v>2045</v>
      </c>
      <c r="D236" s="490">
        <v>2734000</v>
      </c>
      <c r="E236" s="485">
        <v>2736299</v>
      </c>
      <c r="F236" s="451">
        <f t="shared" si="5"/>
        <v>2300</v>
      </c>
      <c r="G236" s="414" t="s">
        <v>807</v>
      </c>
      <c r="H236" s="441"/>
      <c r="I236" s="442" t="s">
        <v>1484</v>
      </c>
    </row>
    <row r="237" spans="2:10" s="572" customFormat="1" x14ac:dyDescent="0.2">
      <c r="B237" s="436">
        <f t="shared" si="8"/>
        <v>224</v>
      </c>
      <c r="C237" s="414" t="s">
        <v>1562</v>
      </c>
      <c r="D237" s="490">
        <v>2737000</v>
      </c>
      <c r="E237" s="485">
        <v>2737599</v>
      </c>
      <c r="F237" s="451">
        <f t="shared" si="5"/>
        <v>600</v>
      </c>
      <c r="G237" s="414" t="s">
        <v>807</v>
      </c>
      <c r="H237" s="441"/>
      <c r="I237" s="442" t="s">
        <v>1484</v>
      </c>
      <c r="J237" s="715"/>
    </row>
    <row r="238" spans="2:10" s="572" customFormat="1" x14ac:dyDescent="0.2">
      <c r="B238" s="436">
        <f t="shared" si="8"/>
        <v>225</v>
      </c>
      <c r="C238" s="414" t="s">
        <v>1219</v>
      </c>
      <c r="D238" s="490">
        <v>2738000</v>
      </c>
      <c r="E238" s="485">
        <v>2739299</v>
      </c>
      <c r="F238" s="451">
        <f t="shared" si="5"/>
        <v>1300</v>
      </c>
      <c r="G238" s="414" t="s">
        <v>807</v>
      </c>
      <c r="H238" s="441"/>
      <c r="I238" s="442" t="s">
        <v>1484</v>
      </c>
      <c r="J238" s="715"/>
    </row>
    <row r="239" spans="2:10" s="572" customFormat="1" x14ac:dyDescent="0.2">
      <c r="B239" s="436">
        <f t="shared" si="8"/>
        <v>226</v>
      </c>
      <c r="C239" s="414" t="s">
        <v>2223</v>
      </c>
      <c r="D239" s="490">
        <v>2740000</v>
      </c>
      <c r="E239" s="485">
        <v>2740199</v>
      </c>
      <c r="F239" s="451">
        <f t="shared" si="5"/>
        <v>200</v>
      </c>
      <c r="G239" s="414" t="s">
        <v>807</v>
      </c>
      <c r="H239" s="441"/>
      <c r="I239" s="442" t="s">
        <v>1484</v>
      </c>
    </row>
    <row r="240" spans="2:10" s="572" customFormat="1" x14ac:dyDescent="0.2">
      <c r="B240" s="436">
        <f t="shared" si="8"/>
        <v>227</v>
      </c>
      <c r="C240" s="414" t="s">
        <v>2224</v>
      </c>
      <c r="D240" s="490">
        <v>2741000</v>
      </c>
      <c r="E240" s="485">
        <v>2741199</v>
      </c>
      <c r="F240" s="451">
        <f t="shared" si="5"/>
        <v>200</v>
      </c>
      <c r="G240" s="414" t="s">
        <v>807</v>
      </c>
      <c r="H240" s="441"/>
      <c r="I240" s="442" t="s">
        <v>1484</v>
      </c>
    </row>
    <row r="241" spans="2:10" s="572" customFormat="1" x14ac:dyDescent="0.2">
      <c r="B241" s="436">
        <f t="shared" si="8"/>
        <v>228</v>
      </c>
      <c r="C241" s="414" t="s">
        <v>1178</v>
      </c>
      <c r="D241" s="490">
        <v>2742000</v>
      </c>
      <c r="E241" s="485">
        <v>2742599</v>
      </c>
      <c r="F241" s="451">
        <f>SUM(E241-D241)+1</f>
        <v>600</v>
      </c>
      <c r="G241" s="414" t="s">
        <v>807</v>
      </c>
      <c r="H241" s="441"/>
      <c r="I241" s="442" t="s">
        <v>1484</v>
      </c>
    </row>
    <row r="242" spans="2:10" s="572" customFormat="1" x14ac:dyDescent="0.2">
      <c r="B242" s="632">
        <f t="shared" si="8"/>
        <v>229</v>
      </c>
      <c r="C242" s="633" t="s">
        <v>2225</v>
      </c>
      <c r="D242" s="639">
        <v>2743000</v>
      </c>
      <c r="E242" s="640">
        <v>2743199</v>
      </c>
      <c r="F242" s="636">
        <f>SUM(E242-D242)+1</f>
        <v>200</v>
      </c>
      <c r="G242" s="633" t="s">
        <v>807</v>
      </c>
      <c r="H242" s="637">
        <v>41395</v>
      </c>
      <c r="I242" s="638" t="s">
        <v>1484</v>
      </c>
      <c r="J242" s="570"/>
    </row>
    <row r="243" spans="2:10" s="572" customFormat="1" x14ac:dyDescent="0.2">
      <c r="B243" s="436">
        <f t="shared" si="8"/>
        <v>230</v>
      </c>
      <c r="C243" s="414" t="s">
        <v>818</v>
      </c>
      <c r="D243" s="490">
        <v>2744000</v>
      </c>
      <c r="E243" s="485">
        <v>2744599</v>
      </c>
      <c r="F243" s="451">
        <f t="shared" si="5"/>
        <v>600</v>
      </c>
      <c r="G243" s="414" t="s">
        <v>807</v>
      </c>
      <c r="H243" s="441"/>
      <c r="I243" s="442" t="s">
        <v>1484</v>
      </c>
    </row>
    <row r="244" spans="2:10" s="572" customFormat="1" x14ac:dyDescent="0.2">
      <c r="B244" s="632">
        <f t="shared" si="8"/>
        <v>231</v>
      </c>
      <c r="C244" s="633" t="s">
        <v>2226</v>
      </c>
      <c r="D244" s="639">
        <v>2745000</v>
      </c>
      <c r="E244" s="640">
        <v>2745199</v>
      </c>
      <c r="F244" s="636">
        <f t="shared" si="5"/>
        <v>200</v>
      </c>
      <c r="G244" s="633" t="s">
        <v>807</v>
      </c>
      <c r="H244" s="637">
        <v>41395</v>
      </c>
      <c r="I244" s="638" t="s">
        <v>1484</v>
      </c>
      <c r="J244" s="570"/>
    </row>
    <row r="245" spans="2:10" s="572" customFormat="1" x14ac:dyDescent="0.2">
      <c r="B245" s="436">
        <f t="shared" si="8"/>
        <v>232</v>
      </c>
      <c r="C245" s="414" t="s">
        <v>819</v>
      </c>
      <c r="D245" s="490">
        <v>2746000</v>
      </c>
      <c r="E245" s="485">
        <v>2746999</v>
      </c>
      <c r="F245" s="451">
        <f t="shared" si="5"/>
        <v>1000</v>
      </c>
      <c r="G245" s="414" t="s">
        <v>807</v>
      </c>
      <c r="H245" s="441"/>
      <c r="I245" s="442" t="s">
        <v>1484</v>
      </c>
    </row>
    <row r="246" spans="2:10" s="572" customFormat="1" x14ac:dyDescent="0.2">
      <c r="B246" s="632">
        <f t="shared" si="8"/>
        <v>233</v>
      </c>
      <c r="C246" s="633" t="s">
        <v>2227</v>
      </c>
      <c r="D246" s="639">
        <v>2747000</v>
      </c>
      <c r="E246" s="640">
        <v>2747199</v>
      </c>
      <c r="F246" s="636">
        <f t="shared" si="5"/>
        <v>200</v>
      </c>
      <c r="G246" s="633" t="s">
        <v>807</v>
      </c>
      <c r="H246" s="637">
        <v>41395</v>
      </c>
      <c r="I246" s="638" t="s">
        <v>1484</v>
      </c>
      <c r="J246" s="570"/>
    </row>
    <row r="247" spans="2:10" s="572" customFormat="1" x14ac:dyDescent="0.2">
      <c r="B247" s="436">
        <f t="shared" si="8"/>
        <v>234</v>
      </c>
      <c r="C247" s="414" t="s">
        <v>1870</v>
      </c>
      <c r="D247" s="490">
        <v>2748000</v>
      </c>
      <c r="E247" s="485">
        <v>2748799</v>
      </c>
      <c r="F247" s="451">
        <f t="shared" si="5"/>
        <v>800</v>
      </c>
      <c r="G247" s="414" t="s">
        <v>807</v>
      </c>
      <c r="H247" s="441"/>
      <c r="I247" s="442" t="s">
        <v>1484</v>
      </c>
    </row>
    <row r="248" spans="2:10" s="572" customFormat="1" x14ac:dyDescent="0.2">
      <c r="B248" s="436">
        <f t="shared" si="8"/>
        <v>235</v>
      </c>
      <c r="C248" s="414" t="s">
        <v>817</v>
      </c>
      <c r="D248" s="490">
        <v>2750000</v>
      </c>
      <c r="E248" s="485">
        <v>2752499</v>
      </c>
      <c r="F248" s="451">
        <f t="shared" si="5"/>
        <v>2500</v>
      </c>
      <c r="G248" s="414" t="s">
        <v>807</v>
      </c>
      <c r="H248" s="441"/>
      <c r="I248" s="442" t="s">
        <v>1484</v>
      </c>
    </row>
    <row r="249" spans="2:10" s="435" customFormat="1" x14ac:dyDescent="0.2">
      <c r="B249" s="436">
        <f t="shared" si="8"/>
        <v>236</v>
      </c>
      <c r="C249" s="414" t="s">
        <v>2228</v>
      </c>
      <c r="D249" s="490">
        <v>2753000</v>
      </c>
      <c r="E249" s="485">
        <v>2754999</v>
      </c>
      <c r="F249" s="451">
        <f t="shared" si="5"/>
        <v>2000</v>
      </c>
      <c r="G249" s="414" t="s">
        <v>807</v>
      </c>
      <c r="H249" s="441"/>
      <c r="I249" s="442" t="s">
        <v>1484</v>
      </c>
      <c r="J249" s="572"/>
    </row>
    <row r="250" spans="2:10" s="435" customFormat="1" x14ac:dyDescent="0.2">
      <c r="B250" s="436">
        <f t="shared" si="8"/>
        <v>237</v>
      </c>
      <c r="C250" s="414" t="s">
        <v>1871</v>
      </c>
      <c r="D250" s="490">
        <v>2755000</v>
      </c>
      <c r="E250" s="485">
        <v>2759799</v>
      </c>
      <c r="F250" s="451">
        <f t="shared" si="5"/>
        <v>4800</v>
      </c>
      <c r="G250" s="414" t="s">
        <v>807</v>
      </c>
      <c r="H250" s="441"/>
      <c r="I250" s="442" t="s">
        <v>1484</v>
      </c>
      <c r="J250" s="572"/>
    </row>
    <row r="251" spans="2:10" s="435" customFormat="1" x14ac:dyDescent="0.2">
      <c r="B251" s="436">
        <f t="shared" si="8"/>
        <v>238</v>
      </c>
      <c r="C251" s="414" t="s">
        <v>820</v>
      </c>
      <c r="D251" s="490">
        <v>2760000</v>
      </c>
      <c r="E251" s="485">
        <v>2762999</v>
      </c>
      <c r="F251" s="451">
        <f t="shared" si="5"/>
        <v>3000</v>
      </c>
      <c r="G251" s="414" t="s">
        <v>807</v>
      </c>
      <c r="H251" s="441"/>
      <c r="I251" s="442" t="s">
        <v>1484</v>
      </c>
      <c r="J251" s="572"/>
    </row>
    <row r="252" spans="2:10" s="572" customFormat="1" x14ac:dyDescent="0.2">
      <c r="B252" s="436">
        <f t="shared" si="8"/>
        <v>239</v>
      </c>
      <c r="C252" s="414" t="s">
        <v>1734</v>
      </c>
      <c r="D252" s="490">
        <v>2764000</v>
      </c>
      <c r="E252" s="485">
        <v>2764899</v>
      </c>
      <c r="F252" s="451">
        <f t="shared" si="5"/>
        <v>900</v>
      </c>
      <c r="G252" s="414" t="s">
        <v>807</v>
      </c>
      <c r="H252" s="441"/>
      <c r="I252" s="442" t="s">
        <v>1484</v>
      </c>
    </row>
    <row r="253" spans="2:10" s="572" customFormat="1" x14ac:dyDescent="0.2">
      <c r="B253" s="436">
        <f t="shared" si="8"/>
        <v>240</v>
      </c>
      <c r="C253" s="414" t="s">
        <v>2229</v>
      </c>
      <c r="D253" s="490">
        <v>2765000</v>
      </c>
      <c r="E253" s="485">
        <v>2765199</v>
      </c>
      <c r="F253" s="451">
        <f t="shared" si="5"/>
        <v>200</v>
      </c>
      <c r="G253" s="414" t="s">
        <v>807</v>
      </c>
      <c r="H253" s="441"/>
      <c r="I253" s="442" t="s">
        <v>1484</v>
      </c>
    </row>
    <row r="254" spans="2:10" s="572" customFormat="1" x14ac:dyDescent="0.2">
      <c r="B254" s="436">
        <f t="shared" si="8"/>
        <v>241</v>
      </c>
      <c r="C254" s="414" t="s">
        <v>1825</v>
      </c>
      <c r="D254" s="490">
        <v>2766000</v>
      </c>
      <c r="E254" s="485">
        <v>2766499</v>
      </c>
      <c r="F254" s="451">
        <f t="shared" si="5"/>
        <v>500</v>
      </c>
      <c r="G254" s="414" t="s">
        <v>807</v>
      </c>
      <c r="H254" s="441"/>
      <c r="I254" s="442" t="s">
        <v>1484</v>
      </c>
    </row>
    <row r="255" spans="2:10" s="435" customFormat="1" x14ac:dyDescent="0.2">
      <c r="B255" s="436">
        <f t="shared" si="8"/>
        <v>242</v>
      </c>
      <c r="C255" s="414" t="s">
        <v>1294</v>
      </c>
      <c r="D255" s="490">
        <v>2768000</v>
      </c>
      <c r="E255" s="485">
        <v>2768699</v>
      </c>
      <c r="F255" s="451">
        <f t="shared" si="5"/>
        <v>700</v>
      </c>
      <c r="G255" s="414" t="s">
        <v>807</v>
      </c>
      <c r="H255" s="441"/>
      <c r="I255" s="442" t="s">
        <v>1484</v>
      </c>
      <c r="J255" s="572"/>
    </row>
    <row r="256" spans="2:10" s="435" customFormat="1" x14ac:dyDescent="0.2">
      <c r="B256" s="436">
        <f t="shared" si="8"/>
        <v>243</v>
      </c>
      <c r="C256" s="414" t="s">
        <v>2229</v>
      </c>
      <c r="D256" s="490">
        <v>2769000</v>
      </c>
      <c r="E256" s="485">
        <v>2769199</v>
      </c>
      <c r="F256" s="451">
        <f t="shared" si="5"/>
        <v>200</v>
      </c>
      <c r="G256" s="414" t="s">
        <v>807</v>
      </c>
      <c r="H256" s="441"/>
      <c r="I256" s="442" t="s">
        <v>1484</v>
      </c>
      <c r="J256" s="572"/>
    </row>
    <row r="257" spans="2:10" s="435" customFormat="1" x14ac:dyDescent="0.2">
      <c r="B257" s="436">
        <f t="shared" si="8"/>
        <v>244</v>
      </c>
      <c r="C257" s="414" t="s">
        <v>822</v>
      </c>
      <c r="D257" s="490">
        <v>2770000</v>
      </c>
      <c r="E257" s="485">
        <v>2774999</v>
      </c>
      <c r="F257" s="451">
        <f t="shared" si="5"/>
        <v>5000</v>
      </c>
      <c r="G257" s="414" t="s">
        <v>1384</v>
      </c>
      <c r="H257" s="441"/>
      <c r="I257" s="442" t="s">
        <v>1484</v>
      </c>
      <c r="J257" s="572"/>
    </row>
    <row r="258" spans="2:10" s="570" customFormat="1" x14ac:dyDescent="0.2">
      <c r="B258" s="436">
        <f t="shared" si="8"/>
        <v>245</v>
      </c>
      <c r="C258" s="414" t="s">
        <v>1006</v>
      </c>
      <c r="D258" s="490">
        <v>2775000</v>
      </c>
      <c r="E258" s="485">
        <v>2779999</v>
      </c>
      <c r="F258" s="451">
        <f t="shared" si="5"/>
        <v>5000</v>
      </c>
      <c r="G258" s="414" t="s">
        <v>1384</v>
      </c>
      <c r="H258" s="441"/>
      <c r="I258" s="442" t="s">
        <v>1484</v>
      </c>
      <c r="J258" s="572"/>
    </row>
    <row r="259" spans="2:10" s="435" customFormat="1" x14ac:dyDescent="0.2">
      <c r="B259" s="436">
        <f t="shared" si="8"/>
        <v>246</v>
      </c>
      <c r="C259" s="414" t="s">
        <v>2098</v>
      </c>
      <c r="D259" s="490">
        <v>2780000</v>
      </c>
      <c r="E259" s="485">
        <v>2787499</v>
      </c>
      <c r="F259" s="451">
        <f t="shared" si="5"/>
        <v>7500</v>
      </c>
      <c r="G259" s="414" t="s">
        <v>1384</v>
      </c>
      <c r="H259" s="441"/>
      <c r="I259" s="442" t="s">
        <v>1484</v>
      </c>
      <c r="J259" s="572"/>
    </row>
    <row r="260" spans="2:10" s="572" customFormat="1" x14ac:dyDescent="0.2">
      <c r="B260" s="436">
        <f t="shared" si="8"/>
        <v>247</v>
      </c>
      <c r="C260" s="414" t="s">
        <v>2078</v>
      </c>
      <c r="D260" s="490">
        <v>2788000</v>
      </c>
      <c r="E260" s="485">
        <v>2788199</v>
      </c>
      <c r="F260" s="451">
        <f t="shared" si="5"/>
        <v>200</v>
      </c>
      <c r="G260" s="414" t="s">
        <v>1384</v>
      </c>
      <c r="H260" s="441"/>
      <c r="I260" s="442" t="s">
        <v>1484</v>
      </c>
    </row>
    <row r="261" spans="2:10" s="572" customFormat="1" x14ac:dyDescent="0.2">
      <c r="B261" s="436">
        <f t="shared" si="8"/>
        <v>248</v>
      </c>
      <c r="C261" s="414" t="s">
        <v>2103</v>
      </c>
      <c r="D261" s="490">
        <v>2789000</v>
      </c>
      <c r="E261" s="485">
        <v>2789199</v>
      </c>
      <c r="F261" s="451">
        <f t="shared" si="5"/>
        <v>200</v>
      </c>
      <c r="G261" s="414" t="s">
        <v>1384</v>
      </c>
      <c r="H261" s="441"/>
      <c r="I261" s="442" t="s">
        <v>1484</v>
      </c>
    </row>
    <row r="262" spans="2:10" s="572" customFormat="1" x14ac:dyDescent="0.2">
      <c r="B262" s="436">
        <f t="shared" si="8"/>
        <v>249</v>
      </c>
      <c r="C262" s="414" t="s">
        <v>2104</v>
      </c>
      <c r="D262" s="490">
        <v>2790000</v>
      </c>
      <c r="E262" s="485">
        <v>2790399</v>
      </c>
      <c r="F262" s="451">
        <f t="shared" si="5"/>
        <v>400</v>
      </c>
      <c r="G262" s="414" t="s">
        <v>1384</v>
      </c>
      <c r="H262" s="441"/>
      <c r="I262" s="442" t="s">
        <v>1484</v>
      </c>
    </row>
    <row r="263" spans="2:10" s="572" customFormat="1" x14ac:dyDescent="0.2">
      <c r="B263" s="436">
        <f t="shared" si="8"/>
        <v>250</v>
      </c>
      <c r="C263" s="414" t="s">
        <v>1518</v>
      </c>
      <c r="D263" s="490">
        <v>2791000</v>
      </c>
      <c r="E263" s="485">
        <v>2791799</v>
      </c>
      <c r="F263" s="451">
        <f t="shared" si="5"/>
        <v>800</v>
      </c>
      <c r="G263" s="414" t="s">
        <v>807</v>
      </c>
      <c r="H263" s="441"/>
      <c r="I263" s="442" t="s">
        <v>1484</v>
      </c>
    </row>
    <row r="264" spans="2:10" s="572" customFormat="1" x14ac:dyDescent="0.2">
      <c r="B264" s="436">
        <f t="shared" si="8"/>
        <v>251</v>
      </c>
      <c r="C264" s="414" t="s">
        <v>824</v>
      </c>
      <c r="D264" s="490">
        <v>2792000</v>
      </c>
      <c r="E264" s="485">
        <v>2793599</v>
      </c>
      <c r="F264" s="451">
        <f t="shared" si="5"/>
        <v>1600</v>
      </c>
      <c r="G264" s="414" t="s">
        <v>807</v>
      </c>
      <c r="H264" s="441"/>
      <c r="I264" s="442" t="s">
        <v>1484</v>
      </c>
    </row>
    <row r="265" spans="2:10" s="572" customFormat="1" x14ac:dyDescent="0.2">
      <c r="B265" s="436">
        <f t="shared" si="8"/>
        <v>252</v>
      </c>
      <c r="C265" s="414" t="s">
        <v>825</v>
      </c>
      <c r="D265" s="490">
        <v>2795000</v>
      </c>
      <c r="E265" s="485">
        <v>2798999</v>
      </c>
      <c r="F265" s="451">
        <f t="shared" si="5"/>
        <v>4000</v>
      </c>
      <c r="G265" s="414" t="s">
        <v>807</v>
      </c>
      <c r="H265" s="441"/>
      <c r="I265" s="442" t="s">
        <v>1484</v>
      </c>
    </row>
    <row r="266" spans="2:10" s="609" customFormat="1" x14ac:dyDescent="0.2">
      <c r="B266" s="436">
        <f t="shared" si="8"/>
        <v>253</v>
      </c>
      <c r="C266" s="414" t="s">
        <v>826</v>
      </c>
      <c r="D266" s="490">
        <v>2799000</v>
      </c>
      <c r="E266" s="485">
        <v>2799999</v>
      </c>
      <c r="F266" s="451">
        <f t="shared" si="5"/>
        <v>1000</v>
      </c>
      <c r="G266" s="414" t="s">
        <v>807</v>
      </c>
      <c r="H266" s="441"/>
      <c r="I266" s="442" t="s">
        <v>1484</v>
      </c>
      <c r="J266" s="715"/>
    </row>
    <row r="267" spans="2:10" s="609" customFormat="1" x14ac:dyDescent="0.2">
      <c r="B267" s="436">
        <f t="shared" si="8"/>
        <v>254</v>
      </c>
      <c r="C267" s="414" t="s">
        <v>1159</v>
      </c>
      <c r="D267" s="490">
        <v>2800000</v>
      </c>
      <c r="E267" s="485">
        <v>2815999</v>
      </c>
      <c r="F267" s="451">
        <f t="shared" si="5"/>
        <v>16000</v>
      </c>
      <c r="G267" s="414" t="s">
        <v>807</v>
      </c>
      <c r="H267" s="441"/>
      <c r="I267" s="442" t="s">
        <v>1484</v>
      </c>
      <c r="J267" s="715"/>
    </row>
    <row r="268" spans="2:10" s="609" customFormat="1" x14ac:dyDescent="0.2">
      <c r="B268" s="436">
        <f t="shared" si="8"/>
        <v>255</v>
      </c>
      <c r="C268" s="414" t="s">
        <v>1559</v>
      </c>
      <c r="D268" s="490">
        <v>2817000</v>
      </c>
      <c r="E268" s="485">
        <v>2818599</v>
      </c>
      <c r="F268" s="451">
        <f t="shared" si="5"/>
        <v>1600</v>
      </c>
      <c r="G268" s="414" t="s">
        <v>807</v>
      </c>
      <c r="H268" s="441"/>
      <c r="I268" s="442" t="s">
        <v>1484</v>
      </c>
      <c r="J268" s="715"/>
    </row>
    <row r="269" spans="2:10" s="609" customFormat="1" x14ac:dyDescent="0.2">
      <c r="B269" s="436">
        <f t="shared" si="8"/>
        <v>256</v>
      </c>
      <c r="C269" s="414" t="s">
        <v>2118</v>
      </c>
      <c r="D269" s="490">
        <v>2819000</v>
      </c>
      <c r="E269" s="485">
        <v>2819199</v>
      </c>
      <c r="F269" s="451">
        <f t="shared" si="5"/>
        <v>200</v>
      </c>
      <c r="G269" s="414" t="s">
        <v>807</v>
      </c>
      <c r="H269" s="441"/>
      <c r="I269" s="442" t="s">
        <v>1484</v>
      </c>
      <c r="J269" s="572"/>
    </row>
    <row r="270" spans="2:10" s="609" customFormat="1" x14ac:dyDescent="0.2">
      <c r="B270" s="436">
        <f t="shared" si="8"/>
        <v>257</v>
      </c>
      <c r="C270" s="414" t="s">
        <v>2046</v>
      </c>
      <c r="D270" s="490">
        <v>2820000</v>
      </c>
      <c r="E270" s="485">
        <v>2822999</v>
      </c>
      <c r="F270" s="451">
        <f t="shared" si="5"/>
        <v>3000</v>
      </c>
      <c r="G270" s="414" t="s">
        <v>807</v>
      </c>
      <c r="H270" s="441"/>
      <c r="I270" s="442" t="s">
        <v>1484</v>
      </c>
      <c r="J270" s="572"/>
    </row>
    <row r="271" spans="2:10" s="572" customFormat="1" x14ac:dyDescent="0.2">
      <c r="B271" s="436">
        <f t="shared" si="8"/>
        <v>258</v>
      </c>
      <c r="C271" s="414" t="s">
        <v>1287</v>
      </c>
      <c r="D271" s="490">
        <v>2823000</v>
      </c>
      <c r="E271" s="485">
        <v>2829999</v>
      </c>
      <c r="F271" s="451">
        <f t="shared" si="5"/>
        <v>7000</v>
      </c>
      <c r="G271" s="414" t="s">
        <v>807</v>
      </c>
      <c r="H271" s="441"/>
      <c r="I271" s="442" t="s">
        <v>1484</v>
      </c>
    </row>
    <row r="272" spans="2:10" s="572" customFormat="1" x14ac:dyDescent="0.2">
      <c r="B272" s="436">
        <f t="shared" si="8"/>
        <v>259</v>
      </c>
      <c r="C272" s="414" t="s">
        <v>1220</v>
      </c>
      <c r="D272" s="490">
        <v>2830000</v>
      </c>
      <c r="E272" s="485">
        <v>2839999</v>
      </c>
      <c r="F272" s="451">
        <f t="shared" si="5"/>
        <v>10000</v>
      </c>
      <c r="G272" s="414" t="s">
        <v>807</v>
      </c>
      <c r="H272" s="441"/>
      <c r="I272" s="442" t="s">
        <v>1484</v>
      </c>
      <c r="J272" s="715"/>
    </row>
    <row r="273" spans="2:10" s="572" customFormat="1" x14ac:dyDescent="0.2">
      <c r="B273" s="436">
        <f t="shared" si="8"/>
        <v>260</v>
      </c>
      <c r="C273" s="414" t="s">
        <v>1307</v>
      </c>
      <c r="D273" s="490">
        <v>2840000</v>
      </c>
      <c r="E273" s="485">
        <v>2849999</v>
      </c>
      <c r="F273" s="451">
        <f t="shared" si="5"/>
        <v>10000</v>
      </c>
      <c r="G273" s="414" t="s">
        <v>807</v>
      </c>
      <c r="H273" s="441"/>
      <c r="I273" s="442" t="s">
        <v>1484</v>
      </c>
      <c r="J273" s="715"/>
    </row>
    <row r="274" spans="2:10" s="572" customFormat="1" x14ac:dyDescent="0.2">
      <c r="B274" s="436">
        <f t="shared" si="8"/>
        <v>261</v>
      </c>
      <c r="C274" s="414" t="s">
        <v>827</v>
      </c>
      <c r="D274" s="490">
        <v>2850000</v>
      </c>
      <c r="E274" s="485">
        <v>2857499</v>
      </c>
      <c r="F274" s="451">
        <f t="shared" si="5"/>
        <v>7500</v>
      </c>
      <c r="G274" s="414" t="s">
        <v>807</v>
      </c>
      <c r="H274" s="441"/>
      <c r="I274" s="442" t="s">
        <v>1484</v>
      </c>
      <c r="J274" s="715"/>
    </row>
    <row r="275" spans="2:10" s="572" customFormat="1" x14ac:dyDescent="0.2">
      <c r="B275" s="436">
        <f t="shared" si="8"/>
        <v>262</v>
      </c>
      <c r="C275" s="414" t="s">
        <v>1854</v>
      </c>
      <c r="D275" s="490">
        <v>2858000</v>
      </c>
      <c r="E275" s="485">
        <v>2859399</v>
      </c>
      <c r="F275" s="451">
        <f t="shared" si="5"/>
        <v>1400</v>
      </c>
      <c r="G275" s="414" t="s">
        <v>807</v>
      </c>
      <c r="H275" s="441"/>
      <c r="I275" s="442" t="s">
        <v>1484</v>
      </c>
      <c r="J275" s="570"/>
    </row>
    <row r="276" spans="2:10" s="572" customFormat="1" x14ac:dyDescent="0.2">
      <c r="B276" s="436">
        <f t="shared" si="8"/>
        <v>263</v>
      </c>
      <c r="C276" s="414" t="s">
        <v>828</v>
      </c>
      <c r="D276" s="490">
        <v>2860000</v>
      </c>
      <c r="E276" s="485">
        <v>2867099</v>
      </c>
      <c r="F276" s="451">
        <f t="shared" si="5"/>
        <v>7100</v>
      </c>
      <c r="G276" s="414" t="s">
        <v>807</v>
      </c>
      <c r="H276" s="441"/>
      <c r="I276" s="442" t="s">
        <v>1484</v>
      </c>
      <c r="J276" s="715"/>
    </row>
    <row r="277" spans="2:10" s="572" customFormat="1" x14ac:dyDescent="0.2">
      <c r="B277" s="436">
        <f t="shared" si="8"/>
        <v>264</v>
      </c>
      <c r="C277" s="414" t="s">
        <v>2082</v>
      </c>
      <c r="D277" s="490">
        <v>2870000</v>
      </c>
      <c r="E277" s="485">
        <v>2876099</v>
      </c>
      <c r="F277" s="451">
        <f t="shared" si="5"/>
        <v>6100</v>
      </c>
      <c r="G277" s="414" t="s">
        <v>807</v>
      </c>
      <c r="H277" s="441"/>
      <c r="I277" s="442" t="s">
        <v>1484</v>
      </c>
    </row>
    <row r="278" spans="2:10" s="570" customFormat="1" x14ac:dyDescent="0.2">
      <c r="B278" s="436">
        <f t="shared" si="8"/>
        <v>265</v>
      </c>
      <c r="C278" s="414" t="s">
        <v>2009</v>
      </c>
      <c r="D278" s="490">
        <v>2877000</v>
      </c>
      <c r="E278" s="485">
        <v>2877499</v>
      </c>
      <c r="F278" s="451">
        <f t="shared" si="5"/>
        <v>500</v>
      </c>
      <c r="G278" s="414" t="s">
        <v>807</v>
      </c>
      <c r="H278" s="441"/>
      <c r="I278" s="442" t="s">
        <v>1484</v>
      </c>
      <c r="J278" s="572"/>
    </row>
    <row r="279" spans="2:10" s="572" customFormat="1" x14ac:dyDescent="0.2">
      <c r="B279" s="436">
        <f t="shared" si="8"/>
        <v>266</v>
      </c>
      <c r="C279" s="414" t="s">
        <v>2014</v>
      </c>
      <c r="D279" s="490">
        <v>2878000</v>
      </c>
      <c r="E279" s="485">
        <v>2879999</v>
      </c>
      <c r="F279" s="451">
        <f t="shared" si="5"/>
        <v>2000</v>
      </c>
      <c r="G279" s="414" t="s">
        <v>807</v>
      </c>
      <c r="H279" s="441"/>
      <c r="I279" s="442" t="s">
        <v>1484</v>
      </c>
    </row>
    <row r="280" spans="2:10" s="572" customFormat="1" x14ac:dyDescent="0.2">
      <c r="B280" s="436">
        <f t="shared" si="8"/>
        <v>267</v>
      </c>
      <c r="C280" s="414" t="s">
        <v>1228</v>
      </c>
      <c r="D280" s="490">
        <v>2880000</v>
      </c>
      <c r="E280" s="485">
        <v>2889999</v>
      </c>
      <c r="F280" s="451">
        <f t="shared" si="5"/>
        <v>10000</v>
      </c>
      <c r="G280" s="414" t="s">
        <v>807</v>
      </c>
      <c r="H280" s="441"/>
      <c r="I280" s="442" t="s">
        <v>1484</v>
      </c>
    </row>
    <row r="281" spans="2:10" s="572" customFormat="1" x14ac:dyDescent="0.2">
      <c r="B281" s="436">
        <f t="shared" ref="B281:B344" si="9">+B280+1</f>
        <v>268</v>
      </c>
      <c r="C281" s="414" t="s">
        <v>829</v>
      </c>
      <c r="D281" s="490">
        <v>2890000</v>
      </c>
      <c r="E281" s="485">
        <v>2899999</v>
      </c>
      <c r="F281" s="451">
        <f t="shared" si="5"/>
        <v>10000</v>
      </c>
      <c r="G281" s="414" t="s">
        <v>807</v>
      </c>
      <c r="H281" s="441"/>
      <c r="I281" s="442" t="s">
        <v>1484</v>
      </c>
    </row>
    <row r="282" spans="2:10" s="572" customFormat="1" x14ac:dyDescent="0.2">
      <c r="B282" s="436">
        <f t="shared" si="9"/>
        <v>269</v>
      </c>
      <c r="C282" s="414" t="s">
        <v>2230</v>
      </c>
      <c r="D282" s="490">
        <v>2900000</v>
      </c>
      <c r="E282" s="485">
        <v>2900799</v>
      </c>
      <c r="F282" s="451">
        <f t="shared" si="5"/>
        <v>800</v>
      </c>
      <c r="G282" s="414" t="s">
        <v>1384</v>
      </c>
      <c r="H282" s="441"/>
      <c r="I282" s="442" t="s">
        <v>1484</v>
      </c>
    </row>
    <row r="283" spans="2:10" s="570" customFormat="1" x14ac:dyDescent="0.2">
      <c r="B283" s="436">
        <f t="shared" si="9"/>
        <v>270</v>
      </c>
      <c r="C283" s="414" t="s">
        <v>830</v>
      </c>
      <c r="D283" s="490">
        <v>2901000</v>
      </c>
      <c r="E283" s="485">
        <v>2901499</v>
      </c>
      <c r="F283" s="451">
        <f t="shared" si="5"/>
        <v>500</v>
      </c>
      <c r="G283" s="414" t="s">
        <v>1384</v>
      </c>
      <c r="H283" s="441"/>
      <c r="I283" s="442" t="s">
        <v>1484</v>
      </c>
      <c r="J283" s="572"/>
    </row>
    <row r="284" spans="2:10" s="435" customFormat="1" x14ac:dyDescent="0.2">
      <c r="B284" s="436">
        <f t="shared" si="9"/>
        <v>271</v>
      </c>
      <c r="C284" s="414" t="s">
        <v>2121</v>
      </c>
      <c r="D284" s="490">
        <v>2902000</v>
      </c>
      <c r="E284" s="485">
        <v>2903999</v>
      </c>
      <c r="F284" s="451">
        <f t="shared" si="5"/>
        <v>2000</v>
      </c>
      <c r="G284" s="414" t="s">
        <v>1384</v>
      </c>
      <c r="H284" s="441"/>
      <c r="I284" s="442" t="s">
        <v>1484</v>
      </c>
      <c r="J284" s="572"/>
    </row>
    <row r="285" spans="2:10" s="435" customFormat="1" x14ac:dyDescent="0.2">
      <c r="B285" s="436">
        <f t="shared" si="9"/>
        <v>272</v>
      </c>
      <c r="C285" s="414" t="s">
        <v>1978</v>
      </c>
      <c r="D285" s="490">
        <v>2904000</v>
      </c>
      <c r="E285" s="485">
        <v>2904499</v>
      </c>
      <c r="F285" s="451">
        <f t="shared" si="5"/>
        <v>500</v>
      </c>
      <c r="G285" s="414" t="s">
        <v>1384</v>
      </c>
      <c r="H285" s="441"/>
      <c r="I285" s="442" t="s">
        <v>1484</v>
      </c>
      <c r="J285" s="572"/>
    </row>
    <row r="286" spans="2:10" s="551" customFormat="1" x14ac:dyDescent="0.2">
      <c r="B286" s="436">
        <f t="shared" si="9"/>
        <v>273</v>
      </c>
      <c r="C286" s="414" t="s">
        <v>2099</v>
      </c>
      <c r="D286" s="491">
        <v>2906000</v>
      </c>
      <c r="E286" s="492">
        <v>2906799</v>
      </c>
      <c r="F286" s="451">
        <f t="shared" si="5"/>
        <v>800</v>
      </c>
      <c r="G286" s="414" t="s">
        <v>1384</v>
      </c>
      <c r="H286" s="441"/>
      <c r="I286" s="442" t="s">
        <v>1484</v>
      </c>
      <c r="J286" s="572"/>
    </row>
    <row r="287" spans="2:10" s="435" customFormat="1" x14ac:dyDescent="0.2">
      <c r="B287" s="436">
        <f t="shared" si="9"/>
        <v>274</v>
      </c>
      <c r="C287" s="414" t="s">
        <v>2123</v>
      </c>
      <c r="D287" s="491">
        <v>2907000</v>
      </c>
      <c r="E287" s="492">
        <v>2907899</v>
      </c>
      <c r="F287" s="451">
        <f t="shared" si="5"/>
        <v>900</v>
      </c>
      <c r="G287" s="414" t="s">
        <v>1384</v>
      </c>
      <c r="H287" s="441"/>
      <c r="I287" s="442" t="s">
        <v>1484</v>
      </c>
      <c r="J287" s="572"/>
    </row>
    <row r="288" spans="2:10" s="572" customFormat="1" x14ac:dyDescent="0.2">
      <c r="B288" s="436">
        <f t="shared" si="9"/>
        <v>275</v>
      </c>
      <c r="C288" s="414" t="s">
        <v>831</v>
      </c>
      <c r="D288" s="491">
        <v>2909000</v>
      </c>
      <c r="E288" s="492">
        <v>2909299</v>
      </c>
      <c r="F288" s="451">
        <f t="shared" si="5"/>
        <v>300</v>
      </c>
      <c r="G288" s="414" t="s">
        <v>1384</v>
      </c>
      <c r="H288" s="441"/>
      <c r="I288" s="442" t="s">
        <v>1484</v>
      </c>
    </row>
    <row r="289" spans="2:10" s="435" customFormat="1" x14ac:dyDescent="0.2">
      <c r="B289" s="436">
        <f t="shared" si="9"/>
        <v>276</v>
      </c>
      <c r="C289" s="414" t="s">
        <v>1872</v>
      </c>
      <c r="D289" s="491">
        <v>2910000</v>
      </c>
      <c r="E289" s="492">
        <v>2911399</v>
      </c>
      <c r="F289" s="451">
        <f t="shared" si="5"/>
        <v>1400</v>
      </c>
      <c r="G289" s="414" t="s">
        <v>807</v>
      </c>
      <c r="H289" s="441"/>
      <c r="I289" s="442" t="s">
        <v>1484</v>
      </c>
      <c r="J289" s="572"/>
    </row>
    <row r="290" spans="2:10" s="435" customFormat="1" x14ac:dyDescent="0.2">
      <c r="B290" s="436">
        <f t="shared" si="9"/>
        <v>277</v>
      </c>
      <c r="C290" s="414" t="s">
        <v>1054</v>
      </c>
      <c r="D290" s="491">
        <v>2912000</v>
      </c>
      <c r="E290" s="492">
        <v>2912299</v>
      </c>
      <c r="F290" s="451">
        <f t="shared" si="5"/>
        <v>300</v>
      </c>
      <c r="G290" s="414" t="s">
        <v>1384</v>
      </c>
      <c r="H290" s="441"/>
      <c r="I290" s="442" t="s">
        <v>1484</v>
      </c>
      <c r="J290" s="572"/>
    </row>
    <row r="291" spans="2:10" s="570" customFormat="1" x14ac:dyDescent="0.2">
      <c r="B291" s="436">
        <f t="shared" si="9"/>
        <v>278</v>
      </c>
      <c r="C291" s="414" t="s">
        <v>832</v>
      </c>
      <c r="D291" s="491">
        <v>2916000</v>
      </c>
      <c r="E291" s="492">
        <v>2916299</v>
      </c>
      <c r="F291" s="451">
        <f t="shared" si="5"/>
        <v>300</v>
      </c>
      <c r="G291" s="414" t="s">
        <v>1384</v>
      </c>
      <c r="H291" s="441"/>
      <c r="I291" s="442" t="s">
        <v>1484</v>
      </c>
      <c r="J291" s="572"/>
    </row>
    <row r="292" spans="2:10" s="435" customFormat="1" x14ac:dyDescent="0.2">
      <c r="B292" s="436">
        <f t="shared" si="9"/>
        <v>279</v>
      </c>
      <c r="C292" s="414" t="s">
        <v>833</v>
      </c>
      <c r="D292" s="491">
        <v>2918000</v>
      </c>
      <c r="E292" s="492">
        <v>2918799</v>
      </c>
      <c r="F292" s="451">
        <f t="shared" si="5"/>
        <v>800</v>
      </c>
      <c r="G292" s="414" t="s">
        <v>1384</v>
      </c>
      <c r="H292" s="441"/>
      <c r="I292" s="442" t="s">
        <v>1484</v>
      </c>
      <c r="J292" s="572"/>
    </row>
    <row r="293" spans="2:10" s="435" customFormat="1" x14ac:dyDescent="0.2">
      <c r="B293" s="632">
        <f t="shared" si="9"/>
        <v>280</v>
      </c>
      <c r="C293" s="633" t="s">
        <v>2231</v>
      </c>
      <c r="D293" s="634">
        <v>2919000</v>
      </c>
      <c r="E293" s="635">
        <v>2919199</v>
      </c>
      <c r="F293" s="636">
        <f t="shared" si="5"/>
        <v>200</v>
      </c>
      <c r="G293" s="633" t="s">
        <v>807</v>
      </c>
      <c r="H293" s="637">
        <v>41395</v>
      </c>
      <c r="I293" s="638" t="s">
        <v>1484</v>
      </c>
      <c r="J293" s="570"/>
    </row>
    <row r="294" spans="2:10" s="435" customFormat="1" x14ac:dyDescent="0.2">
      <c r="B294" s="436">
        <f t="shared" si="9"/>
        <v>281</v>
      </c>
      <c r="C294" s="414" t="s">
        <v>1999</v>
      </c>
      <c r="D294" s="491">
        <v>2920000</v>
      </c>
      <c r="E294" s="492">
        <v>2923599</v>
      </c>
      <c r="F294" s="451">
        <f t="shared" si="5"/>
        <v>3600</v>
      </c>
      <c r="G294" s="414" t="s">
        <v>807</v>
      </c>
      <c r="H294" s="441"/>
      <c r="I294" s="442" t="s">
        <v>1484</v>
      </c>
      <c r="J294" s="572"/>
    </row>
    <row r="295" spans="2:10" s="435" customFormat="1" x14ac:dyDescent="0.2">
      <c r="B295" s="436">
        <f t="shared" si="9"/>
        <v>282</v>
      </c>
      <c r="C295" s="414" t="s">
        <v>2019</v>
      </c>
      <c r="D295" s="491">
        <v>2924000</v>
      </c>
      <c r="E295" s="492">
        <v>2925899</v>
      </c>
      <c r="F295" s="451">
        <f t="shared" si="5"/>
        <v>1900</v>
      </c>
      <c r="G295" s="414" t="s">
        <v>807</v>
      </c>
      <c r="H295" s="441"/>
      <c r="I295" s="442" t="s">
        <v>1484</v>
      </c>
      <c r="J295" s="572"/>
    </row>
    <row r="296" spans="2:10" s="570" customFormat="1" x14ac:dyDescent="0.2">
      <c r="B296" s="436">
        <f t="shared" si="9"/>
        <v>283</v>
      </c>
      <c r="C296" s="414" t="s">
        <v>2108</v>
      </c>
      <c r="D296" s="491">
        <v>2927000</v>
      </c>
      <c r="E296" s="492">
        <v>2927199</v>
      </c>
      <c r="F296" s="451">
        <f t="shared" si="5"/>
        <v>200</v>
      </c>
      <c r="G296" s="414" t="s">
        <v>807</v>
      </c>
      <c r="H296" s="441"/>
      <c r="I296" s="442" t="s">
        <v>1484</v>
      </c>
      <c r="J296" s="572"/>
    </row>
    <row r="297" spans="2:10" s="435" customFormat="1" x14ac:dyDescent="0.2">
      <c r="B297" s="436">
        <f t="shared" si="9"/>
        <v>284</v>
      </c>
      <c r="C297" s="414" t="s">
        <v>2140</v>
      </c>
      <c r="D297" s="491">
        <v>2928000</v>
      </c>
      <c r="E297" s="492">
        <v>2928199</v>
      </c>
      <c r="F297" s="451">
        <f t="shared" si="5"/>
        <v>200</v>
      </c>
      <c r="G297" s="414" t="s">
        <v>807</v>
      </c>
      <c r="H297" s="441"/>
      <c r="I297" s="442" t="s">
        <v>1484</v>
      </c>
      <c r="J297" s="572"/>
    </row>
    <row r="298" spans="2:10" s="435" customFormat="1" x14ac:dyDescent="0.2">
      <c r="B298" s="436">
        <f t="shared" si="9"/>
        <v>285</v>
      </c>
      <c r="C298" s="414" t="s">
        <v>2109</v>
      </c>
      <c r="D298" s="491">
        <v>2929000</v>
      </c>
      <c r="E298" s="492">
        <v>2929199</v>
      </c>
      <c r="F298" s="451">
        <f t="shared" si="5"/>
        <v>200</v>
      </c>
      <c r="G298" s="414" t="s">
        <v>807</v>
      </c>
      <c r="H298" s="441"/>
      <c r="I298" s="442" t="s">
        <v>1484</v>
      </c>
      <c r="J298" s="572"/>
    </row>
    <row r="299" spans="2:10" s="543" customFormat="1" x14ac:dyDescent="0.2">
      <c r="B299" s="436">
        <f t="shared" si="9"/>
        <v>286</v>
      </c>
      <c r="C299" s="414" t="s">
        <v>1005</v>
      </c>
      <c r="D299" s="491">
        <v>2930000</v>
      </c>
      <c r="E299" s="492">
        <v>2931999</v>
      </c>
      <c r="F299" s="451">
        <f>SUM(E299-D299)+1</f>
        <v>2000</v>
      </c>
      <c r="G299" s="414" t="s">
        <v>1384</v>
      </c>
      <c r="H299" s="441"/>
      <c r="I299" s="442" t="s">
        <v>1484</v>
      </c>
      <c r="J299" s="572"/>
    </row>
    <row r="300" spans="2:10" s="574" customFormat="1" x14ac:dyDescent="0.2">
      <c r="B300" s="436">
        <f t="shared" si="9"/>
        <v>287</v>
      </c>
      <c r="C300" s="414" t="s">
        <v>1930</v>
      </c>
      <c r="D300" s="491">
        <v>2933000</v>
      </c>
      <c r="E300" s="492">
        <v>2934999</v>
      </c>
      <c r="F300" s="451">
        <f>SUM(E300-D300)+1</f>
        <v>2000</v>
      </c>
      <c r="G300" s="414" t="s">
        <v>1384</v>
      </c>
      <c r="H300" s="441"/>
      <c r="I300" s="442" t="s">
        <v>1484</v>
      </c>
      <c r="J300" s="572"/>
    </row>
    <row r="301" spans="2:10" s="573" customFormat="1" x14ac:dyDescent="0.2">
      <c r="B301" s="436">
        <f t="shared" si="9"/>
        <v>288</v>
      </c>
      <c r="C301" s="414" t="s">
        <v>1817</v>
      </c>
      <c r="D301" s="491">
        <v>2935000</v>
      </c>
      <c r="E301" s="492">
        <v>2939499</v>
      </c>
      <c r="F301" s="451">
        <f>SUM(E301-D301)+1</f>
        <v>4500</v>
      </c>
      <c r="G301" s="414" t="s">
        <v>807</v>
      </c>
      <c r="H301" s="441"/>
      <c r="I301" s="442" t="s">
        <v>1484</v>
      </c>
      <c r="J301" s="572"/>
    </row>
    <row r="302" spans="2:10" s="573" customFormat="1" x14ac:dyDescent="0.2">
      <c r="B302" s="436">
        <f t="shared" si="9"/>
        <v>289</v>
      </c>
      <c r="C302" s="414" t="s">
        <v>1739</v>
      </c>
      <c r="D302" s="491">
        <v>2940000</v>
      </c>
      <c r="E302" s="492">
        <v>2943599</v>
      </c>
      <c r="F302" s="451">
        <f t="shared" si="5"/>
        <v>3600</v>
      </c>
      <c r="G302" s="414" t="s">
        <v>1384</v>
      </c>
      <c r="H302" s="441"/>
      <c r="I302" s="442" t="s">
        <v>1484</v>
      </c>
      <c r="J302" s="572"/>
    </row>
    <row r="303" spans="2:10" s="573" customFormat="1" x14ac:dyDescent="0.2">
      <c r="B303" s="436">
        <f t="shared" si="9"/>
        <v>290</v>
      </c>
      <c r="C303" s="414" t="s">
        <v>1055</v>
      </c>
      <c r="D303" s="491">
        <v>2946000</v>
      </c>
      <c r="E303" s="492">
        <v>2946399</v>
      </c>
      <c r="F303" s="451">
        <f t="shared" si="5"/>
        <v>400</v>
      </c>
      <c r="G303" s="414" t="s">
        <v>1384</v>
      </c>
      <c r="H303" s="441"/>
      <c r="I303" s="442" t="s">
        <v>1484</v>
      </c>
      <c r="J303" s="572"/>
    </row>
    <row r="304" spans="2:10" s="574" customFormat="1" x14ac:dyDescent="0.2">
      <c r="B304" s="436">
        <f t="shared" si="9"/>
        <v>291</v>
      </c>
      <c r="C304" s="414" t="s">
        <v>1179</v>
      </c>
      <c r="D304" s="491">
        <v>2948000</v>
      </c>
      <c r="E304" s="492">
        <v>2948599</v>
      </c>
      <c r="F304" s="451">
        <f t="shared" si="5"/>
        <v>600</v>
      </c>
      <c r="G304" s="414" t="s">
        <v>1384</v>
      </c>
      <c r="H304" s="441"/>
      <c r="I304" s="442" t="s">
        <v>1484</v>
      </c>
      <c r="J304" s="572"/>
    </row>
    <row r="305" spans="2:10" s="573" customFormat="1" x14ac:dyDescent="0.2">
      <c r="B305" s="632">
        <f t="shared" si="9"/>
        <v>292</v>
      </c>
      <c r="C305" s="633" t="s">
        <v>2232</v>
      </c>
      <c r="D305" s="634">
        <v>2949000</v>
      </c>
      <c r="E305" s="635">
        <v>2949399</v>
      </c>
      <c r="F305" s="636">
        <f t="shared" si="5"/>
        <v>400</v>
      </c>
      <c r="G305" s="633" t="s">
        <v>1384</v>
      </c>
      <c r="H305" s="637">
        <v>41395</v>
      </c>
      <c r="I305" s="638" t="s">
        <v>1484</v>
      </c>
      <c r="J305" s="570"/>
    </row>
    <row r="306" spans="2:10" s="573" customFormat="1" x14ac:dyDescent="0.2">
      <c r="B306" s="436">
        <f t="shared" si="9"/>
        <v>293</v>
      </c>
      <c r="C306" s="414" t="s">
        <v>902</v>
      </c>
      <c r="D306" s="491">
        <v>2950000</v>
      </c>
      <c r="E306" s="492">
        <v>2950899</v>
      </c>
      <c r="F306" s="451">
        <f t="shared" si="5"/>
        <v>900</v>
      </c>
      <c r="G306" s="414" t="s">
        <v>807</v>
      </c>
      <c r="H306" s="441"/>
      <c r="I306" s="442" t="s">
        <v>1484</v>
      </c>
      <c r="J306" s="572"/>
    </row>
    <row r="307" spans="2:10" s="573" customFormat="1" x14ac:dyDescent="0.2">
      <c r="B307" s="436">
        <f t="shared" si="9"/>
        <v>294</v>
      </c>
      <c r="C307" s="414" t="s">
        <v>2100</v>
      </c>
      <c r="D307" s="491">
        <v>2953000</v>
      </c>
      <c r="E307" s="492">
        <v>2954099</v>
      </c>
      <c r="F307" s="451">
        <f t="shared" si="5"/>
        <v>1100</v>
      </c>
      <c r="G307" s="414" t="s">
        <v>1384</v>
      </c>
      <c r="H307" s="441"/>
      <c r="I307" s="442" t="s">
        <v>1484</v>
      </c>
      <c r="J307" s="572"/>
    </row>
    <row r="308" spans="2:10" s="573" customFormat="1" x14ac:dyDescent="0.2">
      <c r="B308" s="436">
        <f t="shared" si="9"/>
        <v>295</v>
      </c>
      <c r="C308" s="414" t="s">
        <v>2233</v>
      </c>
      <c r="D308" s="491">
        <v>2955000</v>
      </c>
      <c r="E308" s="492">
        <v>2955199</v>
      </c>
      <c r="F308" s="451">
        <f t="shared" si="5"/>
        <v>200</v>
      </c>
      <c r="G308" s="414" t="s">
        <v>1384</v>
      </c>
      <c r="H308" s="441"/>
      <c r="I308" s="442" t="s">
        <v>1484</v>
      </c>
      <c r="J308" s="572"/>
    </row>
    <row r="309" spans="2:10" s="573" customFormat="1" x14ac:dyDescent="0.2">
      <c r="B309" s="436">
        <f t="shared" si="9"/>
        <v>296</v>
      </c>
      <c r="C309" s="414" t="s">
        <v>834</v>
      </c>
      <c r="D309" s="490">
        <v>2956000</v>
      </c>
      <c r="E309" s="485">
        <v>2956799</v>
      </c>
      <c r="F309" s="451">
        <f t="shared" si="5"/>
        <v>800</v>
      </c>
      <c r="G309" s="414" t="s">
        <v>807</v>
      </c>
      <c r="H309" s="441"/>
      <c r="I309" s="442" t="s">
        <v>1484</v>
      </c>
      <c r="J309" s="715"/>
    </row>
    <row r="310" spans="2:10" s="573" customFormat="1" x14ac:dyDescent="0.2">
      <c r="B310" s="436">
        <f t="shared" si="9"/>
        <v>297</v>
      </c>
      <c r="C310" s="437" t="s">
        <v>2234</v>
      </c>
      <c r="D310" s="490">
        <v>2957000</v>
      </c>
      <c r="E310" s="485">
        <v>2957599</v>
      </c>
      <c r="F310" s="451">
        <f t="shared" si="5"/>
        <v>600</v>
      </c>
      <c r="G310" s="414" t="s">
        <v>807</v>
      </c>
      <c r="H310" s="441"/>
      <c r="I310" s="442" t="s">
        <v>1484</v>
      </c>
      <c r="J310" s="572"/>
    </row>
    <row r="311" spans="2:10" s="573" customFormat="1" x14ac:dyDescent="0.2">
      <c r="B311" s="436">
        <f t="shared" si="9"/>
        <v>298</v>
      </c>
      <c r="C311" s="437" t="s">
        <v>836</v>
      </c>
      <c r="D311" s="554">
        <v>2960000</v>
      </c>
      <c r="E311" s="485">
        <v>2964099</v>
      </c>
      <c r="F311" s="451">
        <f t="shared" si="5"/>
        <v>4100</v>
      </c>
      <c r="G311" s="414" t="s">
        <v>807</v>
      </c>
      <c r="H311" s="441"/>
      <c r="I311" s="442" t="s">
        <v>1484</v>
      </c>
      <c r="J311" s="715"/>
    </row>
    <row r="312" spans="2:10" s="572" customFormat="1" x14ac:dyDescent="0.2">
      <c r="B312" s="436">
        <f t="shared" si="9"/>
        <v>299</v>
      </c>
      <c r="C312" s="437" t="s">
        <v>1826</v>
      </c>
      <c r="D312" s="493">
        <v>2966000</v>
      </c>
      <c r="E312" s="485">
        <v>2969599</v>
      </c>
      <c r="F312" s="451">
        <f t="shared" si="5"/>
        <v>3600</v>
      </c>
      <c r="G312" s="414" t="s">
        <v>807</v>
      </c>
      <c r="H312" s="441"/>
      <c r="I312" s="442" t="s">
        <v>1484</v>
      </c>
      <c r="J312" s="570"/>
    </row>
    <row r="313" spans="2:10" s="435" customFormat="1" x14ac:dyDescent="0.2">
      <c r="B313" s="436">
        <f t="shared" si="9"/>
        <v>300</v>
      </c>
      <c r="C313" s="414" t="s">
        <v>1293</v>
      </c>
      <c r="D313" s="490">
        <v>2970000</v>
      </c>
      <c r="E313" s="485">
        <v>2977999</v>
      </c>
      <c r="F313" s="451">
        <f t="shared" ref="F313:F336" si="10">SUM(E313-D313)+1</f>
        <v>8000</v>
      </c>
      <c r="G313" s="414" t="s">
        <v>807</v>
      </c>
      <c r="H313" s="441"/>
      <c r="I313" s="442" t="s">
        <v>1484</v>
      </c>
      <c r="J313" s="715"/>
    </row>
    <row r="314" spans="2:10" s="435" customFormat="1" x14ac:dyDescent="0.2">
      <c r="B314" s="436">
        <f t="shared" si="9"/>
        <v>301</v>
      </c>
      <c r="C314" s="414" t="s">
        <v>829</v>
      </c>
      <c r="D314" s="490">
        <v>2980000</v>
      </c>
      <c r="E314" s="485">
        <v>2980499</v>
      </c>
      <c r="F314" s="451">
        <f t="shared" si="10"/>
        <v>500</v>
      </c>
      <c r="G314" s="414" t="s">
        <v>807</v>
      </c>
      <c r="H314" s="441"/>
      <c r="I314" s="442" t="s">
        <v>1484</v>
      </c>
      <c r="J314" s="715"/>
    </row>
    <row r="315" spans="2:10" s="435" customFormat="1" x14ac:dyDescent="0.2">
      <c r="B315" s="436">
        <f t="shared" si="9"/>
        <v>302</v>
      </c>
      <c r="C315" s="414" t="s">
        <v>1509</v>
      </c>
      <c r="D315" s="486">
        <v>2981000</v>
      </c>
      <c r="E315" s="484">
        <v>2982099</v>
      </c>
      <c r="F315" s="451">
        <f t="shared" si="10"/>
        <v>1100</v>
      </c>
      <c r="G315" s="414" t="s">
        <v>807</v>
      </c>
      <c r="H315" s="441"/>
      <c r="I315" s="442" t="s">
        <v>1484</v>
      </c>
      <c r="J315" s="715"/>
    </row>
    <row r="316" spans="2:10" s="435" customFormat="1" x14ac:dyDescent="0.2">
      <c r="B316" s="436">
        <f t="shared" si="9"/>
        <v>303</v>
      </c>
      <c r="C316" s="437" t="s">
        <v>1531</v>
      </c>
      <c r="D316" s="486">
        <v>2983000</v>
      </c>
      <c r="E316" s="484">
        <v>2987699</v>
      </c>
      <c r="F316" s="451">
        <f t="shared" si="10"/>
        <v>4700</v>
      </c>
      <c r="G316" s="437" t="s">
        <v>807</v>
      </c>
      <c r="H316" s="441"/>
      <c r="I316" s="442" t="s">
        <v>1484</v>
      </c>
      <c r="J316" s="715"/>
    </row>
    <row r="317" spans="2:10" s="435" customFormat="1" x14ac:dyDescent="0.2">
      <c r="B317" s="436">
        <f t="shared" si="9"/>
        <v>304</v>
      </c>
      <c r="C317" s="437" t="s">
        <v>1894</v>
      </c>
      <c r="D317" s="486">
        <v>2988000</v>
      </c>
      <c r="E317" s="484">
        <v>2989899</v>
      </c>
      <c r="F317" s="451">
        <f t="shared" si="10"/>
        <v>1900</v>
      </c>
      <c r="G317" s="437" t="s">
        <v>807</v>
      </c>
      <c r="H317" s="441"/>
      <c r="I317" s="457" t="s">
        <v>1484</v>
      </c>
      <c r="J317" s="570"/>
    </row>
    <row r="318" spans="2:10" s="435" customFormat="1" x14ac:dyDescent="0.2">
      <c r="B318" s="436">
        <f t="shared" si="9"/>
        <v>305</v>
      </c>
      <c r="C318" s="437" t="s">
        <v>1569</v>
      </c>
      <c r="D318" s="486">
        <v>2990000</v>
      </c>
      <c r="E318" s="484">
        <v>2994499</v>
      </c>
      <c r="F318" s="451">
        <f t="shared" si="10"/>
        <v>4500</v>
      </c>
      <c r="G318" s="437" t="s">
        <v>807</v>
      </c>
      <c r="H318" s="441"/>
      <c r="I318" s="457" t="s">
        <v>1484</v>
      </c>
      <c r="J318" s="715"/>
    </row>
    <row r="319" spans="2:10" s="435" customFormat="1" x14ac:dyDescent="0.2">
      <c r="B319" s="436">
        <f t="shared" si="9"/>
        <v>306</v>
      </c>
      <c r="C319" s="437" t="s">
        <v>1299</v>
      </c>
      <c r="D319" s="486">
        <v>3000000</v>
      </c>
      <c r="E319" s="484">
        <v>3000499</v>
      </c>
      <c r="F319" s="451">
        <f t="shared" si="10"/>
        <v>500</v>
      </c>
      <c r="G319" s="437" t="s">
        <v>807</v>
      </c>
      <c r="H319" s="441"/>
      <c r="I319" s="457" t="s">
        <v>1484</v>
      </c>
      <c r="J319" s="715"/>
    </row>
    <row r="320" spans="2:10" s="435" customFormat="1" x14ac:dyDescent="0.2">
      <c r="B320" s="436">
        <f t="shared" si="9"/>
        <v>307</v>
      </c>
      <c r="C320" s="437" t="s">
        <v>1594</v>
      </c>
      <c r="D320" s="486">
        <v>3001000</v>
      </c>
      <c r="E320" s="484">
        <v>3001099</v>
      </c>
      <c r="F320" s="440">
        <f t="shared" si="10"/>
        <v>100</v>
      </c>
      <c r="G320" s="437" t="s">
        <v>701</v>
      </c>
      <c r="H320" s="458"/>
      <c r="I320" s="457" t="s">
        <v>1484</v>
      </c>
      <c r="J320" s="715"/>
    </row>
    <row r="321" spans="2:10" s="435" customFormat="1" x14ac:dyDescent="0.2">
      <c r="B321" s="436">
        <f t="shared" si="9"/>
        <v>308</v>
      </c>
      <c r="C321" s="437" t="s">
        <v>1538</v>
      </c>
      <c r="D321" s="486">
        <v>3005000</v>
      </c>
      <c r="E321" s="484">
        <v>3005999</v>
      </c>
      <c r="F321" s="440">
        <f t="shared" si="10"/>
        <v>1000</v>
      </c>
      <c r="G321" s="437" t="s">
        <v>807</v>
      </c>
      <c r="H321" s="458"/>
      <c r="I321" s="457" t="s">
        <v>1484</v>
      </c>
      <c r="J321" s="570"/>
    </row>
    <row r="322" spans="2:10" s="435" customFormat="1" x14ac:dyDescent="0.2">
      <c r="B322" s="436">
        <f t="shared" si="9"/>
        <v>309</v>
      </c>
      <c r="C322" s="437" t="s">
        <v>1538</v>
      </c>
      <c r="D322" s="486">
        <v>3010000</v>
      </c>
      <c r="E322" s="484">
        <v>3042299</v>
      </c>
      <c r="F322" s="440">
        <f t="shared" si="10"/>
        <v>32300</v>
      </c>
      <c r="G322" s="437" t="s">
        <v>701</v>
      </c>
      <c r="H322" s="458"/>
      <c r="I322" s="457" t="s">
        <v>1484</v>
      </c>
      <c r="J322" s="572"/>
    </row>
    <row r="323" spans="2:10" s="435" customFormat="1" x14ac:dyDescent="0.2">
      <c r="B323" s="436">
        <f t="shared" si="9"/>
        <v>310</v>
      </c>
      <c r="C323" s="437" t="s">
        <v>1973</v>
      </c>
      <c r="D323" s="486">
        <v>3068000</v>
      </c>
      <c r="E323" s="484">
        <v>3068499</v>
      </c>
      <c r="F323" s="440">
        <f t="shared" si="10"/>
        <v>500</v>
      </c>
      <c r="G323" s="437" t="s">
        <v>807</v>
      </c>
      <c r="H323" s="458"/>
      <c r="I323" s="457" t="s">
        <v>1484</v>
      </c>
      <c r="J323" s="572"/>
    </row>
    <row r="324" spans="2:10" s="435" customFormat="1" x14ac:dyDescent="0.2">
      <c r="B324" s="436">
        <f t="shared" si="9"/>
        <v>311</v>
      </c>
      <c r="C324" s="437" t="s">
        <v>2040</v>
      </c>
      <c r="D324" s="486">
        <v>3069000</v>
      </c>
      <c r="E324" s="484">
        <v>3069699</v>
      </c>
      <c r="F324" s="440">
        <f t="shared" si="10"/>
        <v>700</v>
      </c>
      <c r="G324" s="437" t="s">
        <v>807</v>
      </c>
      <c r="H324" s="458"/>
      <c r="I324" s="457" t="s">
        <v>1484</v>
      </c>
      <c r="J324" s="572"/>
    </row>
    <row r="325" spans="2:10" s="609" customFormat="1" x14ac:dyDescent="0.2">
      <c r="B325" s="436">
        <f t="shared" si="9"/>
        <v>312</v>
      </c>
      <c r="C325" s="437" t="s">
        <v>1873</v>
      </c>
      <c r="D325" s="486">
        <v>3070000</v>
      </c>
      <c r="E325" s="484">
        <v>3079999</v>
      </c>
      <c r="F325" s="440">
        <f t="shared" si="10"/>
        <v>10000</v>
      </c>
      <c r="G325" s="437" t="s">
        <v>807</v>
      </c>
      <c r="H325" s="458"/>
      <c r="I325" s="457" t="s">
        <v>1484</v>
      </c>
      <c r="J325" s="570"/>
    </row>
    <row r="326" spans="2:10" s="609" customFormat="1" x14ac:dyDescent="0.2">
      <c r="B326" s="436">
        <f t="shared" si="9"/>
        <v>313</v>
      </c>
      <c r="C326" s="437" t="s">
        <v>2000</v>
      </c>
      <c r="D326" s="486">
        <v>3080000</v>
      </c>
      <c r="E326" s="484">
        <v>3084799</v>
      </c>
      <c r="F326" s="440">
        <f t="shared" si="10"/>
        <v>4800</v>
      </c>
      <c r="G326" s="437" t="s">
        <v>807</v>
      </c>
      <c r="H326" s="458"/>
      <c r="I326" s="457" t="s">
        <v>1484</v>
      </c>
      <c r="J326" s="572"/>
    </row>
    <row r="327" spans="2:10" s="609" customFormat="1" x14ac:dyDescent="0.2">
      <c r="B327" s="436">
        <f t="shared" si="9"/>
        <v>314</v>
      </c>
      <c r="C327" s="437" t="s">
        <v>2001</v>
      </c>
      <c r="D327" s="486">
        <v>3085000</v>
      </c>
      <c r="E327" s="484">
        <v>3085699</v>
      </c>
      <c r="F327" s="440">
        <f t="shared" si="10"/>
        <v>700</v>
      </c>
      <c r="G327" s="437" t="s">
        <v>807</v>
      </c>
      <c r="H327" s="458"/>
      <c r="I327" s="457" t="s">
        <v>1484</v>
      </c>
      <c r="J327" s="572"/>
    </row>
    <row r="328" spans="2:10" s="609" customFormat="1" x14ac:dyDescent="0.2">
      <c r="B328" s="436">
        <f t="shared" si="9"/>
        <v>315</v>
      </c>
      <c r="C328" s="437" t="s">
        <v>1873</v>
      </c>
      <c r="D328" s="486">
        <v>3086000</v>
      </c>
      <c r="E328" s="484">
        <v>3088599</v>
      </c>
      <c r="F328" s="440">
        <f t="shared" si="10"/>
        <v>2600</v>
      </c>
      <c r="G328" s="437" t="s">
        <v>807</v>
      </c>
      <c r="H328" s="458"/>
      <c r="I328" s="457" t="s">
        <v>1484</v>
      </c>
      <c r="J328" s="572"/>
    </row>
    <row r="329" spans="2:10" s="609" customFormat="1" x14ac:dyDescent="0.2">
      <c r="B329" s="436">
        <f t="shared" si="9"/>
        <v>316</v>
      </c>
      <c r="C329" s="437" t="s">
        <v>1874</v>
      </c>
      <c r="D329" s="486">
        <v>3090000</v>
      </c>
      <c r="E329" s="484">
        <v>3095199</v>
      </c>
      <c r="F329" s="440">
        <f t="shared" si="10"/>
        <v>5200</v>
      </c>
      <c r="G329" s="437" t="s">
        <v>807</v>
      </c>
      <c r="H329" s="458"/>
      <c r="I329" s="457" t="s">
        <v>1484</v>
      </c>
      <c r="J329" s="572"/>
    </row>
    <row r="330" spans="2:10" s="609" customFormat="1" x14ac:dyDescent="0.2">
      <c r="B330" s="436">
        <f t="shared" si="9"/>
        <v>317</v>
      </c>
      <c r="C330" s="437" t="s">
        <v>1875</v>
      </c>
      <c r="D330" s="486">
        <v>3096000</v>
      </c>
      <c r="E330" s="484">
        <v>3099099</v>
      </c>
      <c r="F330" s="440">
        <f t="shared" si="10"/>
        <v>3100</v>
      </c>
      <c r="G330" s="437" t="s">
        <v>807</v>
      </c>
      <c r="H330" s="458"/>
      <c r="I330" s="457" t="s">
        <v>1484</v>
      </c>
      <c r="J330" s="572"/>
    </row>
    <row r="331" spans="2:10" s="609" customFormat="1" x14ac:dyDescent="0.2">
      <c r="B331" s="436">
        <f t="shared" si="9"/>
        <v>318</v>
      </c>
      <c r="C331" s="437" t="s">
        <v>1538</v>
      </c>
      <c r="D331" s="486">
        <v>3700000</v>
      </c>
      <c r="E331" s="484">
        <v>3719999</v>
      </c>
      <c r="F331" s="440">
        <f>SUM(E331-D331)+1</f>
        <v>20000</v>
      </c>
      <c r="G331" s="546" t="s">
        <v>701</v>
      </c>
      <c r="H331" s="458"/>
      <c r="I331" s="457" t="s">
        <v>1484</v>
      </c>
      <c r="J331" s="572"/>
    </row>
    <row r="332" spans="2:10" s="609" customFormat="1" x14ac:dyDescent="0.2">
      <c r="B332" s="436">
        <f t="shared" si="9"/>
        <v>319</v>
      </c>
      <c r="C332" s="437" t="s">
        <v>2235</v>
      </c>
      <c r="D332" s="486">
        <v>3720000</v>
      </c>
      <c r="E332" s="484">
        <v>3729999</v>
      </c>
      <c r="F332" s="440">
        <f>SUM(E332-D332)+1</f>
        <v>10000</v>
      </c>
      <c r="G332" s="546" t="s">
        <v>701</v>
      </c>
      <c r="H332" s="458"/>
      <c r="I332" s="457" t="s">
        <v>1484</v>
      </c>
      <c r="J332" s="572"/>
    </row>
    <row r="333" spans="2:10" s="609" customFormat="1" x14ac:dyDescent="0.2">
      <c r="B333" s="436">
        <f t="shared" si="9"/>
        <v>320</v>
      </c>
      <c r="C333" s="414" t="s">
        <v>1538</v>
      </c>
      <c r="D333" s="447">
        <v>3730000</v>
      </c>
      <c r="E333" s="448">
        <v>3737999</v>
      </c>
      <c r="F333" s="440">
        <f>SUM(E333-D333)+1</f>
        <v>8000</v>
      </c>
      <c r="G333" s="546" t="s">
        <v>701</v>
      </c>
      <c r="H333" s="458"/>
      <c r="I333" s="442" t="s">
        <v>1484</v>
      </c>
      <c r="J333" s="572"/>
    </row>
    <row r="334" spans="2:10" s="609" customFormat="1" x14ac:dyDescent="0.2">
      <c r="B334" s="436">
        <f t="shared" si="9"/>
        <v>321</v>
      </c>
      <c r="C334" s="437" t="s">
        <v>1550</v>
      </c>
      <c r="D334" s="486">
        <v>3800000</v>
      </c>
      <c r="E334" s="484">
        <v>3806399</v>
      </c>
      <c r="F334" s="440">
        <f t="shared" si="10"/>
        <v>6400</v>
      </c>
      <c r="G334" s="437" t="s">
        <v>807</v>
      </c>
      <c r="H334" s="441"/>
      <c r="I334" s="457" t="s">
        <v>1484</v>
      </c>
      <c r="J334" s="572"/>
    </row>
    <row r="335" spans="2:10" s="609" customFormat="1" x14ac:dyDescent="0.2">
      <c r="B335" s="436">
        <f t="shared" si="9"/>
        <v>322</v>
      </c>
      <c r="C335" s="437" t="s">
        <v>1350</v>
      </c>
      <c r="D335" s="486">
        <v>3810000</v>
      </c>
      <c r="E335" s="484">
        <v>3815999</v>
      </c>
      <c r="F335" s="440">
        <f t="shared" si="10"/>
        <v>6000</v>
      </c>
      <c r="G335" s="437" t="s">
        <v>807</v>
      </c>
      <c r="H335" s="441"/>
      <c r="I335" s="457" t="s">
        <v>1484</v>
      </c>
      <c r="J335" s="715"/>
    </row>
    <row r="336" spans="2:10" s="609" customFormat="1" x14ac:dyDescent="0.2">
      <c r="B336" s="436">
        <f t="shared" si="9"/>
        <v>323</v>
      </c>
      <c r="C336" s="437" t="s">
        <v>1302</v>
      </c>
      <c r="D336" s="486">
        <v>3830000</v>
      </c>
      <c r="E336" s="484">
        <v>3831999</v>
      </c>
      <c r="F336" s="440">
        <f t="shared" si="10"/>
        <v>2000</v>
      </c>
      <c r="G336" s="546" t="s">
        <v>701</v>
      </c>
      <c r="H336" s="441"/>
      <c r="I336" s="457" t="s">
        <v>1484</v>
      </c>
      <c r="J336" s="715"/>
    </row>
    <row r="337" spans="2:10" s="609" customFormat="1" x14ac:dyDescent="0.2">
      <c r="B337" s="436">
        <f t="shared" si="9"/>
        <v>324</v>
      </c>
      <c r="C337" s="437" t="s">
        <v>1133</v>
      </c>
      <c r="D337" s="483">
        <v>3900000</v>
      </c>
      <c r="E337" s="484">
        <v>3903999</v>
      </c>
      <c r="F337" s="440">
        <f>SUM((E337-D337)+1)</f>
        <v>4000</v>
      </c>
      <c r="G337" s="414" t="s">
        <v>807</v>
      </c>
      <c r="H337" s="441"/>
      <c r="I337" s="457" t="s">
        <v>1135</v>
      </c>
      <c r="J337" s="715"/>
    </row>
    <row r="338" spans="2:10" s="609" customFormat="1" x14ac:dyDescent="0.2">
      <c r="B338" s="436">
        <f t="shared" si="9"/>
        <v>325</v>
      </c>
      <c r="C338" s="437" t="s">
        <v>1256</v>
      </c>
      <c r="D338" s="483">
        <v>3904000</v>
      </c>
      <c r="E338" s="484">
        <v>3905499</v>
      </c>
      <c r="F338" s="440">
        <f>SUM((E338-D338)+1)</f>
        <v>1500</v>
      </c>
      <c r="G338" s="414" t="s">
        <v>807</v>
      </c>
      <c r="H338" s="441"/>
      <c r="I338" s="442" t="s">
        <v>1135</v>
      </c>
      <c r="J338" s="715"/>
    </row>
    <row r="339" spans="2:10" s="572" customFormat="1" x14ac:dyDescent="0.2">
      <c r="B339" s="436">
        <f t="shared" si="9"/>
        <v>326</v>
      </c>
      <c r="C339" s="437" t="s">
        <v>1133</v>
      </c>
      <c r="D339" s="486">
        <v>3906000</v>
      </c>
      <c r="E339" s="484">
        <v>3909999</v>
      </c>
      <c r="F339" s="440">
        <f>SUM((E339-D339)+1)</f>
        <v>4000</v>
      </c>
      <c r="G339" s="414" t="s">
        <v>807</v>
      </c>
      <c r="H339" s="555"/>
      <c r="I339" s="487" t="s">
        <v>1135</v>
      </c>
      <c r="J339" s="715"/>
    </row>
    <row r="340" spans="2:10" s="435" customFormat="1" x14ac:dyDescent="0.2">
      <c r="B340" s="436">
        <f t="shared" si="9"/>
        <v>327</v>
      </c>
      <c r="C340" s="414" t="s">
        <v>1270</v>
      </c>
      <c r="D340" s="554">
        <v>3920000</v>
      </c>
      <c r="E340" s="485">
        <v>3921299</v>
      </c>
      <c r="F340" s="451">
        <f t="shared" ref="F340:F364" si="11">SUM(E340-D340)+1</f>
        <v>1300</v>
      </c>
      <c r="G340" s="414" t="s">
        <v>807</v>
      </c>
      <c r="H340" s="441"/>
      <c r="I340" s="442" t="s">
        <v>1135</v>
      </c>
      <c r="J340" s="715"/>
    </row>
    <row r="341" spans="2:10" s="435" customFormat="1" x14ac:dyDescent="0.2">
      <c r="B341" s="632">
        <f t="shared" si="9"/>
        <v>328</v>
      </c>
      <c r="C341" s="633" t="s">
        <v>1270</v>
      </c>
      <c r="D341" s="725">
        <v>3922000</v>
      </c>
      <c r="E341" s="640">
        <v>3922299</v>
      </c>
      <c r="F341" s="636">
        <f t="shared" si="11"/>
        <v>300</v>
      </c>
      <c r="G341" s="633" t="s">
        <v>807</v>
      </c>
      <c r="H341" s="637">
        <v>41395</v>
      </c>
      <c r="I341" s="638" t="s">
        <v>1135</v>
      </c>
      <c r="J341" s="570"/>
    </row>
    <row r="342" spans="2:10" s="435" customFormat="1" x14ac:dyDescent="0.2">
      <c r="B342" s="436">
        <f t="shared" si="9"/>
        <v>329</v>
      </c>
      <c r="C342" s="414" t="s">
        <v>1133</v>
      </c>
      <c r="D342" s="490">
        <v>3930000</v>
      </c>
      <c r="E342" s="485">
        <v>3930499</v>
      </c>
      <c r="F342" s="451">
        <f t="shared" si="11"/>
        <v>500</v>
      </c>
      <c r="G342" s="414" t="s">
        <v>807</v>
      </c>
      <c r="H342" s="441"/>
      <c r="I342" s="442" t="s">
        <v>1135</v>
      </c>
      <c r="J342" s="715"/>
    </row>
    <row r="343" spans="2:10" s="435" customFormat="1" x14ac:dyDescent="0.2">
      <c r="B343" s="632">
        <f t="shared" si="9"/>
        <v>330</v>
      </c>
      <c r="C343" s="633" t="s">
        <v>2236</v>
      </c>
      <c r="D343" s="639">
        <v>3931000</v>
      </c>
      <c r="E343" s="640">
        <v>3931799</v>
      </c>
      <c r="F343" s="636">
        <f t="shared" si="11"/>
        <v>800</v>
      </c>
      <c r="G343" s="633" t="s">
        <v>807</v>
      </c>
      <c r="H343" s="637">
        <v>41395</v>
      </c>
      <c r="I343" s="638" t="s">
        <v>1135</v>
      </c>
      <c r="J343" s="570"/>
    </row>
    <row r="344" spans="2:10" x14ac:dyDescent="0.2">
      <c r="B344" s="436">
        <f t="shared" si="9"/>
        <v>331</v>
      </c>
      <c r="C344" s="414" t="s">
        <v>1247</v>
      </c>
      <c r="D344" s="490">
        <v>3940000</v>
      </c>
      <c r="E344" s="485">
        <v>3940999</v>
      </c>
      <c r="F344" s="451">
        <f t="shared" si="11"/>
        <v>1000</v>
      </c>
      <c r="G344" s="414" t="s">
        <v>807</v>
      </c>
      <c r="H344" s="441"/>
      <c r="I344" s="442" t="s">
        <v>1135</v>
      </c>
      <c r="J344" s="715"/>
    </row>
    <row r="345" spans="2:10" s="558" customFormat="1" x14ac:dyDescent="0.2">
      <c r="B345" s="436">
        <f t="shared" ref="B345:B366" si="12">+B344+1</f>
        <v>332</v>
      </c>
      <c r="C345" s="414" t="s">
        <v>1271</v>
      </c>
      <c r="D345" s="490">
        <v>3945000</v>
      </c>
      <c r="E345" s="485">
        <v>3946999</v>
      </c>
      <c r="F345" s="451">
        <f t="shared" si="11"/>
        <v>2000</v>
      </c>
      <c r="G345" s="414" t="s">
        <v>807</v>
      </c>
      <c r="H345" s="441"/>
      <c r="I345" s="442" t="s">
        <v>1135</v>
      </c>
      <c r="J345" s="715"/>
    </row>
    <row r="346" spans="2:10" ht="15" customHeight="1" x14ac:dyDescent="0.2">
      <c r="B346" s="436">
        <f t="shared" si="12"/>
        <v>333</v>
      </c>
      <c r="C346" s="414" t="s">
        <v>1268</v>
      </c>
      <c r="D346" s="490">
        <v>3950000</v>
      </c>
      <c r="E346" s="485">
        <v>3951999</v>
      </c>
      <c r="F346" s="451">
        <f t="shared" si="11"/>
        <v>2000</v>
      </c>
      <c r="G346" s="414" t="s">
        <v>807</v>
      </c>
      <c r="H346" s="441"/>
      <c r="I346" s="442" t="s">
        <v>1135</v>
      </c>
      <c r="J346" s="715"/>
    </row>
    <row r="347" spans="2:10" x14ac:dyDescent="0.2">
      <c r="B347" s="436">
        <f t="shared" si="12"/>
        <v>334</v>
      </c>
      <c r="C347" s="437" t="s">
        <v>1134</v>
      </c>
      <c r="D347" s="483">
        <v>3952000</v>
      </c>
      <c r="E347" s="484">
        <v>3952499</v>
      </c>
      <c r="F347" s="451">
        <f>SUM((E347-D347)+1)</f>
        <v>500</v>
      </c>
      <c r="G347" s="414" t="s">
        <v>807</v>
      </c>
      <c r="H347" s="441"/>
      <c r="I347" s="442" t="s">
        <v>1135</v>
      </c>
      <c r="J347" s="715"/>
    </row>
    <row r="348" spans="2:10" x14ac:dyDescent="0.2">
      <c r="B348" s="436">
        <f t="shared" si="12"/>
        <v>335</v>
      </c>
      <c r="C348" s="414" t="s">
        <v>1273</v>
      </c>
      <c r="D348" s="490">
        <v>3960000</v>
      </c>
      <c r="E348" s="485">
        <v>3961999</v>
      </c>
      <c r="F348" s="451">
        <f t="shared" si="11"/>
        <v>2000</v>
      </c>
      <c r="G348" s="414" t="s">
        <v>807</v>
      </c>
      <c r="H348" s="441"/>
      <c r="I348" s="442" t="s">
        <v>1135</v>
      </c>
      <c r="J348" s="715"/>
    </row>
    <row r="349" spans="2:10" x14ac:dyDescent="0.2">
      <c r="B349" s="610">
        <f t="shared" si="12"/>
        <v>336</v>
      </c>
      <c r="C349" s="603" t="s">
        <v>1983</v>
      </c>
      <c r="D349" s="618">
        <v>5000000</v>
      </c>
      <c r="E349" s="613">
        <v>5008999</v>
      </c>
      <c r="F349" s="606">
        <f t="shared" si="11"/>
        <v>9000</v>
      </c>
      <c r="G349" s="603" t="s">
        <v>807</v>
      </c>
      <c r="H349" s="607"/>
      <c r="I349" s="608" t="s">
        <v>1259</v>
      </c>
      <c r="J349" s="609"/>
    </row>
    <row r="350" spans="2:10" x14ac:dyDescent="0.2">
      <c r="B350" s="610">
        <f t="shared" si="12"/>
        <v>337</v>
      </c>
      <c r="C350" s="603" t="s">
        <v>1983</v>
      </c>
      <c r="D350" s="618">
        <v>5009000</v>
      </c>
      <c r="E350" s="613">
        <v>5009199</v>
      </c>
      <c r="F350" s="606">
        <f t="shared" si="11"/>
        <v>200</v>
      </c>
      <c r="G350" s="603" t="s">
        <v>807</v>
      </c>
      <c r="H350" s="607"/>
      <c r="I350" s="608" t="s">
        <v>1259</v>
      </c>
      <c r="J350" s="609"/>
    </row>
    <row r="351" spans="2:10" x14ac:dyDescent="0.2">
      <c r="B351" s="610">
        <f t="shared" si="12"/>
        <v>338</v>
      </c>
      <c r="C351" s="603" t="s">
        <v>1471</v>
      </c>
      <c r="D351" s="618">
        <v>5009200</v>
      </c>
      <c r="E351" s="613">
        <v>5009799</v>
      </c>
      <c r="F351" s="606">
        <f t="shared" si="11"/>
        <v>600</v>
      </c>
      <c r="G351" s="603" t="s">
        <v>807</v>
      </c>
      <c r="H351" s="607"/>
      <c r="I351" s="608" t="s">
        <v>1259</v>
      </c>
      <c r="J351" s="609"/>
    </row>
    <row r="352" spans="2:10" x14ac:dyDescent="0.2">
      <c r="B352" s="610">
        <f t="shared" si="12"/>
        <v>339</v>
      </c>
      <c r="C352" s="603" t="s">
        <v>1983</v>
      </c>
      <c r="D352" s="618">
        <v>5009800</v>
      </c>
      <c r="E352" s="613">
        <v>5009999</v>
      </c>
      <c r="F352" s="606">
        <f t="shared" si="11"/>
        <v>200</v>
      </c>
      <c r="G352" s="603" t="s">
        <v>807</v>
      </c>
      <c r="H352" s="607"/>
      <c r="I352" s="608" t="s">
        <v>1259</v>
      </c>
      <c r="J352" s="609"/>
    </row>
    <row r="353" spans="2:10" x14ac:dyDescent="0.2">
      <c r="B353" s="610">
        <f t="shared" si="12"/>
        <v>340</v>
      </c>
      <c r="C353" s="603" t="s">
        <v>1983</v>
      </c>
      <c r="D353" s="618">
        <v>5010000</v>
      </c>
      <c r="E353" s="613">
        <v>5013999</v>
      </c>
      <c r="F353" s="606">
        <f t="shared" si="11"/>
        <v>4000</v>
      </c>
      <c r="G353" s="603" t="s">
        <v>807</v>
      </c>
      <c r="H353" s="607"/>
      <c r="I353" s="608" t="s">
        <v>1259</v>
      </c>
      <c r="J353" s="609"/>
    </row>
    <row r="354" spans="2:10" x14ac:dyDescent="0.2">
      <c r="B354" s="610">
        <f t="shared" si="12"/>
        <v>341</v>
      </c>
      <c r="C354" s="603" t="s">
        <v>1983</v>
      </c>
      <c r="D354" s="618">
        <v>5014000</v>
      </c>
      <c r="E354" s="613">
        <v>5014199</v>
      </c>
      <c r="F354" s="606">
        <f t="shared" si="11"/>
        <v>200</v>
      </c>
      <c r="G354" s="603" t="s">
        <v>807</v>
      </c>
      <c r="H354" s="607"/>
      <c r="I354" s="608" t="s">
        <v>1259</v>
      </c>
      <c r="J354" s="609"/>
    </row>
    <row r="355" spans="2:10" x14ac:dyDescent="0.2">
      <c r="B355" s="610">
        <f t="shared" si="12"/>
        <v>342</v>
      </c>
      <c r="C355" s="603" t="s">
        <v>1471</v>
      </c>
      <c r="D355" s="618">
        <v>5014200</v>
      </c>
      <c r="E355" s="613">
        <v>5014699</v>
      </c>
      <c r="F355" s="606">
        <f t="shared" si="11"/>
        <v>500</v>
      </c>
      <c r="G355" s="603" t="s">
        <v>807</v>
      </c>
      <c r="H355" s="607"/>
      <c r="I355" s="608" t="s">
        <v>1259</v>
      </c>
      <c r="J355" s="609"/>
    </row>
    <row r="356" spans="2:10" x14ac:dyDescent="0.2">
      <c r="B356" s="610">
        <f t="shared" si="12"/>
        <v>343</v>
      </c>
      <c r="C356" s="603" t="s">
        <v>1983</v>
      </c>
      <c r="D356" s="618">
        <v>5014700</v>
      </c>
      <c r="E356" s="613">
        <v>5014999</v>
      </c>
      <c r="F356" s="606">
        <f t="shared" si="11"/>
        <v>300</v>
      </c>
      <c r="G356" s="603" t="s">
        <v>807</v>
      </c>
      <c r="H356" s="607"/>
      <c r="I356" s="608" t="s">
        <v>1259</v>
      </c>
      <c r="J356" s="609"/>
    </row>
    <row r="357" spans="2:10" x14ac:dyDescent="0.2">
      <c r="B357" s="610">
        <f t="shared" si="12"/>
        <v>344</v>
      </c>
      <c r="C357" s="603" t="s">
        <v>1983</v>
      </c>
      <c r="D357" s="618">
        <v>5015000</v>
      </c>
      <c r="E357" s="613">
        <v>5015999</v>
      </c>
      <c r="F357" s="606">
        <f t="shared" si="11"/>
        <v>1000</v>
      </c>
      <c r="G357" s="603" t="s">
        <v>807</v>
      </c>
      <c r="H357" s="607"/>
      <c r="I357" s="608" t="s">
        <v>1259</v>
      </c>
      <c r="J357" s="609"/>
    </row>
    <row r="358" spans="2:10" x14ac:dyDescent="0.2">
      <c r="B358" s="610">
        <f t="shared" si="12"/>
        <v>345</v>
      </c>
      <c r="C358" s="603" t="s">
        <v>1983</v>
      </c>
      <c r="D358" s="618">
        <v>5016000</v>
      </c>
      <c r="E358" s="613">
        <v>5016199</v>
      </c>
      <c r="F358" s="606">
        <f t="shared" si="11"/>
        <v>200</v>
      </c>
      <c r="G358" s="603" t="s">
        <v>807</v>
      </c>
      <c r="H358" s="607"/>
      <c r="I358" s="608" t="s">
        <v>1259</v>
      </c>
      <c r="J358" s="609"/>
    </row>
    <row r="359" spans="2:10" x14ac:dyDescent="0.2">
      <c r="B359" s="610">
        <f t="shared" si="12"/>
        <v>346</v>
      </c>
      <c r="C359" s="603" t="s">
        <v>1471</v>
      </c>
      <c r="D359" s="618">
        <v>5016200</v>
      </c>
      <c r="E359" s="613">
        <v>5016999</v>
      </c>
      <c r="F359" s="606">
        <f t="shared" si="11"/>
        <v>800</v>
      </c>
      <c r="G359" s="603" t="s">
        <v>807</v>
      </c>
      <c r="H359" s="607"/>
      <c r="I359" s="608" t="s">
        <v>1259</v>
      </c>
      <c r="J359" s="609"/>
    </row>
    <row r="360" spans="2:10" x14ac:dyDescent="0.2">
      <c r="B360" s="610">
        <f t="shared" si="12"/>
        <v>347</v>
      </c>
      <c r="C360" s="603" t="s">
        <v>1983</v>
      </c>
      <c r="D360" s="618">
        <v>5017000</v>
      </c>
      <c r="E360" s="613">
        <v>5017099</v>
      </c>
      <c r="F360" s="606">
        <f t="shared" si="11"/>
        <v>100</v>
      </c>
      <c r="G360" s="603" t="s">
        <v>807</v>
      </c>
      <c r="H360" s="607"/>
      <c r="I360" s="608" t="s">
        <v>1259</v>
      </c>
      <c r="J360" s="609"/>
    </row>
    <row r="361" spans="2:10" x14ac:dyDescent="0.2">
      <c r="B361" s="610">
        <f t="shared" si="12"/>
        <v>348</v>
      </c>
      <c r="C361" s="603" t="s">
        <v>1471</v>
      </c>
      <c r="D361" s="618">
        <v>5017100</v>
      </c>
      <c r="E361" s="613">
        <v>5017599</v>
      </c>
      <c r="F361" s="606">
        <f t="shared" si="11"/>
        <v>500</v>
      </c>
      <c r="G361" s="603" t="s">
        <v>807</v>
      </c>
      <c r="H361" s="607"/>
      <c r="I361" s="608" t="s">
        <v>1259</v>
      </c>
      <c r="J361" s="609"/>
    </row>
    <row r="362" spans="2:10" x14ac:dyDescent="0.2">
      <c r="B362" s="610">
        <f t="shared" si="12"/>
        <v>349</v>
      </c>
      <c r="C362" s="603" t="s">
        <v>1983</v>
      </c>
      <c r="D362" s="618">
        <v>5017600</v>
      </c>
      <c r="E362" s="613">
        <v>5017999</v>
      </c>
      <c r="F362" s="606">
        <f t="shared" si="11"/>
        <v>400</v>
      </c>
      <c r="G362" s="603" t="s">
        <v>807</v>
      </c>
      <c r="H362" s="607"/>
      <c r="I362" s="608" t="s">
        <v>1259</v>
      </c>
      <c r="J362" s="609"/>
    </row>
    <row r="363" spans="2:10" x14ac:dyDescent="0.2">
      <c r="B363" s="436">
        <f t="shared" si="12"/>
        <v>350</v>
      </c>
      <c r="C363" s="414" t="s">
        <v>1471</v>
      </c>
      <c r="D363" s="490">
        <v>5018000</v>
      </c>
      <c r="E363" s="485">
        <v>5069999</v>
      </c>
      <c r="F363" s="451">
        <f t="shared" si="11"/>
        <v>52000</v>
      </c>
      <c r="G363" s="414" t="s">
        <v>807</v>
      </c>
      <c r="H363" s="441"/>
      <c r="I363" s="442" t="s">
        <v>1259</v>
      </c>
      <c r="J363" s="572"/>
    </row>
    <row r="364" spans="2:10" x14ac:dyDescent="0.2">
      <c r="B364" s="436">
        <f t="shared" si="12"/>
        <v>351</v>
      </c>
      <c r="C364" s="414" t="s">
        <v>1471</v>
      </c>
      <c r="D364" s="490">
        <v>5100000</v>
      </c>
      <c r="E364" s="485">
        <v>5129999</v>
      </c>
      <c r="F364" s="451">
        <f t="shared" si="11"/>
        <v>30000</v>
      </c>
      <c r="G364" s="414" t="s">
        <v>807</v>
      </c>
      <c r="H364" s="441"/>
      <c r="I364" s="442" t="s">
        <v>1259</v>
      </c>
      <c r="J364" s="715"/>
    </row>
    <row r="365" spans="2:10" x14ac:dyDescent="0.2">
      <c r="B365" s="436">
        <f t="shared" si="12"/>
        <v>352</v>
      </c>
      <c r="C365" s="414" t="s">
        <v>1143</v>
      </c>
      <c r="D365" s="490">
        <v>6000000</v>
      </c>
      <c r="E365" s="485">
        <v>6049999</v>
      </c>
      <c r="F365" s="451">
        <f>SUM(E365-D365)+1</f>
        <v>50000</v>
      </c>
      <c r="G365" s="414" t="s">
        <v>807</v>
      </c>
      <c r="H365" s="441"/>
      <c r="I365" s="442" t="s">
        <v>1142</v>
      </c>
      <c r="J365" s="715"/>
    </row>
    <row r="366" spans="2:10" ht="13.5" thickBot="1" x14ac:dyDescent="0.25">
      <c r="B366" s="467">
        <f t="shared" si="12"/>
        <v>353</v>
      </c>
      <c r="C366" s="511" t="s">
        <v>1568</v>
      </c>
      <c r="D366" s="596">
        <v>7040000</v>
      </c>
      <c r="E366" s="531">
        <v>7044199</v>
      </c>
      <c r="F366" s="578">
        <f>SUM(E366-D366)+1</f>
        <v>4200</v>
      </c>
      <c r="G366" s="511" t="s">
        <v>807</v>
      </c>
      <c r="H366" s="597"/>
      <c r="I366" s="581" t="s">
        <v>2094</v>
      </c>
      <c r="J366" s="715"/>
    </row>
    <row r="367" spans="2:10" x14ac:dyDescent="0.2">
      <c r="F367" s="496"/>
    </row>
    <row r="368" spans="2:10" x14ac:dyDescent="0.2">
      <c r="B368" s="557" t="s">
        <v>1151</v>
      </c>
      <c r="C368" s="715"/>
      <c r="D368" s="726"/>
      <c r="E368" s="727"/>
      <c r="F368" s="715"/>
      <c r="G368" s="715"/>
      <c r="H368" s="728"/>
      <c r="I368" s="717"/>
      <c r="J368" s="715"/>
    </row>
    <row r="369" spans="2:9" x14ac:dyDescent="0.2">
      <c r="B369" s="470"/>
    </row>
    <row r="370" spans="2:9" x14ac:dyDescent="0.2">
      <c r="B370" s="718" t="s">
        <v>1152</v>
      </c>
    </row>
    <row r="371" spans="2:9" x14ac:dyDescent="0.2">
      <c r="B371" s="718" t="s">
        <v>1253</v>
      </c>
    </row>
    <row r="372" spans="2:9" x14ac:dyDescent="0.2">
      <c r="B372" s="760" t="s">
        <v>1502</v>
      </c>
      <c r="C372" s="760"/>
      <c r="D372" s="760"/>
      <c r="E372" s="760"/>
      <c r="F372" s="760"/>
      <c r="G372" s="760"/>
      <c r="H372" s="760"/>
      <c r="I372" s="760"/>
    </row>
  </sheetData>
  <sheetProtection password="CB2B" sheet="1" objects="1" scenarios="1"/>
  <mergeCells count="6">
    <mergeCell ref="B372:I372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166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5703125" style="416" customWidth="1"/>
    <col min="3" max="3" width="39.5703125" style="416" customWidth="1"/>
    <col min="4" max="5" width="13.7109375" style="505" customWidth="1"/>
    <col min="6" max="6" width="13.7109375" style="416" customWidth="1"/>
    <col min="7" max="7" width="10.7109375" style="416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81"/>
      <c r="C1" s="681"/>
      <c r="D1" s="682"/>
      <c r="E1" s="682"/>
      <c r="F1" s="681"/>
      <c r="G1" s="683"/>
      <c r="H1" s="683"/>
      <c r="I1" s="719"/>
    </row>
    <row r="2" spans="2:9" ht="18" x14ac:dyDescent="0.25">
      <c r="B2" s="669" t="s">
        <v>2147</v>
      </c>
      <c r="C2" s="681"/>
      <c r="D2" s="682"/>
      <c r="E2" s="682"/>
      <c r="F2" s="681"/>
      <c r="G2" s="683"/>
      <c r="H2" s="683"/>
      <c r="I2" s="683"/>
    </row>
    <row r="3" spans="2:9" ht="14.25" x14ac:dyDescent="0.2">
      <c r="B3" s="670" t="s">
        <v>2150</v>
      </c>
      <c r="C3" s="681"/>
      <c r="D3" s="682"/>
      <c r="E3" s="682"/>
      <c r="F3" s="681"/>
      <c r="G3" s="683"/>
      <c r="H3" s="683"/>
      <c r="I3" s="683"/>
    </row>
    <row r="4" spans="2:9" x14ac:dyDescent="0.2">
      <c r="B4" s="667"/>
      <c r="C4" s="681"/>
      <c r="D4" s="682"/>
      <c r="E4" s="682"/>
      <c r="F4" s="681"/>
      <c r="G4" s="683"/>
      <c r="H4" s="683"/>
      <c r="I4" s="683"/>
    </row>
    <row r="5" spans="2:9" x14ac:dyDescent="0.2">
      <c r="B5" s="671"/>
      <c r="C5" s="681"/>
      <c r="D5" s="682"/>
      <c r="E5" s="682"/>
      <c r="F5" s="681"/>
      <c r="G5" s="683"/>
      <c r="H5" s="683"/>
      <c r="I5" s="683"/>
    </row>
    <row r="6" spans="2:9" x14ac:dyDescent="0.2">
      <c r="B6" s="667"/>
      <c r="C6" s="681"/>
      <c r="D6" s="682"/>
      <c r="E6" s="682"/>
      <c r="F6" s="681"/>
      <c r="G6" s="683"/>
      <c r="H6" s="683"/>
      <c r="I6" s="683"/>
    </row>
    <row r="7" spans="2:9" x14ac:dyDescent="0.2">
      <c r="B7" s="673" t="s">
        <v>2155</v>
      </c>
      <c r="C7" s="681"/>
      <c r="D7" s="682"/>
      <c r="E7" s="682"/>
      <c r="F7" s="681"/>
      <c r="G7" s="683"/>
      <c r="H7" s="683"/>
      <c r="I7" s="683"/>
    </row>
    <row r="8" spans="2:9" x14ac:dyDescent="0.2">
      <c r="B8" s="681"/>
      <c r="C8" s="681"/>
      <c r="D8" s="682"/>
      <c r="E8" s="682"/>
      <c r="F8" s="681"/>
      <c r="G8" s="683"/>
      <c r="H8" s="683"/>
      <c r="I8" s="683"/>
    </row>
    <row r="9" spans="2:9" x14ac:dyDescent="0.2">
      <c r="B9" s="681"/>
      <c r="C9" s="681"/>
      <c r="D9" s="682"/>
      <c r="E9" s="682"/>
      <c r="F9" s="681"/>
      <c r="G9" s="683"/>
      <c r="H9" s="683"/>
      <c r="I9" s="683"/>
    </row>
    <row r="10" spans="2:9" x14ac:dyDescent="0.2">
      <c r="B10" s="681"/>
      <c r="C10" s="681"/>
      <c r="D10" s="682"/>
      <c r="E10" s="682"/>
      <c r="F10" s="681"/>
      <c r="G10" s="683"/>
      <c r="H10" s="683"/>
      <c r="I10" s="683"/>
    </row>
    <row r="11" spans="2:9" ht="13.5" thickBot="1" x14ac:dyDescent="0.25">
      <c r="B11" s="684"/>
      <c r="C11" s="684"/>
      <c r="D11" s="685"/>
      <c r="E11" s="685"/>
      <c r="F11" s="684"/>
      <c r="G11" s="686"/>
      <c r="H11" s="686"/>
      <c r="I11" s="686"/>
    </row>
    <row r="12" spans="2:9" ht="13.5" customHeight="1" thickBot="1" x14ac:dyDescent="0.25">
      <c r="B12" s="764" t="s">
        <v>1085</v>
      </c>
      <c r="C12" s="746" t="s">
        <v>1093</v>
      </c>
      <c r="D12" s="762"/>
      <c r="E12" s="762"/>
      <c r="F12" s="763"/>
      <c r="G12" s="699" t="s">
        <v>341</v>
      </c>
      <c r="H12" s="766" t="s">
        <v>1150</v>
      </c>
      <c r="I12" s="764" t="s">
        <v>1087</v>
      </c>
    </row>
    <row r="13" spans="2:9" ht="13.5" thickBot="1" x14ac:dyDescent="0.25">
      <c r="B13" s="765"/>
      <c r="C13" s="691" t="s">
        <v>783</v>
      </c>
      <c r="D13" s="768" t="s">
        <v>782</v>
      </c>
      <c r="E13" s="773"/>
      <c r="F13" s="696" t="s">
        <v>781</v>
      </c>
      <c r="G13" s="700" t="s">
        <v>784</v>
      </c>
      <c r="H13" s="767"/>
      <c r="I13" s="765"/>
    </row>
    <row r="14" spans="2:9" s="570" customFormat="1" x14ac:dyDescent="0.2">
      <c r="B14" s="466">
        <v>1</v>
      </c>
      <c r="C14" s="498" t="s">
        <v>1751</v>
      </c>
      <c r="D14" s="476">
        <v>2300000</v>
      </c>
      <c r="E14" s="450">
        <v>2300399</v>
      </c>
      <c r="F14" s="440">
        <f t="shared" ref="F14:F77" si="0">SUM(E14-D14)+1</f>
        <v>400</v>
      </c>
      <c r="G14" s="499" t="s">
        <v>845</v>
      </c>
      <c r="H14" s="441"/>
      <c r="I14" s="500" t="s">
        <v>1484</v>
      </c>
    </row>
    <row r="15" spans="2:9" s="609" customFormat="1" x14ac:dyDescent="0.2">
      <c r="B15" s="602">
        <f>+B14+1</f>
        <v>2</v>
      </c>
      <c r="C15" s="611" t="s">
        <v>2127</v>
      </c>
      <c r="D15" s="657">
        <v>2308000</v>
      </c>
      <c r="E15" s="658">
        <v>2308599</v>
      </c>
      <c r="F15" s="614">
        <f t="shared" si="0"/>
        <v>600</v>
      </c>
      <c r="G15" s="660" t="s">
        <v>845</v>
      </c>
      <c r="H15" s="607"/>
      <c r="I15" s="661" t="s">
        <v>1484</v>
      </c>
    </row>
    <row r="16" spans="2:9" s="609" customFormat="1" x14ac:dyDescent="0.2">
      <c r="B16" s="602">
        <f t="shared" ref="B16:B79" si="1">+B15+1</f>
        <v>3</v>
      </c>
      <c r="C16" s="611" t="s">
        <v>2128</v>
      </c>
      <c r="D16" s="657">
        <v>2309000</v>
      </c>
      <c r="E16" s="658">
        <v>2309599</v>
      </c>
      <c r="F16" s="614">
        <f t="shared" si="0"/>
        <v>600</v>
      </c>
      <c r="G16" s="660" t="s">
        <v>845</v>
      </c>
      <c r="H16" s="607"/>
      <c r="I16" s="661" t="s">
        <v>1484</v>
      </c>
    </row>
    <row r="17" spans="2:9" s="609" customFormat="1" x14ac:dyDescent="0.2">
      <c r="B17" s="602">
        <f t="shared" si="1"/>
        <v>4</v>
      </c>
      <c r="C17" s="603" t="s">
        <v>846</v>
      </c>
      <c r="D17" s="657">
        <v>2310000</v>
      </c>
      <c r="E17" s="658">
        <v>2312059</v>
      </c>
      <c r="F17" s="614">
        <f t="shared" si="0"/>
        <v>2060</v>
      </c>
      <c r="G17" s="660" t="s">
        <v>845</v>
      </c>
      <c r="H17" s="607"/>
      <c r="I17" s="661" t="s">
        <v>1484</v>
      </c>
    </row>
    <row r="18" spans="2:9" s="572" customFormat="1" x14ac:dyDescent="0.2">
      <c r="B18" s="466">
        <f t="shared" si="1"/>
        <v>5</v>
      </c>
      <c r="C18" s="437" t="s">
        <v>2015</v>
      </c>
      <c r="D18" s="476">
        <v>2317000</v>
      </c>
      <c r="E18" s="450">
        <v>2317399</v>
      </c>
      <c r="F18" s="440">
        <f t="shared" si="0"/>
        <v>400</v>
      </c>
      <c r="G18" s="501" t="s">
        <v>1676</v>
      </c>
      <c r="H18" s="445"/>
      <c r="I18" s="502" t="s">
        <v>1484</v>
      </c>
    </row>
    <row r="19" spans="2:9" s="572" customFormat="1" x14ac:dyDescent="0.2">
      <c r="B19" s="466">
        <f t="shared" si="1"/>
        <v>6</v>
      </c>
      <c r="C19" s="437" t="s">
        <v>1675</v>
      </c>
      <c r="D19" s="476">
        <v>2318000</v>
      </c>
      <c r="E19" s="450">
        <v>2319299</v>
      </c>
      <c r="F19" s="440">
        <f t="shared" si="0"/>
        <v>1300</v>
      </c>
      <c r="G19" s="501" t="s">
        <v>1676</v>
      </c>
      <c r="H19" s="445"/>
      <c r="I19" s="502" t="s">
        <v>1484</v>
      </c>
    </row>
    <row r="20" spans="2:9" s="572" customFormat="1" x14ac:dyDescent="0.2">
      <c r="B20" s="466">
        <f t="shared" si="1"/>
        <v>7</v>
      </c>
      <c r="C20" s="437" t="s">
        <v>850</v>
      </c>
      <c r="D20" s="476">
        <v>2323000</v>
      </c>
      <c r="E20" s="450">
        <v>2323599</v>
      </c>
      <c r="F20" s="440">
        <f t="shared" si="0"/>
        <v>600</v>
      </c>
      <c r="G20" s="501" t="s">
        <v>845</v>
      </c>
      <c r="H20" s="445"/>
      <c r="I20" s="502" t="s">
        <v>1484</v>
      </c>
    </row>
    <row r="21" spans="2:9" s="572" customFormat="1" x14ac:dyDescent="0.2">
      <c r="B21" s="466">
        <f t="shared" si="1"/>
        <v>8</v>
      </c>
      <c r="C21" s="437" t="s">
        <v>855</v>
      </c>
      <c r="D21" s="476">
        <v>2330000</v>
      </c>
      <c r="E21" s="450">
        <v>2331099</v>
      </c>
      <c r="F21" s="440">
        <f t="shared" si="0"/>
        <v>1100</v>
      </c>
      <c r="G21" s="501" t="s">
        <v>845</v>
      </c>
      <c r="H21" s="445"/>
      <c r="I21" s="502" t="s">
        <v>1484</v>
      </c>
    </row>
    <row r="22" spans="2:9" s="572" customFormat="1" x14ac:dyDescent="0.2">
      <c r="B22" s="466">
        <f t="shared" si="1"/>
        <v>9</v>
      </c>
      <c r="C22" s="437" t="s">
        <v>1029</v>
      </c>
      <c r="D22" s="476">
        <v>2334000</v>
      </c>
      <c r="E22" s="450">
        <v>2334399</v>
      </c>
      <c r="F22" s="440">
        <f t="shared" si="0"/>
        <v>400</v>
      </c>
      <c r="G22" s="501" t="s">
        <v>845</v>
      </c>
      <c r="H22" s="445"/>
      <c r="I22" s="502" t="s">
        <v>1484</v>
      </c>
    </row>
    <row r="23" spans="2:9" s="572" customFormat="1" x14ac:dyDescent="0.2">
      <c r="B23" s="466">
        <f t="shared" si="1"/>
        <v>10</v>
      </c>
      <c r="C23" s="437" t="s">
        <v>1933</v>
      </c>
      <c r="D23" s="476">
        <v>2336000</v>
      </c>
      <c r="E23" s="450">
        <v>2336199</v>
      </c>
      <c r="F23" s="440">
        <f t="shared" si="0"/>
        <v>200</v>
      </c>
      <c r="G23" s="501" t="s">
        <v>1676</v>
      </c>
      <c r="H23" s="445"/>
      <c r="I23" s="502" t="s">
        <v>1484</v>
      </c>
    </row>
    <row r="24" spans="2:9" s="572" customFormat="1" x14ac:dyDescent="0.2">
      <c r="B24" s="466">
        <f t="shared" si="1"/>
        <v>11</v>
      </c>
      <c r="C24" s="437" t="s">
        <v>1677</v>
      </c>
      <c r="D24" s="476">
        <v>2337000</v>
      </c>
      <c r="E24" s="450">
        <v>2339599</v>
      </c>
      <c r="F24" s="440">
        <f t="shared" si="0"/>
        <v>2600</v>
      </c>
      <c r="G24" s="501" t="s">
        <v>1676</v>
      </c>
      <c r="H24" s="445"/>
      <c r="I24" s="502" t="s">
        <v>1484</v>
      </c>
    </row>
    <row r="25" spans="2:9" s="572" customFormat="1" x14ac:dyDescent="0.2">
      <c r="B25" s="466">
        <f t="shared" si="1"/>
        <v>12</v>
      </c>
      <c r="C25" s="414" t="s">
        <v>853</v>
      </c>
      <c r="D25" s="476">
        <v>2340000</v>
      </c>
      <c r="E25" s="450">
        <v>2340599</v>
      </c>
      <c r="F25" s="440">
        <f t="shared" si="0"/>
        <v>600</v>
      </c>
      <c r="G25" s="499" t="s">
        <v>845</v>
      </c>
      <c r="H25" s="441"/>
      <c r="I25" s="500" t="s">
        <v>1484</v>
      </c>
    </row>
    <row r="26" spans="2:9" s="572" customFormat="1" x14ac:dyDescent="0.2">
      <c r="B26" s="466">
        <f t="shared" si="1"/>
        <v>13</v>
      </c>
      <c r="C26" s="414" t="s">
        <v>1028</v>
      </c>
      <c r="D26" s="476">
        <v>2344000</v>
      </c>
      <c r="E26" s="450">
        <v>2344799</v>
      </c>
      <c r="F26" s="440">
        <f t="shared" si="0"/>
        <v>800</v>
      </c>
      <c r="G26" s="499" t="s">
        <v>845</v>
      </c>
      <c r="H26" s="441"/>
      <c r="I26" s="500" t="s">
        <v>1484</v>
      </c>
    </row>
    <row r="27" spans="2:9" s="572" customFormat="1" x14ac:dyDescent="0.2">
      <c r="B27" s="466">
        <f t="shared" si="1"/>
        <v>14</v>
      </c>
      <c r="C27" s="414" t="s">
        <v>1752</v>
      </c>
      <c r="D27" s="476">
        <v>2347000</v>
      </c>
      <c r="E27" s="450">
        <v>2347199</v>
      </c>
      <c r="F27" s="440">
        <f t="shared" si="0"/>
        <v>200</v>
      </c>
      <c r="G27" s="499" t="s">
        <v>1676</v>
      </c>
      <c r="H27" s="441"/>
      <c r="I27" s="500" t="s">
        <v>1484</v>
      </c>
    </row>
    <row r="28" spans="2:9" s="572" customFormat="1" x14ac:dyDescent="0.2">
      <c r="B28" s="466">
        <f t="shared" si="1"/>
        <v>15</v>
      </c>
      <c r="C28" s="414" t="s">
        <v>1086</v>
      </c>
      <c r="D28" s="476">
        <v>2353000</v>
      </c>
      <c r="E28" s="450">
        <v>2353799</v>
      </c>
      <c r="F28" s="440">
        <f t="shared" si="0"/>
        <v>800</v>
      </c>
      <c r="G28" s="414" t="s">
        <v>845</v>
      </c>
      <c r="H28" s="441"/>
      <c r="I28" s="442" t="s">
        <v>1484</v>
      </c>
    </row>
    <row r="29" spans="2:9" s="572" customFormat="1" x14ac:dyDescent="0.2">
      <c r="B29" s="466">
        <f t="shared" si="1"/>
        <v>16</v>
      </c>
      <c r="C29" s="414" t="s">
        <v>1895</v>
      </c>
      <c r="D29" s="476">
        <v>2356000</v>
      </c>
      <c r="E29" s="450">
        <v>2359999</v>
      </c>
      <c r="F29" s="440">
        <f t="shared" si="0"/>
        <v>4000</v>
      </c>
      <c r="G29" s="414" t="s">
        <v>845</v>
      </c>
      <c r="H29" s="441"/>
      <c r="I29" s="442" t="s">
        <v>1484</v>
      </c>
    </row>
    <row r="30" spans="2:9" s="572" customFormat="1" x14ac:dyDescent="0.2">
      <c r="B30" s="466">
        <f t="shared" si="1"/>
        <v>17</v>
      </c>
      <c r="C30" s="414" t="s">
        <v>857</v>
      </c>
      <c r="D30" s="476">
        <v>2360000</v>
      </c>
      <c r="E30" s="450">
        <v>2361999</v>
      </c>
      <c r="F30" s="440">
        <f t="shared" si="0"/>
        <v>2000</v>
      </c>
      <c r="G30" s="414" t="s">
        <v>845</v>
      </c>
      <c r="H30" s="441"/>
      <c r="I30" s="442" t="s">
        <v>1484</v>
      </c>
    </row>
    <row r="31" spans="2:9" s="572" customFormat="1" x14ac:dyDescent="0.2">
      <c r="B31" s="466">
        <f t="shared" si="1"/>
        <v>18</v>
      </c>
      <c r="C31" s="414" t="s">
        <v>2237</v>
      </c>
      <c r="D31" s="476">
        <v>2380000</v>
      </c>
      <c r="E31" s="450">
        <v>2385199</v>
      </c>
      <c r="F31" s="440">
        <f t="shared" si="0"/>
        <v>5200</v>
      </c>
      <c r="G31" s="414" t="s">
        <v>845</v>
      </c>
      <c r="H31" s="441"/>
      <c r="I31" s="442" t="s">
        <v>1484</v>
      </c>
    </row>
    <row r="32" spans="2:9" s="572" customFormat="1" x14ac:dyDescent="0.2">
      <c r="B32" s="466">
        <f t="shared" si="1"/>
        <v>19</v>
      </c>
      <c r="C32" s="414" t="s">
        <v>2057</v>
      </c>
      <c r="D32" s="476">
        <v>2388000</v>
      </c>
      <c r="E32" s="450">
        <v>2388699</v>
      </c>
      <c r="F32" s="440">
        <f t="shared" si="0"/>
        <v>700</v>
      </c>
      <c r="G32" s="414" t="s">
        <v>845</v>
      </c>
      <c r="H32" s="441"/>
      <c r="I32" s="442" t="s">
        <v>1484</v>
      </c>
    </row>
    <row r="33" spans="2:9" s="572" customFormat="1" x14ac:dyDescent="0.2">
      <c r="B33" s="466">
        <f t="shared" si="1"/>
        <v>20</v>
      </c>
      <c r="C33" s="414" t="s">
        <v>1540</v>
      </c>
      <c r="D33" s="476">
        <v>2391000</v>
      </c>
      <c r="E33" s="450">
        <v>2391299</v>
      </c>
      <c r="F33" s="440">
        <f t="shared" si="0"/>
        <v>300</v>
      </c>
      <c r="G33" s="414" t="s">
        <v>845</v>
      </c>
      <c r="H33" s="441"/>
      <c r="I33" s="442" t="s">
        <v>1484</v>
      </c>
    </row>
    <row r="34" spans="2:9" s="572" customFormat="1" x14ac:dyDescent="0.2">
      <c r="B34" s="466">
        <f t="shared" si="1"/>
        <v>21</v>
      </c>
      <c r="C34" s="414" t="s">
        <v>844</v>
      </c>
      <c r="D34" s="476">
        <v>2398000</v>
      </c>
      <c r="E34" s="450">
        <v>2399999</v>
      </c>
      <c r="F34" s="440">
        <f t="shared" si="0"/>
        <v>2000</v>
      </c>
      <c r="G34" s="414" t="s">
        <v>845</v>
      </c>
      <c r="H34" s="441"/>
      <c r="I34" s="442" t="s">
        <v>1484</v>
      </c>
    </row>
    <row r="35" spans="2:9" s="572" customFormat="1" x14ac:dyDescent="0.2">
      <c r="B35" s="466">
        <f t="shared" si="1"/>
        <v>22</v>
      </c>
      <c r="C35" s="414" t="s">
        <v>198</v>
      </c>
      <c r="D35" s="476">
        <v>2400000</v>
      </c>
      <c r="E35" s="450">
        <v>2400599</v>
      </c>
      <c r="F35" s="440">
        <f t="shared" si="0"/>
        <v>600</v>
      </c>
      <c r="G35" s="414" t="s">
        <v>845</v>
      </c>
      <c r="H35" s="441"/>
      <c r="I35" s="442" t="s">
        <v>1484</v>
      </c>
    </row>
    <row r="36" spans="2:9" s="572" customFormat="1" x14ac:dyDescent="0.2">
      <c r="B36" s="466">
        <f t="shared" si="1"/>
        <v>23</v>
      </c>
      <c r="C36" s="414" t="s">
        <v>851</v>
      </c>
      <c r="D36" s="476">
        <v>2410000</v>
      </c>
      <c r="E36" s="450">
        <v>2410599</v>
      </c>
      <c r="F36" s="451">
        <f t="shared" si="0"/>
        <v>600</v>
      </c>
      <c r="G36" s="414" t="s">
        <v>845</v>
      </c>
      <c r="H36" s="441"/>
      <c r="I36" s="442" t="s">
        <v>1484</v>
      </c>
    </row>
    <row r="37" spans="2:9" s="572" customFormat="1" x14ac:dyDescent="0.2">
      <c r="B37" s="466">
        <f t="shared" si="1"/>
        <v>24</v>
      </c>
      <c r="C37" s="414" t="s">
        <v>1148</v>
      </c>
      <c r="D37" s="476">
        <v>2420000</v>
      </c>
      <c r="E37" s="450">
        <v>2421499</v>
      </c>
      <c r="F37" s="451">
        <f t="shared" si="0"/>
        <v>1500</v>
      </c>
      <c r="G37" s="414" t="s">
        <v>845</v>
      </c>
      <c r="H37" s="441"/>
      <c r="I37" s="442" t="s">
        <v>1484</v>
      </c>
    </row>
    <row r="38" spans="2:9" s="572" customFormat="1" x14ac:dyDescent="0.2">
      <c r="B38" s="466">
        <f t="shared" si="1"/>
        <v>25</v>
      </c>
      <c r="C38" s="414" t="s">
        <v>1332</v>
      </c>
      <c r="D38" s="476">
        <v>2430000</v>
      </c>
      <c r="E38" s="450">
        <v>2433099</v>
      </c>
      <c r="F38" s="451">
        <f t="shared" si="0"/>
        <v>3100</v>
      </c>
      <c r="G38" s="414" t="s">
        <v>845</v>
      </c>
      <c r="H38" s="441"/>
      <c r="I38" s="442" t="s">
        <v>1484</v>
      </c>
    </row>
    <row r="39" spans="2:9" s="572" customFormat="1" x14ac:dyDescent="0.2">
      <c r="B39" s="466">
        <f t="shared" si="1"/>
        <v>26</v>
      </c>
      <c r="C39" s="414" t="s">
        <v>1333</v>
      </c>
      <c r="D39" s="476">
        <v>2440000</v>
      </c>
      <c r="E39" s="450">
        <v>2443099</v>
      </c>
      <c r="F39" s="451">
        <f t="shared" si="0"/>
        <v>3100</v>
      </c>
      <c r="G39" s="414" t="s">
        <v>845</v>
      </c>
      <c r="H39" s="441"/>
      <c r="I39" s="442" t="s">
        <v>1484</v>
      </c>
    </row>
    <row r="40" spans="2:9" s="572" customFormat="1" x14ac:dyDescent="0.2">
      <c r="B40" s="466">
        <f t="shared" si="1"/>
        <v>27</v>
      </c>
      <c r="C40" s="600" t="s">
        <v>1020</v>
      </c>
      <c r="D40" s="476"/>
      <c r="E40" s="450"/>
      <c r="F40" s="451"/>
      <c r="G40" s="414"/>
      <c r="H40" s="441"/>
      <c r="I40" s="442" t="s">
        <v>1484</v>
      </c>
    </row>
    <row r="41" spans="2:9" s="572" customFormat="1" x14ac:dyDescent="0.2">
      <c r="B41" s="466">
        <f t="shared" si="1"/>
        <v>28</v>
      </c>
      <c r="C41" s="414" t="s">
        <v>866</v>
      </c>
      <c r="D41" s="476">
        <v>2520000</v>
      </c>
      <c r="E41" s="450">
        <v>2521999</v>
      </c>
      <c r="F41" s="451">
        <f t="shared" si="0"/>
        <v>2000</v>
      </c>
      <c r="G41" s="414" t="s">
        <v>868</v>
      </c>
      <c r="H41" s="441"/>
      <c r="I41" s="442" t="s">
        <v>1484</v>
      </c>
    </row>
    <row r="42" spans="2:9" s="572" customFormat="1" x14ac:dyDescent="0.2">
      <c r="B42" s="466">
        <f t="shared" si="1"/>
        <v>29</v>
      </c>
      <c r="C42" s="414" t="s">
        <v>1988</v>
      </c>
      <c r="D42" s="476">
        <v>2523000</v>
      </c>
      <c r="E42" s="450">
        <v>2523499</v>
      </c>
      <c r="F42" s="451">
        <f t="shared" si="0"/>
        <v>500</v>
      </c>
      <c r="G42" s="414" t="s">
        <v>868</v>
      </c>
      <c r="H42" s="441"/>
      <c r="I42" s="442" t="s">
        <v>1484</v>
      </c>
    </row>
    <row r="43" spans="2:9" s="572" customFormat="1" x14ac:dyDescent="0.2">
      <c r="B43" s="466">
        <f t="shared" si="1"/>
        <v>30</v>
      </c>
      <c r="C43" s="414" t="s">
        <v>867</v>
      </c>
      <c r="D43" s="476">
        <v>2524000</v>
      </c>
      <c r="E43" s="450">
        <v>2527899</v>
      </c>
      <c r="F43" s="451">
        <f t="shared" si="0"/>
        <v>3900</v>
      </c>
      <c r="G43" s="414" t="s">
        <v>868</v>
      </c>
      <c r="H43" s="441"/>
      <c r="I43" s="442" t="s">
        <v>1484</v>
      </c>
    </row>
    <row r="44" spans="2:9" s="572" customFormat="1" x14ac:dyDescent="0.2">
      <c r="B44" s="466">
        <f t="shared" si="1"/>
        <v>31</v>
      </c>
      <c r="C44" s="414" t="s">
        <v>869</v>
      </c>
      <c r="D44" s="476">
        <v>2529000</v>
      </c>
      <c r="E44" s="450">
        <v>2529599</v>
      </c>
      <c r="F44" s="451">
        <f t="shared" si="0"/>
        <v>600</v>
      </c>
      <c r="G44" s="414" t="s">
        <v>868</v>
      </c>
      <c r="H44" s="441"/>
      <c r="I44" s="442" t="s">
        <v>1484</v>
      </c>
    </row>
    <row r="45" spans="2:9" s="572" customFormat="1" x14ac:dyDescent="0.2">
      <c r="B45" s="466">
        <f t="shared" si="1"/>
        <v>32</v>
      </c>
      <c r="C45" s="414" t="s">
        <v>2002</v>
      </c>
      <c r="D45" s="476">
        <v>2530000</v>
      </c>
      <c r="E45" s="450">
        <v>2530499</v>
      </c>
      <c r="F45" s="451">
        <f t="shared" si="0"/>
        <v>500</v>
      </c>
      <c r="G45" s="414" t="s">
        <v>868</v>
      </c>
      <c r="H45" s="441"/>
      <c r="I45" s="442" t="s">
        <v>1484</v>
      </c>
    </row>
    <row r="46" spans="2:9" s="572" customFormat="1" x14ac:dyDescent="0.2">
      <c r="B46" s="466">
        <f t="shared" si="1"/>
        <v>33</v>
      </c>
      <c r="C46" s="414" t="s">
        <v>1724</v>
      </c>
      <c r="D46" s="476">
        <v>2531000</v>
      </c>
      <c r="E46" s="450">
        <v>2531499</v>
      </c>
      <c r="F46" s="451">
        <f t="shared" si="0"/>
        <v>500</v>
      </c>
      <c r="G46" s="414" t="s">
        <v>868</v>
      </c>
      <c r="H46" s="441"/>
      <c r="I46" s="442" t="s">
        <v>1484</v>
      </c>
    </row>
    <row r="47" spans="2:9" s="572" customFormat="1" x14ac:dyDescent="0.2">
      <c r="B47" s="466">
        <f t="shared" si="1"/>
        <v>34</v>
      </c>
      <c r="C47" s="414" t="s">
        <v>1046</v>
      </c>
      <c r="D47" s="476">
        <v>2532000</v>
      </c>
      <c r="E47" s="450">
        <v>2532299</v>
      </c>
      <c r="F47" s="451">
        <f t="shared" si="0"/>
        <v>300</v>
      </c>
      <c r="G47" s="414" t="s">
        <v>868</v>
      </c>
      <c r="H47" s="441"/>
      <c r="I47" s="442" t="s">
        <v>1484</v>
      </c>
    </row>
    <row r="48" spans="2:9" s="572" customFormat="1" x14ac:dyDescent="0.2">
      <c r="B48" s="466">
        <f t="shared" si="1"/>
        <v>35</v>
      </c>
      <c r="C48" s="414" t="s">
        <v>2238</v>
      </c>
      <c r="D48" s="476">
        <v>2539000</v>
      </c>
      <c r="E48" s="450">
        <v>2539199</v>
      </c>
      <c r="F48" s="451">
        <f t="shared" si="0"/>
        <v>200</v>
      </c>
      <c r="G48" s="414" t="s">
        <v>1676</v>
      </c>
      <c r="H48" s="441"/>
      <c r="I48" s="442" t="s">
        <v>1484</v>
      </c>
    </row>
    <row r="49" spans="2:10" s="572" customFormat="1" x14ac:dyDescent="0.2">
      <c r="B49" s="649">
        <f t="shared" si="1"/>
        <v>36</v>
      </c>
      <c r="C49" s="633" t="s">
        <v>2239</v>
      </c>
      <c r="D49" s="655">
        <v>2550000</v>
      </c>
      <c r="E49" s="646">
        <v>2550799</v>
      </c>
      <c r="F49" s="636">
        <f t="shared" si="0"/>
        <v>800</v>
      </c>
      <c r="G49" s="633" t="s">
        <v>1676</v>
      </c>
      <c r="H49" s="637">
        <v>41395</v>
      </c>
      <c r="I49" s="638" t="s">
        <v>1484</v>
      </c>
      <c r="J49" s="570"/>
    </row>
    <row r="50" spans="2:10" s="572" customFormat="1" x14ac:dyDescent="0.2">
      <c r="B50" s="649">
        <f t="shared" si="1"/>
        <v>37</v>
      </c>
      <c r="C50" s="633" t="s">
        <v>2240</v>
      </c>
      <c r="D50" s="655">
        <v>2552000</v>
      </c>
      <c r="E50" s="646">
        <v>2552499</v>
      </c>
      <c r="F50" s="636">
        <f t="shared" si="0"/>
        <v>500</v>
      </c>
      <c r="G50" s="633" t="s">
        <v>1676</v>
      </c>
      <c r="H50" s="637">
        <v>41395</v>
      </c>
      <c r="I50" s="638" t="s">
        <v>1484</v>
      </c>
      <c r="J50" s="570"/>
    </row>
    <row r="51" spans="2:10" s="572" customFormat="1" x14ac:dyDescent="0.2">
      <c r="B51" s="649">
        <f t="shared" si="1"/>
        <v>38</v>
      </c>
      <c r="C51" s="633" t="s">
        <v>2241</v>
      </c>
      <c r="D51" s="655">
        <v>2568000</v>
      </c>
      <c r="E51" s="646">
        <v>2569099</v>
      </c>
      <c r="F51" s="636">
        <f t="shared" si="0"/>
        <v>1100</v>
      </c>
      <c r="G51" s="633" t="s">
        <v>1676</v>
      </c>
      <c r="H51" s="637">
        <v>41395</v>
      </c>
      <c r="I51" s="638" t="s">
        <v>1484</v>
      </c>
      <c r="J51" s="570"/>
    </row>
    <row r="52" spans="2:10" s="570" customFormat="1" x14ac:dyDescent="0.2">
      <c r="B52" s="649">
        <f t="shared" si="1"/>
        <v>39</v>
      </c>
      <c r="C52" s="633" t="s">
        <v>2242</v>
      </c>
      <c r="D52" s="655">
        <v>2570000</v>
      </c>
      <c r="E52" s="646">
        <v>2572999</v>
      </c>
      <c r="F52" s="636">
        <f t="shared" si="0"/>
        <v>3000</v>
      </c>
      <c r="G52" s="633" t="s">
        <v>1676</v>
      </c>
      <c r="H52" s="637">
        <v>41395</v>
      </c>
      <c r="I52" s="638" t="s">
        <v>1484</v>
      </c>
    </row>
    <row r="53" spans="2:10" s="570" customFormat="1" x14ac:dyDescent="0.2">
      <c r="B53" s="649">
        <f t="shared" si="1"/>
        <v>40</v>
      </c>
      <c r="C53" s="633" t="s">
        <v>2243</v>
      </c>
      <c r="D53" s="655">
        <v>2573000</v>
      </c>
      <c r="E53" s="646">
        <v>2573499</v>
      </c>
      <c r="F53" s="636">
        <f t="shared" si="0"/>
        <v>500</v>
      </c>
      <c r="G53" s="633" t="s">
        <v>1676</v>
      </c>
      <c r="H53" s="637">
        <v>41395</v>
      </c>
      <c r="I53" s="638" t="s">
        <v>1484</v>
      </c>
    </row>
    <row r="54" spans="2:10" s="572" customFormat="1" x14ac:dyDescent="0.2">
      <c r="B54" s="649">
        <f t="shared" si="1"/>
        <v>41</v>
      </c>
      <c r="C54" s="633" t="s">
        <v>2244</v>
      </c>
      <c r="D54" s="655">
        <v>2574000</v>
      </c>
      <c r="E54" s="646">
        <v>2574399</v>
      </c>
      <c r="F54" s="636">
        <f t="shared" si="0"/>
        <v>400</v>
      </c>
      <c r="G54" s="633" t="s">
        <v>1676</v>
      </c>
      <c r="H54" s="637">
        <v>41395</v>
      </c>
      <c r="I54" s="638" t="s">
        <v>1484</v>
      </c>
      <c r="J54" s="570"/>
    </row>
    <row r="55" spans="2:10" s="435" customFormat="1" x14ac:dyDescent="0.2">
      <c r="B55" s="649">
        <f t="shared" si="1"/>
        <v>42</v>
      </c>
      <c r="C55" s="633" t="s">
        <v>2245</v>
      </c>
      <c r="D55" s="655">
        <v>2575000</v>
      </c>
      <c r="E55" s="646">
        <v>2575299</v>
      </c>
      <c r="F55" s="636">
        <f t="shared" si="0"/>
        <v>300</v>
      </c>
      <c r="G55" s="633" t="s">
        <v>1676</v>
      </c>
      <c r="H55" s="637">
        <v>41395</v>
      </c>
      <c r="I55" s="638" t="s">
        <v>1484</v>
      </c>
      <c r="J55" s="570"/>
    </row>
    <row r="56" spans="2:10" s="543" customFormat="1" x14ac:dyDescent="0.2">
      <c r="B56" s="649">
        <f t="shared" si="1"/>
        <v>43</v>
      </c>
      <c r="C56" s="633" t="s">
        <v>2246</v>
      </c>
      <c r="D56" s="655">
        <v>2576000</v>
      </c>
      <c r="E56" s="646">
        <v>2576299</v>
      </c>
      <c r="F56" s="636">
        <f t="shared" si="0"/>
        <v>300</v>
      </c>
      <c r="G56" s="633" t="s">
        <v>1676</v>
      </c>
      <c r="H56" s="637">
        <v>41395</v>
      </c>
      <c r="I56" s="638" t="s">
        <v>1484</v>
      </c>
      <c r="J56" s="570"/>
    </row>
    <row r="57" spans="2:10" s="435" customFormat="1" x14ac:dyDescent="0.2">
      <c r="B57" s="649">
        <f t="shared" si="1"/>
        <v>44</v>
      </c>
      <c r="C57" s="633" t="s">
        <v>2246</v>
      </c>
      <c r="D57" s="655">
        <v>2577000</v>
      </c>
      <c r="E57" s="646">
        <v>2577999</v>
      </c>
      <c r="F57" s="636">
        <f t="shared" si="0"/>
        <v>1000</v>
      </c>
      <c r="G57" s="633" t="s">
        <v>1676</v>
      </c>
      <c r="H57" s="637">
        <v>41395</v>
      </c>
      <c r="I57" s="638" t="s">
        <v>1484</v>
      </c>
      <c r="J57" s="570"/>
    </row>
    <row r="58" spans="2:10" s="572" customFormat="1" x14ac:dyDescent="0.2">
      <c r="B58" s="466">
        <f t="shared" si="1"/>
        <v>45</v>
      </c>
      <c r="C58" s="414" t="s">
        <v>1753</v>
      </c>
      <c r="D58" s="476">
        <v>2578000</v>
      </c>
      <c r="E58" s="450">
        <v>2578799</v>
      </c>
      <c r="F58" s="451">
        <f t="shared" si="0"/>
        <v>800</v>
      </c>
      <c r="G58" s="414" t="s">
        <v>1676</v>
      </c>
      <c r="H58" s="441"/>
      <c r="I58" s="442" t="s">
        <v>1484</v>
      </c>
    </row>
    <row r="59" spans="2:10" s="570" customFormat="1" x14ac:dyDescent="0.2">
      <c r="B59" s="466">
        <f t="shared" si="1"/>
        <v>46</v>
      </c>
      <c r="C59" s="414" t="s">
        <v>1754</v>
      </c>
      <c r="D59" s="476">
        <v>2580000</v>
      </c>
      <c r="E59" s="450">
        <v>2581399</v>
      </c>
      <c r="F59" s="451">
        <f t="shared" si="0"/>
        <v>1400</v>
      </c>
      <c r="G59" s="414" t="s">
        <v>1676</v>
      </c>
      <c r="H59" s="441"/>
      <c r="I59" s="442" t="s">
        <v>1484</v>
      </c>
      <c r="J59" s="572"/>
    </row>
    <row r="60" spans="2:10" s="435" customFormat="1" x14ac:dyDescent="0.2">
      <c r="B60" s="466">
        <f t="shared" si="1"/>
        <v>47</v>
      </c>
      <c r="C60" s="414" t="s">
        <v>1755</v>
      </c>
      <c r="D60" s="476">
        <v>2582000</v>
      </c>
      <c r="E60" s="450">
        <v>2583199</v>
      </c>
      <c r="F60" s="451">
        <f t="shared" si="0"/>
        <v>1200</v>
      </c>
      <c r="G60" s="414" t="s">
        <v>1676</v>
      </c>
      <c r="H60" s="441"/>
      <c r="I60" s="442" t="s">
        <v>1484</v>
      </c>
      <c r="J60" s="572"/>
    </row>
    <row r="61" spans="2:10" s="435" customFormat="1" x14ac:dyDescent="0.2">
      <c r="B61" s="466">
        <f t="shared" si="1"/>
        <v>48</v>
      </c>
      <c r="C61" s="414" t="s">
        <v>1756</v>
      </c>
      <c r="D61" s="476">
        <v>2585000</v>
      </c>
      <c r="E61" s="450">
        <v>2586499</v>
      </c>
      <c r="F61" s="451">
        <f t="shared" si="0"/>
        <v>1500</v>
      </c>
      <c r="G61" s="414" t="s">
        <v>1676</v>
      </c>
      <c r="H61" s="441"/>
      <c r="I61" s="442" t="s">
        <v>1484</v>
      </c>
      <c r="J61" s="570"/>
    </row>
    <row r="62" spans="2:10" s="435" customFormat="1" x14ac:dyDescent="0.2">
      <c r="B62" s="466">
        <f t="shared" si="1"/>
        <v>49</v>
      </c>
      <c r="C62" s="414" t="s">
        <v>1896</v>
      </c>
      <c r="D62" s="476">
        <v>2588000</v>
      </c>
      <c r="E62" s="450">
        <v>2588299</v>
      </c>
      <c r="F62" s="451">
        <f t="shared" si="0"/>
        <v>300</v>
      </c>
      <c r="G62" s="414" t="s">
        <v>1680</v>
      </c>
      <c r="H62" s="441"/>
      <c r="I62" s="442" t="s">
        <v>1484</v>
      </c>
      <c r="J62" s="570"/>
    </row>
    <row r="63" spans="2:10" s="435" customFormat="1" x14ac:dyDescent="0.2">
      <c r="B63" s="466">
        <f t="shared" si="1"/>
        <v>50</v>
      </c>
      <c r="C63" s="414" t="s">
        <v>1541</v>
      </c>
      <c r="D63" s="473">
        <v>2589000</v>
      </c>
      <c r="E63" s="448">
        <v>2589499</v>
      </c>
      <c r="F63" s="451">
        <f t="shared" si="0"/>
        <v>500</v>
      </c>
      <c r="G63" s="414" t="s">
        <v>845</v>
      </c>
      <c r="H63" s="441"/>
      <c r="I63" s="442" t="s">
        <v>1484</v>
      </c>
      <c r="J63" s="572"/>
    </row>
    <row r="64" spans="2:10" s="570" customFormat="1" x14ac:dyDescent="0.2">
      <c r="B64" s="466">
        <f t="shared" si="1"/>
        <v>51</v>
      </c>
      <c r="C64" s="414" t="s">
        <v>1149</v>
      </c>
      <c r="D64" s="473">
        <v>2590000</v>
      </c>
      <c r="E64" s="448">
        <v>2590999</v>
      </c>
      <c r="F64" s="451">
        <f t="shared" si="0"/>
        <v>1000</v>
      </c>
      <c r="G64" s="546" t="s">
        <v>701</v>
      </c>
      <c r="H64" s="441"/>
      <c r="I64" s="442" t="s">
        <v>1484</v>
      </c>
      <c r="J64" s="715"/>
    </row>
    <row r="65" spans="2:10" s="570" customFormat="1" x14ac:dyDescent="0.2">
      <c r="B65" s="466">
        <f t="shared" si="1"/>
        <v>52</v>
      </c>
      <c r="C65" s="414" t="s">
        <v>1149</v>
      </c>
      <c r="D65" s="473">
        <v>2593000</v>
      </c>
      <c r="E65" s="448">
        <v>2593999</v>
      </c>
      <c r="F65" s="451">
        <f t="shared" si="0"/>
        <v>1000</v>
      </c>
      <c r="G65" s="414" t="s">
        <v>701</v>
      </c>
      <c r="H65" s="441"/>
      <c r="I65" s="442" t="s">
        <v>1484</v>
      </c>
      <c r="J65" s="715"/>
    </row>
    <row r="66" spans="2:10" s="570" customFormat="1" x14ac:dyDescent="0.2">
      <c r="B66" s="466">
        <f t="shared" si="1"/>
        <v>53</v>
      </c>
      <c r="C66" s="414" t="s">
        <v>1149</v>
      </c>
      <c r="D66" s="473">
        <v>2599000</v>
      </c>
      <c r="E66" s="448">
        <v>2599999</v>
      </c>
      <c r="F66" s="451">
        <f t="shared" si="0"/>
        <v>1000</v>
      </c>
      <c r="G66" s="546" t="s">
        <v>701</v>
      </c>
      <c r="H66" s="441"/>
      <c r="I66" s="442" t="s">
        <v>1484</v>
      </c>
      <c r="J66" s="715"/>
    </row>
    <row r="67" spans="2:10" s="570" customFormat="1" x14ac:dyDescent="0.2">
      <c r="B67" s="466">
        <f t="shared" si="1"/>
        <v>54</v>
      </c>
      <c r="C67" s="414" t="s">
        <v>1961</v>
      </c>
      <c r="D67" s="473">
        <v>2600000</v>
      </c>
      <c r="E67" s="448">
        <v>2603999</v>
      </c>
      <c r="F67" s="451">
        <f t="shared" si="0"/>
        <v>4000</v>
      </c>
      <c r="G67" s="414" t="s">
        <v>845</v>
      </c>
      <c r="H67" s="441"/>
      <c r="I67" s="442" t="s">
        <v>1484</v>
      </c>
      <c r="J67" s="572"/>
    </row>
    <row r="68" spans="2:10" s="435" customFormat="1" x14ac:dyDescent="0.2">
      <c r="B68" s="466">
        <f t="shared" si="1"/>
        <v>55</v>
      </c>
      <c r="C68" s="414" t="s">
        <v>1180</v>
      </c>
      <c r="D68" s="473">
        <v>2608000</v>
      </c>
      <c r="E68" s="448">
        <v>2608999</v>
      </c>
      <c r="F68" s="451">
        <f t="shared" si="0"/>
        <v>1000</v>
      </c>
      <c r="G68" s="414" t="s">
        <v>845</v>
      </c>
      <c r="H68" s="441"/>
      <c r="I68" s="442" t="s">
        <v>1484</v>
      </c>
      <c r="J68" s="570"/>
    </row>
    <row r="69" spans="2:10" s="570" customFormat="1" x14ac:dyDescent="0.2">
      <c r="B69" s="466">
        <f t="shared" si="1"/>
        <v>56</v>
      </c>
      <c r="C69" s="414" t="s">
        <v>847</v>
      </c>
      <c r="D69" s="473">
        <v>2610000</v>
      </c>
      <c r="E69" s="448">
        <v>2613999</v>
      </c>
      <c r="F69" s="451">
        <f t="shared" si="0"/>
        <v>4000</v>
      </c>
      <c r="G69" s="414" t="s">
        <v>845</v>
      </c>
      <c r="H69" s="441"/>
      <c r="I69" s="442" t="s">
        <v>1484</v>
      </c>
      <c r="J69" s="715"/>
    </row>
    <row r="70" spans="2:10" x14ac:dyDescent="0.2">
      <c r="B70" s="466">
        <f t="shared" si="1"/>
        <v>57</v>
      </c>
      <c r="C70" s="414" t="s">
        <v>847</v>
      </c>
      <c r="D70" s="473">
        <v>2615000</v>
      </c>
      <c r="E70" s="448">
        <v>2617899</v>
      </c>
      <c r="F70" s="451">
        <f t="shared" si="0"/>
        <v>2900</v>
      </c>
      <c r="G70" s="414" t="s">
        <v>845</v>
      </c>
      <c r="H70" s="441"/>
      <c r="I70" s="442" t="s">
        <v>1484</v>
      </c>
      <c r="J70" s="715"/>
    </row>
    <row r="71" spans="2:10" s="435" customFormat="1" x14ac:dyDescent="0.2">
      <c r="B71" s="466">
        <f t="shared" si="1"/>
        <v>58</v>
      </c>
      <c r="C71" s="414" t="s">
        <v>847</v>
      </c>
      <c r="D71" s="473">
        <v>2620000</v>
      </c>
      <c r="E71" s="448">
        <v>2629999</v>
      </c>
      <c r="F71" s="451">
        <f t="shared" si="0"/>
        <v>10000</v>
      </c>
      <c r="G71" s="414" t="s">
        <v>845</v>
      </c>
      <c r="H71" s="441"/>
      <c r="I71" s="442" t="s">
        <v>1484</v>
      </c>
      <c r="J71" s="715"/>
    </row>
    <row r="72" spans="2:10" s="570" customFormat="1" x14ac:dyDescent="0.2">
      <c r="B72" s="466">
        <f t="shared" si="1"/>
        <v>59</v>
      </c>
      <c r="C72" s="414" t="s">
        <v>1269</v>
      </c>
      <c r="D72" s="473">
        <v>2630000</v>
      </c>
      <c r="E72" s="448">
        <v>2639999</v>
      </c>
      <c r="F72" s="451">
        <f t="shared" si="0"/>
        <v>10000</v>
      </c>
      <c r="G72" s="414" t="s">
        <v>845</v>
      </c>
      <c r="H72" s="441"/>
      <c r="I72" s="442" t="s">
        <v>1484</v>
      </c>
      <c r="J72" s="715"/>
    </row>
    <row r="73" spans="2:10" s="609" customFormat="1" x14ac:dyDescent="0.2">
      <c r="B73" s="466">
        <f t="shared" si="1"/>
        <v>60</v>
      </c>
      <c r="C73" s="414" t="s">
        <v>848</v>
      </c>
      <c r="D73" s="473">
        <v>2640000</v>
      </c>
      <c r="E73" s="448">
        <v>2641299</v>
      </c>
      <c r="F73" s="451">
        <f t="shared" si="0"/>
        <v>1300</v>
      </c>
      <c r="G73" s="414" t="s">
        <v>845</v>
      </c>
      <c r="H73" s="441"/>
      <c r="I73" s="442" t="s">
        <v>1484</v>
      </c>
      <c r="J73" s="570"/>
    </row>
    <row r="74" spans="2:10" s="609" customFormat="1" x14ac:dyDescent="0.2">
      <c r="B74" s="466">
        <f t="shared" si="1"/>
        <v>61</v>
      </c>
      <c r="C74" s="414" t="s">
        <v>2247</v>
      </c>
      <c r="D74" s="473">
        <v>2643000</v>
      </c>
      <c r="E74" s="448">
        <v>2643599</v>
      </c>
      <c r="F74" s="451">
        <f t="shared" si="0"/>
        <v>600</v>
      </c>
      <c r="G74" s="414" t="s">
        <v>845</v>
      </c>
      <c r="H74" s="441"/>
      <c r="I74" s="442" t="s">
        <v>1484</v>
      </c>
      <c r="J74" s="572"/>
    </row>
    <row r="75" spans="2:10" s="609" customFormat="1" x14ac:dyDescent="0.2">
      <c r="B75" s="466">
        <f t="shared" si="1"/>
        <v>62</v>
      </c>
      <c r="C75" s="414" t="s">
        <v>1757</v>
      </c>
      <c r="D75" s="473">
        <v>2644000</v>
      </c>
      <c r="E75" s="448">
        <v>2645799</v>
      </c>
      <c r="F75" s="451">
        <f t="shared" si="0"/>
        <v>1800</v>
      </c>
      <c r="G75" s="414" t="s">
        <v>845</v>
      </c>
      <c r="H75" s="441"/>
      <c r="I75" s="442" t="s">
        <v>1484</v>
      </c>
      <c r="J75" s="570"/>
    </row>
    <row r="76" spans="2:10" s="609" customFormat="1" x14ac:dyDescent="0.2">
      <c r="B76" s="466">
        <f t="shared" si="1"/>
        <v>63</v>
      </c>
      <c r="C76" s="414" t="s">
        <v>1711</v>
      </c>
      <c r="D76" s="473">
        <v>2647000</v>
      </c>
      <c r="E76" s="448">
        <v>2647799</v>
      </c>
      <c r="F76" s="451">
        <f t="shared" si="0"/>
        <v>800</v>
      </c>
      <c r="G76" s="414" t="s">
        <v>845</v>
      </c>
      <c r="H76" s="441"/>
      <c r="I76" s="442" t="s">
        <v>1484</v>
      </c>
      <c r="J76" s="570"/>
    </row>
    <row r="77" spans="2:10" s="570" customFormat="1" x14ac:dyDescent="0.2">
      <c r="B77" s="466">
        <f t="shared" si="1"/>
        <v>64</v>
      </c>
      <c r="C77" s="414" t="s">
        <v>1224</v>
      </c>
      <c r="D77" s="473">
        <v>2649000</v>
      </c>
      <c r="E77" s="448">
        <v>2649799</v>
      </c>
      <c r="F77" s="451">
        <f t="shared" si="0"/>
        <v>800</v>
      </c>
      <c r="G77" s="414" t="s">
        <v>845</v>
      </c>
      <c r="H77" s="441"/>
      <c r="I77" s="442" t="s">
        <v>1484</v>
      </c>
    </row>
    <row r="78" spans="2:10" s="609" customFormat="1" x14ac:dyDescent="0.2">
      <c r="B78" s="466">
        <f t="shared" si="1"/>
        <v>65</v>
      </c>
      <c r="C78" s="414" t="s">
        <v>1269</v>
      </c>
      <c r="D78" s="473">
        <v>2650000</v>
      </c>
      <c r="E78" s="448">
        <v>2657199</v>
      </c>
      <c r="F78" s="451">
        <f t="shared" ref="F78:F94" si="2">SUM(E78-D78)+1</f>
        <v>7200</v>
      </c>
      <c r="G78" s="414" t="s">
        <v>845</v>
      </c>
      <c r="H78" s="441"/>
      <c r="I78" s="442" t="s">
        <v>1484</v>
      </c>
      <c r="J78" s="715"/>
    </row>
    <row r="79" spans="2:10" s="609" customFormat="1" x14ac:dyDescent="0.2">
      <c r="B79" s="466">
        <f t="shared" si="1"/>
        <v>66</v>
      </c>
      <c r="C79" s="414" t="s">
        <v>1876</v>
      </c>
      <c r="D79" s="473">
        <v>2658000</v>
      </c>
      <c r="E79" s="448">
        <v>2658499</v>
      </c>
      <c r="F79" s="451">
        <f t="shared" si="2"/>
        <v>500</v>
      </c>
      <c r="G79" s="414" t="s">
        <v>845</v>
      </c>
      <c r="H79" s="441"/>
      <c r="I79" s="442" t="s">
        <v>1484</v>
      </c>
      <c r="J79" s="572"/>
    </row>
    <row r="80" spans="2:10" s="609" customFormat="1" x14ac:dyDescent="0.2">
      <c r="B80" s="466">
        <f t="shared" ref="B80:B141" si="3">+B79+1</f>
        <v>67</v>
      </c>
      <c r="C80" s="414" t="s">
        <v>2248</v>
      </c>
      <c r="D80" s="473">
        <v>2659000</v>
      </c>
      <c r="E80" s="448">
        <v>2659499</v>
      </c>
      <c r="F80" s="451">
        <f t="shared" si="2"/>
        <v>500</v>
      </c>
      <c r="G80" s="414" t="s">
        <v>845</v>
      </c>
      <c r="H80" s="441"/>
      <c r="I80" s="442" t="s">
        <v>1484</v>
      </c>
      <c r="J80" s="572"/>
    </row>
    <row r="81" spans="2:10" s="609" customFormat="1" x14ac:dyDescent="0.2">
      <c r="B81" s="466">
        <f t="shared" si="3"/>
        <v>68</v>
      </c>
      <c r="C81" s="414" t="s">
        <v>237</v>
      </c>
      <c r="D81" s="473">
        <v>2660000</v>
      </c>
      <c r="E81" s="448">
        <v>2663059</v>
      </c>
      <c r="F81" s="451">
        <f t="shared" si="2"/>
        <v>3060</v>
      </c>
      <c r="G81" s="414" t="s">
        <v>845</v>
      </c>
      <c r="H81" s="441"/>
      <c r="I81" s="442" t="s">
        <v>1484</v>
      </c>
      <c r="J81" s="572"/>
    </row>
    <row r="82" spans="2:10" s="435" customFormat="1" x14ac:dyDescent="0.2">
      <c r="B82" s="466">
        <f t="shared" si="3"/>
        <v>69</v>
      </c>
      <c r="C82" s="414" t="s">
        <v>1510</v>
      </c>
      <c r="D82" s="473">
        <v>2667000</v>
      </c>
      <c r="E82" s="448">
        <v>2668099</v>
      </c>
      <c r="F82" s="451">
        <f t="shared" si="2"/>
        <v>1100</v>
      </c>
      <c r="G82" s="414" t="s">
        <v>845</v>
      </c>
      <c r="H82" s="441"/>
      <c r="I82" s="442" t="s">
        <v>1484</v>
      </c>
      <c r="J82" s="572"/>
    </row>
    <row r="83" spans="2:10" s="435" customFormat="1" x14ac:dyDescent="0.2">
      <c r="B83" s="466">
        <f t="shared" si="3"/>
        <v>70</v>
      </c>
      <c r="C83" s="414" t="s">
        <v>1225</v>
      </c>
      <c r="D83" s="473">
        <v>2670000</v>
      </c>
      <c r="E83" s="448">
        <v>2670799</v>
      </c>
      <c r="F83" s="451">
        <f t="shared" si="2"/>
        <v>800</v>
      </c>
      <c r="G83" s="414" t="s">
        <v>845</v>
      </c>
      <c r="H83" s="441"/>
      <c r="I83" s="442" t="s">
        <v>1484</v>
      </c>
      <c r="J83" s="572"/>
    </row>
    <row r="84" spans="2:10" s="435" customFormat="1" x14ac:dyDescent="0.2">
      <c r="B84" s="466">
        <f t="shared" si="3"/>
        <v>71</v>
      </c>
      <c r="C84" s="603" t="s">
        <v>2129</v>
      </c>
      <c r="D84" s="604">
        <v>2672000</v>
      </c>
      <c r="E84" s="605">
        <v>2672699</v>
      </c>
      <c r="F84" s="606">
        <f t="shared" si="2"/>
        <v>700</v>
      </c>
      <c r="G84" s="603" t="s">
        <v>845</v>
      </c>
      <c r="H84" s="607"/>
      <c r="I84" s="608" t="s">
        <v>1484</v>
      </c>
      <c r="J84" s="609"/>
    </row>
    <row r="85" spans="2:10" s="570" customFormat="1" x14ac:dyDescent="0.2">
      <c r="B85" s="602">
        <f t="shared" si="3"/>
        <v>72</v>
      </c>
      <c r="C85" s="603" t="s">
        <v>2130</v>
      </c>
      <c r="D85" s="604">
        <v>2673000</v>
      </c>
      <c r="E85" s="605">
        <v>2673599</v>
      </c>
      <c r="F85" s="606">
        <f t="shared" si="2"/>
        <v>600</v>
      </c>
      <c r="G85" s="603" t="s">
        <v>845</v>
      </c>
      <c r="H85" s="607"/>
      <c r="I85" s="608" t="s">
        <v>1484</v>
      </c>
      <c r="J85" s="609"/>
    </row>
    <row r="86" spans="2:10" s="435" customFormat="1" x14ac:dyDescent="0.2">
      <c r="B86" s="602">
        <f t="shared" si="3"/>
        <v>73</v>
      </c>
      <c r="C86" s="603" t="s">
        <v>852</v>
      </c>
      <c r="D86" s="604">
        <v>2674000</v>
      </c>
      <c r="E86" s="605">
        <v>2675499</v>
      </c>
      <c r="F86" s="606">
        <f t="shared" si="2"/>
        <v>1500</v>
      </c>
      <c r="G86" s="603" t="s">
        <v>845</v>
      </c>
      <c r="H86" s="607"/>
      <c r="I86" s="608" t="s">
        <v>1484</v>
      </c>
      <c r="J86" s="609"/>
    </row>
    <row r="87" spans="2:10" s="609" customFormat="1" x14ac:dyDescent="0.2">
      <c r="B87" s="602">
        <f t="shared" si="3"/>
        <v>74</v>
      </c>
      <c r="C87" s="603" t="s">
        <v>1678</v>
      </c>
      <c r="D87" s="604">
        <v>2676000</v>
      </c>
      <c r="E87" s="605">
        <v>2676499</v>
      </c>
      <c r="F87" s="606">
        <f t="shared" si="2"/>
        <v>500</v>
      </c>
      <c r="G87" s="603" t="s">
        <v>1676</v>
      </c>
      <c r="H87" s="607"/>
      <c r="I87" s="608" t="s">
        <v>1484</v>
      </c>
    </row>
    <row r="88" spans="2:10" s="609" customFormat="1" x14ac:dyDescent="0.2">
      <c r="B88" s="466">
        <f t="shared" si="3"/>
        <v>75</v>
      </c>
      <c r="C88" s="414" t="s">
        <v>1679</v>
      </c>
      <c r="D88" s="473">
        <v>2677000</v>
      </c>
      <c r="E88" s="448">
        <v>2679599</v>
      </c>
      <c r="F88" s="451">
        <f t="shared" si="2"/>
        <v>2600</v>
      </c>
      <c r="G88" s="414" t="s">
        <v>1680</v>
      </c>
      <c r="H88" s="441"/>
      <c r="I88" s="442" t="s">
        <v>1484</v>
      </c>
      <c r="J88" s="572"/>
    </row>
    <row r="89" spans="2:10" s="609" customFormat="1" x14ac:dyDescent="0.2">
      <c r="B89" s="602">
        <f t="shared" si="3"/>
        <v>76</v>
      </c>
      <c r="C89" s="603" t="s">
        <v>854</v>
      </c>
      <c r="D89" s="604">
        <v>2680000</v>
      </c>
      <c r="E89" s="605">
        <v>2681559</v>
      </c>
      <c r="F89" s="606">
        <f t="shared" si="2"/>
        <v>1560</v>
      </c>
      <c r="G89" s="603" t="s">
        <v>845</v>
      </c>
      <c r="H89" s="607"/>
      <c r="I89" s="608" t="s">
        <v>1484</v>
      </c>
    </row>
    <row r="90" spans="2:10" s="609" customFormat="1" x14ac:dyDescent="0.2">
      <c r="B90" s="602">
        <f t="shared" si="3"/>
        <v>77</v>
      </c>
      <c r="C90" s="603" t="s">
        <v>2131</v>
      </c>
      <c r="D90" s="604">
        <v>2683000</v>
      </c>
      <c r="E90" s="605">
        <v>2683199</v>
      </c>
      <c r="F90" s="606">
        <f t="shared" si="2"/>
        <v>200</v>
      </c>
      <c r="G90" s="603" t="s">
        <v>845</v>
      </c>
      <c r="H90" s="607"/>
      <c r="I90" s="608" t="s">
        <v>1484</v>
      </c>
    </row>
    <row r="91" spans="2:10" s="609" customFormat="1" x14ac:dyDescent="0.2">
      <c r="B91" s="602">
        <f t="shared" si="3"/>
        <v>78</v>
      </c>
      <c r="C91" s="603" t="s">
        <v>856</v>
      </c>
      <c r="D91" s="604">
        <v>2685000</v>
      </c>
      <c r="E91" s="605">
        <v>2686399</v>
      </c>
      <c r="F91" s="606">
        <f t="shared" si="2"/>
        <v>1400</v>
      </c>
      <c r="G91" s="603" t="s">
        <v>845</v>
      </c>
      <c r="H91" s="607"/>
      <c r="I91" s="608" t="s">
        <v>1484</v>
      </c>
    </row>
    <row r="92" spans="2:10" s="570" customFormat="1" x14ac:dyDescent="0.2">
      <c r="B92" s="602">
        <f t="shared" si="3"/>
        <v>79</v>
      </c>
      <c r="C92" s="603" t="s">
        <v>1226</v>
      </c>
      <c r="D92" s="604">
        <v>2689000</v>
      </c>
      <c r="E92" s="605">
        <v>2689999</v>
      </c>
      <c r="F92" s="606">
        <f t="shared" si="2"/>
        <v>1000</v>
      </c>
      <c r="G92" s="603" t="s">
        <v>845</v>
      </c>
      <c r="H92" s="607"/>
      <c r="I92" s="608" t="s">
        <v>1484</v>
      </c>
      <c r="J92" s="609"/>
    </row>
    <row r="93" spans="2:10" s="570" customFormat="1" x14ac:dyDescent="0.2">
      <c r="B93" s="466">
        <f t="shared" si="3"/>
        <v>80</v>
      </c>
      <c r="C93" s="414" t="s">
        <v>1227</v>
      </c>
      <c r="D93" s="473">
        <v>2690000</v>
      </c>
      <c r="E93" s="448">
        <v>2693583</v>
      </c>
      <c r="F93" s="451">
        <f t="shared" si="2"/>
        <v>3584</v>
      </c>
      <c r="G93" s="414" t="s">
        <v>845</v>
      </c>
      <c r="H93" s="441"/>
      <c r="I93" s="442" t="s">
        <v>1484</v>
      </c>
      <c r="J93" s="572"/>
    </row>
    <row r="94" spans="2:10" s="570" customFormat="1" x14ac:dyDescent="0.2">
      <c r="B94" s="466">
        <f t="shared" si="3"/>
        <v>81</v>
      </c>
      <c r="C94" s="414" t="s">
        <v>857</v>
      </c>
      <c r="D94" s="473">
        <v>2695000</v>
      </c>
      <c r="E94" s="448">
        <v>2699999</v>
      </c>
      <c r="F94" s="451">
        <f t="shared" si="2"/>
        <v>5000</v>
      </c>
      <c r="G94" s="414" t="s">
        <v>845</v>
      </c>
      <c r="H94" s="441"/>
      <c r="I94" s="442" t="s">
        <v>1484</v>
      </c>
      <c r="J94" s="572"/>
    </row>
    <row r="95" spans="2:10" s="570" customFormat="1" x14ac:dyDescent="0.2">
      <c r="B95" s="466">
        <f t="shared" si="3"/>
        <v>82</v>
      </c>
      <c r="C95" s="414" t="s">
        <v>974</v>
      </c>
      <c r="D95" s="473">
        <v>2700000</v>
      </c>
      <c r="E95" s="448">
        <v>2700399</v>
      </c>
      <c r="F95" s="451">
        <f t="shared" ref="F95:F103" si="4">SUM((E95-D95)+1)</f>
        <v>400</v>
      </c>
      <c r="G95" s="414" t="s">
        <v>837</v>
      </c>
      <c r="H95" s="441"/>
      <c r="I95" s="442" t="s">
        <v>1484</v>
      </c>
      <c r="J95" s="572"/>
    </row>
    <row r="96" spans="2:10" s="570" customFormat="1" x14ac:dyDescent="0.2">
      <c r="B96" s="466">
        <f t="shared" si="3"/>
        <v>83</v>
      </c>
      <c r="C96" s="414" t="s">
        <v>1684</v>
      </c>
      <c r="D96" s="473">
        <v>2707000</v>
      </c>
      <c r="E96" s="448">
        <v>2707999</v>
      </c>
      <c r="F96" s="451">
        <f t="shared" si="4"/>
        <v>1000</v>
      </c>
      <c r="G96" s="414" t="s">
        <v>837</v>
      </c>
      <c r="H96" s="441"/>
      <c r="I96" s="442" t="s">
        <v>1484</v>
      </c>
      <c r="J96" s="572"/>
    </row>
    <row r="97" spans="2:10" s="572" customFormat="1" x14ac:dyDescent="0.2">
      <c r="B97" s="466">
        <f t="shared" si="3"/>
        <v>84</v>
      </c>
      <c r="C97" s="414" t="s">
        <v>842</v>
      </c>
      <c r="D97" s="473">
        <v>2710000</v>
      </c>
      <c r="E97" s="448">
        <v>2710799</v>
      </c>
      <c r="F97" s="451">
        <f t="shared" si="4"/>
        <v>800</v>
      </c>
      <c r="G97" s="414" t="s">
        <v>837</v>
      </c>
      <c r="H97" s="441"/>
      <c r="I97" s="442" t="s">
        <v>1484</v>
      </c>
    </row>
    <row r="98" spans="2:10" s="572" customFormat="1" x14ac:dyDescent="0.2">
      <c r="B98" s="602">
        <f t="shared" si="3"/>
        <v>85</v>
      </c>
      <c r="C98" s="603" t="s">
        <v>2068</v>
      </c>
      <c r="D98" s="604">
        <v>2713000</v>
      </c>
      <c r="E98" s="605">
        <v>2713399</v>
      </c>
      <c r="F98" s="606">
        <f t="shared" si="4"/>
        <v>400</v>
      </c>
      <c r="G98" s="603" t="s">
        <v>837</v>
      </c>
      <c r="H98" s="607"/>
      <c r="I98" s="608" t="s">
        <v>1484</v>
      </c>
      <c r="J98" s="609"/>
    </row>
    <row r="99" spans="2:10" s="435" customFormat="1" x14ac:dyDescent="0.2">
      <c r="B99" s="602">
        <f t="shared" si="3"/>
        <v>86</v>
      </c>
      <c r="C99" s="603" t="s">
        <v>2069</v>
      </c>
      <c r="D99" s="604">
        <v>2714000</v>
      </c>
      <c r="E99" s="605">
        <v>2714399</v>
      </c>
      <c r="F99" s="606">
        <f t="shared" si="4"/>
        <v>400</v>
      </c>
      <c r="G99" s="603" t="s">
        <v>837</v>
      </c>
      <c r="H99" s="607"/>
      <c r="I99" s="608" t="s">
        <v>1484</v>
      </c>
      <c r="J99" s="609"/>
    </row>
    <row r="100" spans="2:10" s="435" customFormat="1" x14ac:dyDescent="0.2">
      <c r="B100" s="602">
        <f t="shared" si="3"/>
        <v>87</v>
      </c>
      <c r="C100" s="603" t="s">
        <v>2070</v>
      </c>
      <c r="D100" s="604">
        <v>2715000</v>
      </c>
      <c r="E100" s="605">
        <v>2715399</v>
      </c>
      <c r="F100" s="606">
        <f t="shared" si="4"/>
        <v>400</v>
      </c>
      <c r="G100" s="603" t="s">
        <v>837</v>
      </c>
      <c r="H100" s="607"/>
      <c r="I100" s="608" t="s">
        <v>1484</v>
      </c>
      <c r="J100" s="609"/>
    </row>
    <row r="101" spans="2:10" s="570" customFormat="1" x14ac:dyDescent="0.2">
      <c r="B101" s="602">
        <f t="shared" si="3"/>
        <v>88</v>
      </c>
      <c r="C101" s="603" t="s">
        <v>2071</v>
      </c>
      <c r="D101" s="604">
        <v>2716000</v>
      </c>
      <c r="E101" s="605">
        <v>2716399</v>
      </c>
      <c r="F101" s="606">
        <f t="shared" si="4"/>
        <v>400</v>
      </c>
      <c r="G101" s="603" t="s">
        <v>837</v>
      </c>
      <c r="H101" s="607"/>
      <c r="I101" s="608" t="s">
        <v>1484</v>
      </c>
      <c r="J101" s="609"/>
    </row>
    <row r="102" spans="2:10" s="570" customFormat="1" x14ac:dyDescent="0.2">
      <c r="B102" s="602">
        <f t="shared" si="3"/>
        <v>89</v>
      </c>
      <c r="C102" s="603" t="s">
        <v>2072</v>
      </c>
      <c r="D102" s="604">
        <v>2717000</v>
      </c>
      <c r="E102" s="605">
        <v>2717399</v>
      </c>
      <c r="F102" s="606">
        <f t="shared" si="4"/>
        <v>400</v>
      </c>
      <c r="G102" s="603" t="s">
        <v>837</v>
      </c>
      <c r="H102" s="607"/>
      <c r="I102" s="608" t="s">
        <v>1484</v>
      </c>
      <c r="J102" s="609"/>
    </row>
    <row r="103" spans="2:10" s="570" customFormat="1" x14ac:dyDescent="0.2">
      <c r="B103" s="466">
        <f t="shared" si="3"/>
        <v>90</v>
      </c>
      <c r="C103" s="414" t="s">
        <v>1897</v>
      </c>
      <c r="D103" s="473">
        <v>2718000</v>
      </c>
      <c r="E103" s="448">
        <v>2718899</v>
      </c>
      <c r="F103" s="451">
        <f t="shared" si="4"/>
        <v>900</v>
      </c>
      <c r="G103" s="414" t="s">
        <v>837</v>
      </c>
      <c r="H103" s="441"/>
      <c r="I103" s="442" t="s">
        <v>1484</v>
      </c>
      <c r="J103" s="572"/>
    </row>
    <row r="104" spans="2:10" s="570" customFormat="1" x14ac:dyDescent="0.2">
      <c r="B104" s="466">
        <f t="shared" si="3"/>
        <v>91</v>
      </c>
      <c r="C104" s="414" t="s">
        <v>1681</v>
      </c>
      <c r="D104" s="473">
        <v>2730000</v>
      </c>
      <c r="E104" s="448">
        <v>2739799</v>
      </c>
      <c r="F104" s="451">
        <f t="shared" ref="F104:F123" si="5">SUM((E104-D104)+1)</f>
        <v>9800</v>
      </c>
      <c r="G104" s="414" t="s">
        <v>837</v>
      </c>
      <c r="H104" s="441"/>
      <c r="I104" s="442" t="s">
        <v>1484</v>
      </c>
      <c r="J104" s="572"/>
    </row>
    <row r="105" spans="2:10" s="572" customFormat="1" x14ac:dyDescent="0.2">
      <c r="B105" s="466">
        <f t="shared" si="3"/>
        <v>92</v>
      </c>
      <c r="C105" s="414" t="s">
        <v>1682</v>
      </c>
      <c r="D105" s="473">
        <v>2745000</v>
      </c>
      <c r="E105" s="448">
        <v>2745899</v>
      </c>
      <c r="F105" s="451">
        <f t="shared" si="5"/>
        <v>900</v>
      </c>
      <c r="G105" s="414" t="s">
        <v>837</v>
      </c>
      <c r="H105" s="441"/>
      <c r="I105" s="442" t="s">
        <v>1484</v>
      </c>
    </row>
    <row r="106" spans="2:10" s="572" customFormat="1" x14ac:dyDescent="0.2">
      <c r="B106" s="466">
        <f t="shared" si="3"/>
        <v>93</v>
      </c>
      <c r="C106" s="414" t="s">
        <v>1827</v>
      </c>
      <c r="D106" s="473">
        <v>2746000</v>
      </c>
      <c r="E106" s="448">
        <v>2746199</v>
      </c>
      <c r="F106" s="451">
        <f t="shared" si="5"/>
        <v>200</v>
      </c>
      <c r="G106" s="414" t="s">
        <v>837</v>
      </c>
      <c r="H106" s="441"/>
      <c r="I106" s="442" t="s">
        <v>1484</v>
      </c>
      <c r="J106" s="570"/>
    </row>
    <row r="107" spans="2:10" s="572" customFormat="1" x14ac:dyDescent="0.2">
      <c r="B107" s="466">
        <f t="shared" si="3"/>
        <v>94</v>
      </c>
      <c r="C107" s="414" t="s">
        <v>1828</v>
      </c>
      <c r="D107" s="473">
        <v>2747000</v>
      </c>
      <c r="E107" s="448">
        <v>2747899</v>
      </c>
      <c r="F107" s="451">
        <f t="shared" si="5"/>
        <v>900</v>
      </c>
      <c r="G107" s="414" t="s">
        <v>837</v>
      </c>
      <c r="H107" s="441"/>
      <c r="I107" s="442" t="s">
        <v>1484</v>
      </c>
      <c r="J107" s="570"/>
    </row>
    <row r="108" spans="2:10" s="572" customFormat="1" x14ac:dyDescent="0.2">
      <c r="B108" s="466">
        <f t="shared" si="3"/>
        <v>95</v>
      </c>
      <c r="C108" s="414" t="s">
        <v>1683</v>
      </c>
      <c r="D108" s="473">
        <v>2748000</v>
      </c>
      <c r="E108" s="448">
        <v>2748199</v>
      </c>
      <c r="F108" s="451">
        <f t="shared" si="5"/>
        <v>200</v>
      </c>
      <c r="G108" s="414" t="s">
        <v>837</v>
      </c>
      <c r="H108" s="441"/>
      <c r="I108" s="442" t="s">
        <v>1484</v>
      </c>
    </row>
    <row r="109" spans="2:10" s="573" customFormat="1" x14ac:dyDescent="0.2">
      <c r="B109" s="466">
        <f t="shared" si="3"/>
        <v>96</v>
      </c>
      <c r="C109" s="414" t="s">
        <v>2079</v>
      </c>
      <c r="D109" s="473">
        <v>2749000</v>
      </c>
      <c r="E109" s="448">
        <v>2749199</v>
      </c>
      <c r="F109" s="451">
        <f t="shared" si="5"/>
        <v>200</v>
      </c>
      <c r="G109" s="414" t="s">
        <v>837</v>
      </c>
      <c r="H109" s="441"/>
      <c r="I109" s="442" t="s">
        <v>1484</v>
      </c>
      <c r="J109" s="572"/>
    </row>
    <row r="110" spans="2:10" s="572" customFormat="1" x14ac:dyDescent="0.2">
      <c r="B110" s="466">
        <f t="shared" si="3"/>
        <v>97</v>
      </c>
      <c r="C110" s="489" t="s">
        <v>838</v>
      </c>
      <c r="D110" s="473">
        <v>2750000</v>
      </c>
      <c r="E110" s="448">
        <v>2764999</v>
      </c>
      <c r="F110" s="451">
        <f t="shared" si="5"/>
        <v>15000</v>
      </c>
      <c r="G110" s="414" t="s">
        <v>837</v>
      </c>
      <c r="H110" s="441"/>
      <c r="I110" s="442" t="s">
        <v>1484</v>
      </c>
      <c r="J110" s="715"/>
    </row>
    <row r="111" spans="2:10" s="572" customFormat="1" x14ac:dyDescent="0.2">
      <c r="B111" s="466">
        <f t="shared" si="3"/>
        <v>98</v>
      </c>
      <c r="C111" s="489" t="s">
        <v>997</v>
      </c>
      <c r="D111" s="473">
        <v>2770000</v>
      </c>
      <c r="E111" s="448">
        <v>2772099</v>
      </c>
      <c r="F111" s="451">
        <f t="shared" si="5"/>
        <v>2100</v>
      </c>
      <c r="G111" s="414" t="s">
        <v>837</v>
      </c>
      <c r="H111" s="441"/>
      <c r="I111" s="442" t="s">
        <v>1484</v>
      </c>
      <c r="J111" s="715"/>
    </row>
    <row r="112" spans="2:10" s="573" customFormat="1" x14ac:dyDescent="0.2">
      <c r="B112" s="466">
        <f t="shared" si="3"/>
        <v>99</v>
      </c>
      <c r="C112" s="489" t="s">
        <v>2142</v>
      </c>
      <c r="D112" s="473">
        <v>2773000</v>
      </c>
      <c r="E112" s="448">
        <v>2774099</v>
      </c>
      <c r="F112" s="451">
        <f t="shared" si="5"/>
        <v>1100</v>
      </c>
      <c r="G112" s="414" t="s">
        <v>837</v>
      </c>
      <c r="H112" s="441"/>
      <c r="I112" s="442" t="s">
        <v>1484</v>
      </c>
      <c r="J112" s="572"/>
    </row>
    <row r="113" spans="2:10" s="572" customFormat="1" x14ac:dyDescent="0.2">
      <c r="B113" s="466">
        <f t="shared" si="3"/>
        <v>100</v>
      </c>
      <c r="C113" s="489" t="s">
        <v>1931</v>
      </c>
      <c r="D113" s="473">
        <v>2780000</v>
      </c>
      <c r="E113" s="448">
        <v>2782299</v>
      </c>
      <c r="F113" s="451">
        <f t="shared" si="5"/>
        <v>2300</v>
      </c>
      <c r="G113" s="414" t="s">
        <v>837</v>
      </c>
      <c r="H113" s="441"/>
      <c r="I113" s="442" t="s">
        <v>1484</v>
      </c>
      <c r="J113" s="570"/>
    </row>
    <row r="114" spans="2:10" s="572" customFormat="1" x14ac:dyDescent="0.2">
      <c r="B114" s="466">
        <f t="shared" si="3"/>
        <v>101</v>
      </c>
      <c r="C114" s="489" t="s">
        <v>1829</v>
      </c>
      <c r="D114" s="473">
        <v>2783000</v>
      </c>
      <c r="E114" s="448">
        <v>2786999</v>
      </c>
      <c r="F114" s="451">
        <f t="shared" si="5"/>
        <v>4000</v>
      </c>
      <c r="G114" s="414" t="s">
        <v>837</v>
      </c>
      <c r="H114" s="441"/>
      <c r="I114" s="442" t="s">
        <v>1484</v>
      </c>
      <c r="J114" s="570"/>
    </row>
    <row r="115" spans="2:10" s="572" customFormat="1" x14ac:dyDescent="0.2">
      <c r="B115" s="466">
        <f t="shared" si="3"/>
        <v>102</v>
      </c>
      <c r="C115" s="489" t="s">
        <v>1898</v>
      </c>
      <c r="D115" s="473">
        <v>2788000</v>
      </c>
      <c r="E115" s="448">
        <v>2788199</v>
      </c>
      <c r="F115" s="451">
        <f t="shared" si="5"/>
        <v>200</v>
      </c>
      <c r="G115" s="414" t="s">
        <v>837</v>
      </c>
      <c r="H115" s="441"/>
      <c r="I115" s="442" t="s">
        <v>1484</v>
      </c>
      <c r="J115" s="570"/>
    </row>
    <row r="116" spans="2:10" s="573" customFormat="1" x14ac:dyDescent="0.2">
      <c r="B116" s="466">
        <f t="shared" si="3"/>
        <v>103</v>
      </c>
      <c r="C116" s="489" t="s">
        <v>2047</v>
      </c>
      <c r="D116" s="473">
        <v>2789000</v>
      </c>
      <c r="E116" s="448">
        <v>2789199</v>
      </c>
      <c r="F116" s="451">
        <f t="shared" si="5"/>
        <v>200</v>
      </c>
      <c r="G116" s="414" t="s">
        <v>837</v>
      </c>
      <c r="H116" s="441"/>
      <c r="I116" s="442" t="s">
        <v>1484</v>
      </c>
      <c r="J116" s="572"/>
    </row>
    <row r="117" spans="2:10" s="573" customFormat="1" x14ac:dyDescent="0.2">
      <c r="B117" s="466">
        <f t="shared" si="3"/>
        <v>104</v>
      </c>
      <c r="C117" s="489" t="s">
        <v>841</v>
      </c>
      <c r="D117" s="473">
        <v>2790000</v>
      </c>
      <c r="E117" s="448">
        <v>2792599</v>
      </c>
      <c r="F117" s="451">
        <f t="shared" si="5"/>
        <v>2600</v>
      </c>
      <c r="G117" s="414" t="s">
        <v>837</v>
      </c>
      <c r="H117" s="441"/>
      <c r="I117" s="442" t="s">
        <v>1484</v>
      </c>
      <c r="J117" s="572"/>
    </row>
    <row r="118" spans="2:10" s="572" customFormat="1" x14ac:dyDescent="0.2">
      <c r="B118" s="466">
        <f t="shared" si="3"/>
        <v>105</v>
      </c>
      <c r="C118" s="489" t="s">
        <v>1899</v>
      </c>
      <c r="D118" s="473">
        <v>2796000</v>
      </c>
      <c r="E118" s="448">
        <v>2799199</v>
      </c>
      <c r="F118" s="451">
        <f t="shared" si="5"/>
        <v>3200</v>
      </c>
      <c r="G118" s="414" t="s">
        <v>837</v>
      </c>
      <c r="H118" s="441"/>
      <c r="I118" s="442" t="s">
        <v>1484</v>
      </c>
    </row>
    <row r="119" spans="2:10" s="572" customFormat="1" x14ac:dyDescent="0.2">
      <c r="B119" s="466">
        <f t="shared" si="3"/>
        <v>106</v>
      </c>
      <c r="C119" s="489" t="s">
        <v>994</v>
      </c>
      <c r="D119" s="473">
        <v>2903000</v>
      </c>
      <c r="E119" s="448">
        <v>2903599</v>
      </c>
      <c r="F119" s="451">
        <f t="shared" si="5"/>
        <v>600</v>
      </c>
      <c r="G119" s="414" t="s">
        <v>837</v>
      </c>
      <c r="H119" s="441"/>
      <c r="I119" s="442" t="s">
        <v>1484</v>
      </c>
    </row>
    <row r="120" spans="2:10" s="573" customFormat="1" x14ac:dyDescent="0.2">
      <c r="B120" s="466">
        <f t="shared" si="3"/>
        <v>107</v>
      </c>
      <c r="C120" s="489" t="s">
        <v>1542</v>
      </c>
      <c r="D120" s="473">
        <v>2905000</v>
      </c>
      <c r="E120" s="448">
        <v>2905699</v>
      </c>
      <c r="F120" s="451">
        <f t="shared" si="5"/>
        <v>700</v>
      </c>
      <c r="G120" s="414" t="s">
        <v>837</v>
      </c>
      <c r="H120" s="441"/>
      <c r="I120" s="442" t="s">
        <v>1484</v>
      </c>
      <c r="J120" s="572"/>
    </row>
    <row r="121" spans="2:10" s="573" customFormat="1" x14ac:dyDescent="0.2">
      <c r="B121" s="466">
        <f t="shared" si="3"/>
        <v>108</v>
      </c>
      <c r="C121" s="414" t="s">
        <v>839</v>
      </c>
      <c r="D121" s="473">
        <v>2907000</v>
      </c>
      <c r="E121" s="448">
        <v>2907599</v>
      </c>
      <c r="F121" s="451">
        <f t="shared" si="5"/>
        <v>600</v>
      </c>
      <c r="G121" s="414" t="s">
        <v>837</v>
      </c>
      <c r="H121" s="441"/>
      <c r="I121" s="442" t="s">
        <v>1484</v>
      </c>
      <c r="J121" s="572"/>
    </row>
    <row r="122" spans="2:10" s="573" customFormat="1" x14ac:dyDescent="0.2">
      <c r="B122" s="466">
        <f t="shared" si="3"/>
        <v>109</v>
      </c>
      <c r="C122" s="414" t="s">
        <v>840</v>
      </c>
      <c r="D122" s="473">
        <v>2917000</v>
      </c>
      <c r="E122" s="448">
        <v>2917799</v>
      </c>
      <c r="F122" s="451">
        <f t="shared" si="5"/>
        <v>800</v>
      </c>
      <c r="G122" s="414" t="s">
        <v>837</v>
      </c>
      <c r="H122" s="441"/>
      <c r="I122" s="442" t="s">
        <v>1484</v>
      </c>
      <c r="J122" s="572"/>
    </row>
    <row r="123" spans="2:10" s="573" customFormat="1" x14ac:dyDescent="0.2">
      <c r="B123" s="466">
        <f t="shared" si="3"/>
        <v>110</v>
      </c>
      <c r="C123" s="414" t="s">
        <v>1519</v>
      </c>
      <c r="D123" s="473">
        <v>2919000</v>
      </c>
      <c r="E123" s="448">
        <v>2919599</v>
      </c>
      <c r="F123" s="451">
        <f t="shared" si="5"/>
        <v>600</v>
      </c>
      <c r="G123" s="414" t="s">
        <v>837</v>
      </c>
      <c r="H123" s="441"/>
      <c r="I123" s="442" t="s">
        <v>1484</v>
      </c>
      <c r="J123" s="572"/>
    </row>
    <row r="124" spans="2:10" s="609" customFormat="1" x14ac:dyDescent="0.2">
      <c r="B124" s="466">
        <f t="shared" si="3"/>
        <v>111</v>
      </c>
      <c r="C124" s="414" t="s">
        <v>858</v>
      </c>
      <c r="D124" s="473">
        <v>2920000</v>
      </c>
      <c r="E124" s="448">
        <v>2929099</v>
      </c>
      <c r="F124" s="451">
        <f t="shared" ref="F124:F132" si="6">SUM(E124-D124)+1</f>
        <v>9100</v>
      </c>
      <c r="G124" s="414" t="s">
        <v>845</v>
      </c>
      <c r="H124" s="441"/>
      <c r="I124" s="442" t="s">
        <v>1484</v>
      </c>
      <c r="J124" s="572"/>
    </row>
    <row r="125" spans="2:10" s="572" customFormat="1" x14ac:dyDescent="0.2">
      <c r="B125" s="466">
        <f t="shared" si="3"/>
        <v>112</v>
      </c>
      <c r="C125" s="414" t="s">
        <v>1276</v>
      </c>
      <c r="D125" s="473">
        <v>2930000</v>
      </c>
      <c r="E125" s="448">
        <v>2935699</v>
      </c>
      <c r="F125" s="451">
        <f t="shared" si="6"/>
        <v>5700</v>
      </c>
      <c r="G125" s="414" t="s">
        <v>845</v>
      </c>
      <c r="H125" s="441"/>
      <c r="I125" s="442" t="s">
        <v>1484</v>
      </c>
    </row>
    <row r="126" spans="2:10" s="572" customFormat="1" x14ac:dyDescent="0.2">
      <c r="B126" s="466">
        <f t="shared" si="3"/>
        <v>113</v>
      </c>
      <c r="C126" s="414" t="s">
        <v>2033</v>
      </c>
      <c r="D126" s="473">
        <v>2938000</v>
      </c>
      <c r="E126" s="448">
        <v>2938499</v>
      </c>
      <c r="F126" s="451">
        <f t="shared" si="6"/>
        <v>500</v>
      </c>
      <c r="G126" s="414" t="s">
        <v>1676</v>
      </c>
      <c r="H126" s="441"/>
      <c r="I126" s="442" t="s">
        <v>1484</v>
      </c>
    </row>
    <row r="127" spans="2:10" s="572" customFormat="1" x14ac:dyDescent="0.2">
      <c r="B127" s="466">
        <f t="shared" si="3"/>
        <v>114</v>
      </c>
      <c r="C127" s="414" t="s">
        <v>1563</v>
      </c>
      <c r="D127" s="473">
        <v>2942000</v>
      </c>
      <c r="E127" s="448">
        <v>2943399</v>
      </c>
      <c r="F127" s="451">
        <f t="shared" si="6"/>
        <v>1400</v>
      </c>
      <c r="G127" s="414" t="s">
        <v>837</v>
      </c>
      <c r="H127" s="441"/>
      <c r="I127" s="442" t="s">
        <v>1484</v>
      </c>
    </row>
    <row r="128" spans="2:10" s="573" customFormat="1" x14ac:dyDescent="0.2">
      <c r="B128" s="466">
        <f t="shared" si="3"/>
        <v>115</v>
      </c>
      <c r="C128" s="414" t="s">
        <v>1520</v>
      </c>
      <c r="D128" s="473">
        <v>2944000</v>
      </c>
      <c r="E128" s="448">
        <v>2944399</v>
      </c>
      <c r="F128" s="451">
        <f t="shared" si="6"/>
        <v>400</v>
      </c>
      <c r="G128" s="414" t="s">
        <v>837</v>
      </c>
      <c r="H128" s="441"/>
      <c r="I128" s="442" t="s">
        <v>1484</v>
      </c>
      <c r="J128" s="572"/>
    </row>
    <row r="129" spans="2:10" s="573" customFormat="1" x14ac:dyDescent="0.2">
      <c r="B129" s="466">
        <f t="shared" si="3"/>
        <v>116</v>
      </c>
      <c r="C129" s="414" t="s">
        <v>2034</v>
      </c>
      <c r="D129" s="473">
        <v>2948000</v>
      </c>
      <c r="E129" s="448">
        <v>2949599</v>
      </c>
      <c r="F129" s="451">
        <f t="shared" si="6"/>
        <v>1600</v>
      </c>
      <c r="G129" s="414" t="s">
        <v>837</v>
      </c>
      <c r="H129" s="441"/>
      <c r="I129" s="442" t="s">
        <v>1484</v>
      </c>
      <c r="J129" s="572"/>
    </row>
    <row r="130" spans="2:10" s="573" customFormat="1" x14ac:dyDescent="0.2">
      <c r="B130" s="466">
        <f t="shared" si="3"/>
        <v>117</v>
      </c>
      <c r="C130" s="414" t="s">
        <v>1633</v>
      </c>
      <c r="D130" s="473">
        <v>2950000</v>
      </c>
      <c r="E130" s="448">
        <v>2952999</v>
      </c>
      <c r="F130" s="451">
        <f t="shared" si="6"/>
        <v>3000</v>
      </c>
      <c r="G130" s="414" t="s">
        <v>837</v>
      </c>
      <c r="H130" s="441"/>
      <c r="I130" s="442" t="s">
        <v>1484</v>
      </c>
      <c r="J130" s="572"/>
    </row>
    <row r="131" spans="2:10" s="573" customFormat="1" x14ac:dyDescent="0.2">
      <c r="B131" s="466">
        <f t="shared" si="3"/>
        <v>118</v>
      </c>
      <c r="C131" s="414" t="s">
        <v>1521</v>
      </c>
      <c r="D131" s="473">
        <v>2953000</v>
      </c>
      <c r="E131" s="448">
        <v>2953999</v>
      </c>
      <c r="F131" s="451">
        <f t="shared" si="6"/>
        <v>1000</v>
      </c>
      <c r="G131" s="414" t="s">
        <v>837</v>
      </c>
      <c r="H131" s="441"/>
      <c r="I131" s="442" t="s">
        <v>1484</v>
      </c>
      <c r="J131" s="572"/>
    </row>
    <row r="132" spans="2:10" s="572" customFormat="1" x14ac:dyDescent="0.2">
      <c r="B132" s="466">
        <f t="shared" si="3"/>
        <v>119</v>
      </c>
      <c r="C132" s="414" t="s">
        <v>1564</v>
      </c>
      <c r="D132" s="473">
        <v>2954000</v>
      </c>
      <c r="E132" s="448">
        <v>2954599</v>
      </c>
      <c r="F132" s="451">
        <f t="shared" si="6"/>
        <v>600</v>
      </c>
      <c r="G132" s="414" t="s">
        <v>837</v>
      </c>
      <c r="H132" s="441"/>
      <c r="I132" s="442" t="s">
        <v>1484</v>
      </c>
    </row>
    <row r="133" spans="2:10" s="572" customFormat="1" x14ac:dyDescent="0.2">
      <c r="B133" s="466">
        <f>+B132+1</f>
        <v>120</v>
      </c>
      <c r="C133" s="414" t="s">
        <v>1521</v>
      </c>
      <c r="D133" s="473">
        <v>2956000</v>
      </c>
      <c r="E133" s="448">
        <v>2956299</v>
      </c>
      <c r="F133" s="451">
        <f>SUM(E133-D133)+1</f>
        <v>300</v>
      </c>
      <c r="G133" s="414" t="s">
        <v>837</v>
      </c>
      <c r="H133" s="441"/>
      <c r="I133" s="442" t="s">
        <v>1484</v>
      </c>
    </row>
    <row r="134" spans="2:10" s="573" customFormat="1" x14ac:dyDescent="0.2">
      <c r="B134" s="466">
        <f t="shared" ref="B134:B137" si="7">+B133+1</f>
        <v>121</v>
      </c>
      <c r="C134" s="459" t="s">
        <v>2249</v>
      </c>
      <c r="D134" s="503">
        <v>2957000</v>
      </c>
      <c r="E134" s="461">
        <v>2957399</v>
      </c>
      <c r="F134" s="462">
        <f>SUM(E134-D134)+1</f>
        <v>400</v>
      </c>
      <c r="G134" s="459" t="s">
        <v>837</v>
      </c>
      <c r="H134" s="553"/>
      <c r="I134" s="442" t="s">
        <v>1484</v>
      </c>
      <c r="J134" s="572"/>
    </row>
    <row r="135" spans="2:10" s="572" customFormat="1" x14ac:dyDescent="0.2">
      <c r="B135" s="466">
        <f t="shared" si="7"/>
        <v>122</v>
      </c>
      <c r="C135" s="459" t="s">
        <v>1543</v>
      </c>
      <c r="D135" s="503">
        <v>2959000</v>
      </c>
      <c r="E135" s="461">
        <v>2959599</v>
      </c>
      <c r="F135" s="462">
        <f t="shared" ref="F135:F155" si="8">SUM(E135-D135)+1</f>
        <v>600</v>
      </c>
      <c r="G135" s="459" t="s">
        <v>837</v>
      </c>
      <c r="H135" s="553"/>
      <c r="I135" s="442" t="s">
        <v>1484</v>
      </c>
    </row>
    <row r="136" spans="2:10" s="572" customFormat="1" x14ac:dyDescent="0.2">
      <c r="B136" s="466">
        <f t="shared" si="7"/>
        <v>123</v>
      </c>
      <c r="C136" s="603" t="s">
        <v>2126</v>
      </c>
      <c r="D136" s="604">
        <v>2965000</v>
      </c>
      <c r="E136" s="605">
        <v>2965399</v>
      </c>
      <c r="F136" s="606">
        <f>SUM(E136-D136)+1</f>
        <v>400</v>
      </c>
      <c r="G136" s="603" t="s">
        <v>837</v>
      </c>
      <c r="H136" s="607"/>
      <c r="I136" s="608" t="s">
        <v>1484</v>
      </c>
      <c r="J136" s="609"/>
    </row>
    <row r="137" spans="2:10" s="572" customFormat="1" x14ac:dyDescent="0.2">
      <c r="B137" s="466">
        <f t="shared" si="7"/>
        <v>124</v>
      </c>
      <c r="C137" s="414" t="s">
        <v>843</v>
      </c>
      <c r="D137" s="473">
        <v>2970000</v>
      </c>
      <c r="E137" s="448">
        <v>2974099</v>
      </c>
      <c r="F137" s="451">
        <f t="shared" si="8"/>
        <v>4100</v>
      </c>
      <c r="G137" s="414" t="s">
        <v>837</v>
      </c>
      <c r="H137" s="441"/>
      <c r="I137" s="442" t="s">
        <v>1484</v>
      </c>
    </row>
    <row r="138" spans="2:10" s="572" customFormat="1" x14ac:dyDescent="0.2">
      <c r="B138" s="466">
        <f t="shared" si="3"/>
        <v>125</v>
      </c>
      <c r="C138" s="414" t="s">
        <v>1299</v>
      </c>
      <c r="D138" s="490">
        <v>3000000</v>
      </c>
      <c r="E138" s="485">
        <v>3000499</v>
      </c>
      <c r="F138" s="451">
        <f t="shared" si="8"/>
        <v>500</v>
      </c>
      <c r="G138" s="414" t="s">
        <v>845</v>
      </c>
      <c r="H138" s="441"/>
      <c r="I138" s="442" t="s">
        <v>1484</v>
      </c>
    </row>
    <row r="139" spans="2:10" s="572" customFormat="1" x14ac:dyDescent="0.2">
      <c r="B139" s="466">
        <f t="shared" si="3"/>
        <v>126</v>
      </c>
      <c r="C139" s="414" t="s">
        <v>1302</v>
      </c>
      <c r="D139" s="490">
        <v>3001000</v>
      </c>
      <c r="E139" s="485">
        <v>3001199</v>
      </c>
      <c r="F139" s="451">
        <f t="shared" si="8"/>
        <v>200</v>
      </c>
      <c r="G139" s="414" t="s">
        <v>701</v>
      </c>
      <c r="H139" s="441"/>
      <c r="I139" s="457" t="s">
        <v>1484</v>
      </c>
    </row>
    <row r="140" spans="2:10" s="572" customFormat="1" x14ac:dyDescent="0.2">
      <c r="B140" s="466">
        <f t="shared" si="3"/>
        <v>127</v>
      </c>
      <c r="C140" s="414" t="s">
        <v>1538</v>
      </c>
      <c r="D140" s="490">
        <v>3010000</v>
      </c>
      <c r="E140" s="485">
        <v>3031999</v>
      </c>
      <c r="F140" s="451">
        <f t="shared" si="8"/>
        <v>22000</v>
      </c>
      <c r="G140" s="414" t="s">
        <v>1590</v>
      </c>
      <c r="H140" s="441"/>
      <c r="I140" s="457" t="s">
        <v>1484</v>
      </c>
    </row>
    <row r="141" spans="2:10" s="572" customFormat="1" x14ac:dyDescent="0.2">
      <c r="B141" s="466">
        <f t="shared" si="3"/>
        <v>128</v>
      </c>
      <c r="C141" s="414" t="s">
        <v>1538</v>
      </c>
      <c r="D141" s="490">
        <v>3032000</v>
      </c>
      <c r="E141" s="485">
        <v>3058399</v>
      </c>
      <c r="F141" s="451">
        <f t="shared" si="8"/>
        <v>26400</v>
      </c>
      <c r="G141" s="414" t="s">
        <v>701</v>
      </c>
      <c r="H141" s="458"/>
      <c r="I141" s="457" t="s">
        <v>1484</v>
      </c>
    </row>
    <row r="142" spans="2:10" s="572" customFormat="1" x14ac:dyDescent="0.2">
      <c r="B142" s="466">
        <f>+B141+1</f>
        <v>129</v>
      </c>
      <c r="C142" s="414" t="s">
        <v>1538</v>
      </c>
      <c r="D142" s="490">
        <v>3700000</v>
      </c>
      <c r="E142" s="485">
        <v>3707999</v>
      </c>
      <c r="F142" s="451">
        <f t="shared" si="8"/>
        <v>8000</v>
      </c>
      <c r="G142" s="414" t="s">
        <v>701</v>
      </c>
      <c r="H142" s="458"/>
      <c r="I142" s="457" t="s">
        <v>1484</v>
      </c>
    </row>
    <row r="143" spans="2:10" s="435" customFormat="1" x14ac:dyDescent="0.2">
      <c r="B143" s="466">
        <f t="shared" ref="B143:B155" si="9">+B142+1</f>
        <v>130</v>
      </c>
      <c r="C143" s="414" t="s">
        <v>1538</v>
      </c>
      <c r="D143" s="447">
        <v>3730000</v>
      </c>
      <c r="E143" s="448">
        <v>3737999</v>
      </c>
      <c r="F143" s="440">
        <f>SUM(E143-D143)+1</f>
        <v>8000</v>
      </c>
      <c r="G143" s="546" t="s">
        <v>701</v>
      </c>
      <c r="H143" s="458"/>
      <c r="I143" s="442" t="s">
        <v>1484</v>
      </c>
      <c r="J143" s="572"/>
    </row>
    <row r="144" spans="2:10" s="504" customFormat="1" x14ac:dyDescent="0.2">
      <c r="B144" s="466">
        <f t="shared" si="9"/>
        <v>131</v>
      </c>
      <c r="C144" s="437" t="s">
        <v>1561</v>
      </c>
      <c r="D144" s="490">
        <v>3800000</v>
      </c>
      <c r="E144" s="485">
        <v>3801999</v>
      </c>
      <c r="F144" s="451">
        <f t="shared" si="8"/>
        <v>2000</v>
      </c>
      <c r="G144" s="414" t="s">
        <v>845</v>
      </c>
      <c r="H144" s="441"/>
      <c r="I144" s="457" t="s">
        <v>1135</v>
      </c>
      <c r="J144" s="572"/>
    </row>
    <row r="145" spans="2:10" s="558" customFormat="1" x14ac:dyDescent="0.2">
      <c r="B145" s="466">
        <f t="shared" si="9"/>
        <v>132</v>
      </c>
      <c r="C145" s="437" t="s">
        <v>1302</v>
      </c>
      <c r="D145" s="490">
        <v>3900000</v>
      </c>
      <c r="E145" s="485">
        <v>3901999</v>
      </c>
      <c r="F145" s="451">
        <f t="shared" si="8"/>
        <v>2000</v>
      </c>
      <c r="G145" s="414" t="s">
        <v>701</v>
      </c>
      <c r="H145" s="441"/>
      <c r="I145" s="457" t="s">
        <v>1484</v>
      </c>
      <c r="J145" s="572"/>
    </row>
    <row r="146" spans="2:10" x14ac:dyDescent="0.2">
      <c r="B146" s="466">
        <f t="shared" si="9"/>
        <v>133</v>
      </c>
      <c r="C146" s="437" t="s">
        <v>1596</v>
      </c>
      <c r="D146" s="490">
        <v>3905000</v>
      </c>
      <c r="E146" s="485">
        <v>3905099</v>
      </c>
      <c r="F146" s="451">
        <f t="shared" si="8"/>
        <v>100</v>
      </c>
      <c r="G146" s="414" t="s">
        <v>845</v>
      </c>
      <c r="H146" s="441"/>
      <c r="I146" s="457" t="s">
        <v>1484</v>
      </c>
      <c r="J146" s="572"/>
    </row>
    <row r="147" spans="2:10" x14ac:dyDescent="0.2">
      <c r="B147" s="466">
        <f t="shared" si="9"/>
        <v>134</v>
      </c>
      <c r="C147" s="437" t="s">
        <v>1598</v>
      </c>
      <c r="D147" s="490">
        <v>3906000</v>
      </c>
      <c r="E147" s="485">
        <v>3906099</v>
      </c>
      <c r="F147" s="451">
        <f t="shared" si="8"/>
        <v>100</v>
      </c>
      <c r="G147" s="414" t="s">
        <v>845</v>
      </c>
      <c r="H147" s="441"/>
      <c r="I147" s="457" t="s">
        <v>1484</v>
      </c>
      <c r="J147" s="572"/>
    </row>
    <row r="148" spans="2:10" x14ac:dyDescent="0.2">
      <c r="B148" s="649">
        <f t="shared" si="9"/>
        <v>135</v>
      </c>
      <c r="C148" s="633" t="s">
        <v>1983</v>
      </c>
      <c r="D148" s="639">
        <v>5000000</v>
      </c>
      <c r="E148" s="640">
        <v>5001399</v>
      </c>
      <c r="F148" s="636">
        <f t="shared" si="8"/>
        <v>1400</v>
      </c>
      <c r="G148" s="633" t="s">
        <v>845</v>
      </c>
      <c r="H148" s="637">
        <v>41395</v>
      </c>
      <c r="I148" s="653" t="s">
        <v>1259</v>
      </c>
      <c r="J148" s="570"/>
    </row>
    <row r="149" spans="2:10" x14ac:dyDescent="0.2">
      <c r="B149" s="649">
        <f t="shared" si="9"/>
        <v>136</v>
      </c>
      <c r="C149" s="633" t="s">
        <v>1471</v>
      </c>
      <c r="D149" s="639">
        <v>5001400</v>
      </c>
      <c r="E149" s="640">
        <v>5001999</v>
      </c>
      <c r="F149" s="636">
        <f t="shared" si="8"/>
        <v>600</v>
      </c>
      <c r="G149" s="633" t="s">
        <v>845</v>
      </c>
      <c r="H149" s="637">
        <v>41395</v>
      </c>
      <c r="I149" s="653" t="s">
        <v>1259</v>
      </c>
      <c r="J149" s="570"/>
    </row>
    <row r="150" spans="2:10" x14ac:dyDescent="0.2">
      <c r="B150" s="649">
        <f t="shared" si="9"/>
        <v>137</v>
      </c>
      <c r="C150" s="633" t="s">
        <v>1983</v>
      </c>
      <c r="D150" s="639">
        <v>5002000</v>
      </c>
      <c r="E150" s="640">
        <v>5002999</v>
      </c>
      <c r="F150" s="636">
        <f t="shared" si="8"/>
        <v>1000</v>
      </c>
      <c r="G150" s="633" t="s">
        <v>845</v>
      </c>
      <c r="H150" s="637">
        <v>41395</v>
      </c>
      <c r="I150" s="653" t="s">
        <v>1259</v>
      </c>
      <c r="J150" s="570"/>
    </row>
    <row r="151" spans="2:10" x14ac:dyDescent="0.2">
      <c r="B151" s="466">
        <f t="shared" si="9"/>
        <v>138</v>
      </c>
      <c r="C151" s="414" t="s">
        <v>1471</v>
      </c>
      <c r="D151" s="490">
        <v>5003000</v>
      </c>
      <c r="E151" s="485">
        <v>5004999</v>
      </c>
      <c r="F151" s="451">
        <f t="shared" si="8"/>
        <v>2000</v>
      </c>
      <c r="G151" s="414" t="s">
        <v>845</v>
      </c>
      <c r="H151" s="441"/>
      <c r="I151" s="457" t="s">
        <v>1259</v>
      </c>
      <c r="J151" s="572"/>
    </row>
    <row r="152" spans="2:10" x14ac:dyDescent="0.2">
      <c r="B152" s="466">
        <f t="shared" si="9"/>
        <v>139</v>
      </c>
      <c r="C152" s="414" t="s">
        <v>1534</v>
      </c>
      <c r="D152" s="490">
        <v>6000000</v>
      </c>
      <c r="E152" s="485">
        <v>6005999</v>
      </c>
      <c r="F152" s="451">
        <f t="shared" si="8"/>
        <v>6000</v>
      </c>
      <c r="G152" s="414" t="s">
        <v>845</v>
      </c>
      <c r="H152" s="441"/>
      <c r="I152" s="457" t="s">
        <v>1142</v>
      </c>
      <c r="J152" s="572"/>
    </row>
    <row r="153" spans="2:10" x14ac:dyDescent="0.2">
      <c r="B153" s="466">
        <f t="shared" si="9"/>
        <v>140</v>
      </c>
      <c r="C153" s="414" t="s">
        <v>1535</v>
      </c>
      <c r="D153" s="490">
        <v>6050000</v>
      </c>
      <c r="E153" s="485">
        <v>6055999</v>
      </c>
      <c r="F153" s="451">
        <f t="shared" si="8"/>
        <v>6000</v>
      </c>
      <c r="G153" s="414" t="s">
        <v>845</v>
      </c>
      <c r="H153" s="441"/>
      <c r="I153" s="457" t="s">
        <v>1142</v>
      </c>
      <c r="J153" s="572"/>
    </row>
    <row r="154" spans="2:10" x14ac:dyDescent="0.2">
      <c r="B154" s="466">
        <f t="shared" si="9"/>
        <v>141</v>
      </c>
      <c r="C154" s="414" t="s">
        <v>1567</v>
      </c>
      <c r="D154" s="490">
        <v>7000000</v>
      </c>
      <c r="E154" s="485">
        <v>7000499</v>
      </c>
      <c r="F154" s="451">
        <f t="shared" si="8"/>
        <v>500</v>
      </c>
      <c r="G154" s="414" t="s">
        <v>845</v>
      </c>
      <c r="H154" s="441"/>
      <c r="I154" s="457" t="s">
        <v>1089</v>
      </c>
      <c r="J154" s="572"/>
    </row>
    <row r="155" spans="2:10" ht="13.5" thickBot="1" x14ac:dyDescent="0.25">
      <c r="B155" s="467">
        <f t="shared" si="9"/>
        <v>142</v>
      </c>
      <c r="C155" s="511" t="s">
        <v>1567</v>
      </c>
      <c r="D155" s="596">
        <v>7000500</v>
      </c>
      <c r="E155" s="531">
        <v>7000999</v>
      </c>
      <c r="F155" s="578">
        <f t="shared" si="8"/>
        <v>500</v>
      </c>
      <c r="G155" s="511" t="s">
        <v>845</v>
      </c>
      <c r="H155" s="597"/>
      <c r="I155" s="587" t="s">
        <v>1089</v>
      </c>
      <c r="J155" s="572"/>
    </row>
    <row r="156" spans="2:10" x14ac:dyDescent="0.2">
      <c r="B156" s="512"/>
      <c r="C156" s="513"/>
      <c r="D156" s="507"/>
      <c r="E156" s="507"/>
      <c r="F156" s="514"/>
      <c r="G156" s="595"/>
      <c r="H156" s="515"/>
      <c r="I156" s="516"/>
      <c r="J156" s="504"/>
    </row>
    <row r="157" spans="2:10" x14ac:dyDescent="0.2">
      <c r="B157" s="557" t="s">
        <v>1151</v>
      </c>
      <c r="C157" s="715"/>
      <c r="D157" s="716"/>
      <c r="E157" s="716"/>
      <c r="F157" s="715"/>
      <c r="G157" s="715"/>
      <c r="H157" s="728"/>
      <c r="I157" s="717"/>
      <c r="J157" s="715"/>
    </row>
    <row r="158" spans="2:10" x14ac:dyDescent="0.2">
      <c r="B158" s="470"/>
    </row>
    <row r="159" spans="2:10" x14ac:dyDescent="0.2">
      <c r="B159" s="718" t="s">
        <v>1152</v>
      </c>
    </row>
    <row r="160" spans="2:10" x14ac:dyDescent="0.2">
      <c r="B160" s="718" t="s">
        <v>1253</v>
      </c>
    </row>
    <row r="161" spans="2:9" x14ac:dyDescent="0.2">
      <c r="B161" s="760" t="s">
        <v>1502</v>
      </c>
      <c r="C161" s="760"/>
      <c r="D161" s="760"/>
      <c r="E161" s="760"/>
      <c r="F161" s="760"/>
      <c r="G161" s="760"/>
      <c r="H161" s="760"/>
      <c r="I161" s="760"/>
    </row>
    <row r="163" spans="2:9" x14ac:dyDescent="0.2">
      <c r="B163" s="770"/>
      <c r="C163" s="770"/>
      <c r="D163" s="770"/>
      <c r="E163" s="770"/>
      <c r="F163" s="770"/>
      <c r="G163" s="770"/>
      <c r="H163" s="770"/>
      <c r="I163" s="770"/>
    </row>
    <row r="164" spans="2:9" x14ac:dyDescent="0.2">
      <c r="B164" s="770"/>
      <c r="C164" s="770"/>
      <c r="D164" s="770"/>
      <c r="E164" s="770"/>
      <c r="F164" s="770"/>
      <c r="G164" s="770"/>
      <c r="H164" s="770"/>
      <c r="I164" s="770"/>
    </row>
    <row r="165" spans="2:9" x14ac:dyDescent="0.2">
      <c r="B165" s="770"/>
      <c r="C165" s="770"/>
      <c r="D165" s="770"/>
      <c r="E165" s="770"/>
      <c r="F165" s="770"/>
      <c r="G165" s="770"/>
      <c r="H165" s="770"/>
      <c r="I165" s="770"/>
    </row>
    <row r="166" spans="2:9" x14ac:dyDescent="0.2">
      <c r="B166" s="770"/>
      <c r="C166" s="770"/>
      <c r="D166" s="770"/>
      <c r="E166" s="770"/>
      <c r="F166" s="770"/>
      <c r="G166" s="770"/>
      <c r="H166" s="770"/>
      <c r="I166" s="770"/>
    </row>
  </sheetData>
  <sheetProtection password="CB2B" sheet="1" objects="1" scenarios="1"/>
  <mergeCells count="7">
    <mergeCell ref="B161:I161"/>
    <mergeCell ref="B163:I166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  <c r="N1" s="35" t="s">
        <v>6</v>
      </c>
      <c r="O1" s="37"/>
      <c r="P1" s="84"/>
      <c r="Q1" s="32"/>
      <c r="R1" s="32"/>
      <c r="S1" s="32"/>
      <c r="T1" s="85"/>
      <c r="U1" s="255" t="s">
        <v>326</v>
      </c>
    </row>
    <row r="2" spans="1:21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  <c r="N2" s="38" t="s">
        <v>329</v>
      </c>
      <c r="O2" s="39"/>
      <c r="P2" s="253"/>
      <c r="Q2" s="150"/>
      <c r="R2" s="150"/>
      <c r="S2" s="150"/>
      <c r="T2" s="254"/>
      <c r="U2" s="256" t="s">
        <v>330</v>
      </c>
    </row>
    <row r="3" spans="1:21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  <c r="N3" s="38" t="s">
        <v>13</v>
      </c>
      <c r="O3" s="39"/>
      <c r="P3" s="253"/>
      <c r="Q3" s="150"/>
      <c r="R3" s="150"/>
      <c r="S3" s="150"/>
      <c r="T3" s="254"/>
      <c r="U3" s="256" t="s">
        <v>332</v>
      </c>
    </row>
    <row r="4" spans="1:21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  <c r="N4" s="40" t="s">
        <v>333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  <c r="N5" s="259" t="s">
        <v>342</v>
      </c>
      <c r="O5" s="35" t="s">
        <v>343</v>
      </c>
      <c r="P5" s="37"/>
      <c r="Q5" s="35" t="s">
        <v>88</v>
      </c>
      <c r="R5" s="89"/>
      <c r="S5" s="263" t="s">
        <v>344</v>
      </c>
      <c r="T5" s="259" t="s">
        <v>345</v>
      </c>
      <c r="U5" s="258" t="s">
        <v>346</v>
      </c>
    </row>
    <row r="6" spans="1:21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  <c r="N6" s="260"/>
      <c r="O6" s="261" t="s">
        <v>356</v>
      </c>
      <c r="P6" s="261" t="s">
        <v>357</v>
      </c>
      <c r="Q6" s="261" t="s">
        <v>356</v>
      </c>
      <c r="R6" s="262" t="s">
        <v>357</v>
      </c>
      <c r="S6" s="264" t="s">
        <v>18</v>
      </c>
      <c r="T6" s="260" t="s">
        <v>342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21" ht="16.5" thickBot="1" x14ac:dyDescent="0.3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358</v>
      </c>
    </row>
    <row r="9" spans="1:21" x14ac:dyDescent="0.2">
      <c r="A9" s="74">
        <v>1</v>
      </c>
      <c r="B9" s="102" t="s">
        <v>359</v>
      </c>
      <c r="C9" s="102" t="s">
        <v>360</v>
      </c>
      <c r="D9" s="58">
        <v>980980</v>
      </c>
      <c r="E9" s="59">
        <v>981999</v>
      </c>
      <c r="F9" s="102" t="s">
        <v>88</v>
      </c>
      <c r="G9" s="19">
        <f t="shared" ref="G9:G14" si="0">SUM(E9-D9)+1</f>
        <v>1020</v>
      </c>
      <c r="H9" s="19" t="s">
        <v>80</v>
      </c>
      <c r="I9" s="102" t="s">
        <v>85</v>
      </c>
      <c r="J9" s="19" t="s">
        <v>82</v>
      </c>
      <c r="K9" s="19">
        <v>2</v>
      </c>
      <c r="L9" s="130" t="s">
        <v>361</v>
      </c>
      <c r="N9" s="49" t="s">
        <v>362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363</v>
      </c>
    </row>
    <row r="10" spans="1:21" x14ac:dyDescent="0.2">
      <c r="A10" s="75">
        <f>SUM(A9)+1</f>
        <v>2</v>
      </c>
      <c r="B10" s="103" t="s">
        <v>364</v>
      </c>
      <c r="C10" s="103" t="s">
        <v>92</v>
      </c>
      <c r="D10" s="29">
        <v>481000</v>
      </c>
      <c r="E10" s="30">
        <v>485999</v>
      </c>
      <c r="F10" s="103" t="s">
        <v>88</v>
      </c>
      <c r="G10" s="17">
        <f t="shared" si="0"/>
        <v>5000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  <c r="N10" s="266" t="s">
        <v>365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366</v>
      </c>
    </row>
    <row r="11" spans="1:21" x14ac:dyDescent="0.2">
      <c r="A11" s="75">
        <f>SUM(A10)+1</f>
        <v>3</v>
      </c>
      <c r="B11" s="103" t="s">
        <v>367</v>
      </c>
      <c r="C11" s="103" t="s">
        <v>86</v>
      </c>
      <c r="D11" s="29">
        <v>290000</v>
      </c>
      <c r="E11" s="30">
        <v>299999</v>
      </c>
      <c r="F11" s="103" t="s">
        <v>79</v>
      </c>
      <c r="G11" s="17">
        <f t="shared" si="0"/>
        <v>10000</v>
      </c>
      <c r="H11" s="17" t="s">
        <v>80</v>
      </c>
      <c r="I11" s="103" t="s">
        <v>85</v>
      </c>
      <c r="J11" s="17" t="s">
        <v>82</v>
      </c>
      <c r="K11" s="17">
        <v>2</v>
      </c>
      <c r="L11" s="131" t="s">
        <v>361</v>
      </c>
      <c r="N11" s="266" t="s">
        <v>368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18</v>
      </c>
      <c r="U11" s="183"/>
    </row>
    <row r="12" spans="1:21" x14ac:dyDescent="0.2">
      <c r="A12" s="75">
        <f>SUM(A11)+1</f>
        <v>4</v>
      </c>
      <c r="B12" s="103" t="s">
        <v>367</v>
      </c>
      <c r="C12" s="103" t="s">
        <v>86</v>
      </c>
      <c r="D12" s="29">
        <v>590000</v>
      </c>
      <c r="E12" s="30">
        <v>599999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  <c r="N12" s="266" t="s">
        <v>369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367</v>
      </c>
      <c r="C13" s="196" t="s">
        <v>370</v>
      </c>
      <c r="D13" s="197">
        <v>530000</v>
      </c>
      <c r="E13" s="198">
        <v>539999</v>
      </c>
      <c r="F13" s="196" t="s">
        <v>79</v>
      </c>
      <c r="G13" s="199">
        <f t="shared" si="0"/>
        <v>10000</v>
      </c>
      <c r="H13" s="199" t="s">
        <v>80</v>
      </c>
      <c r="I13" s="196" t="s">
        <v>85</v>
      </c>
      <c r="J13" s="199" t="s">
        <v>82</v>
      </c>
      <c r="K13" s="199">
        <v>2</v>
      </c>
      <c r="L13" s="200" t="s">
        <v>361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371</v>
      </c>
      <c r="C14" s="220" t="s">
        <v>93</v>
      </c>
      <c r="D14" s="221">
        <v>490000</v>
      </c>
      <c r="E14" s="222">
        <v>498327</v>
      </c>
      <c r="F14" s="220" t="s">
        <v>79</v>
      </c>
      <c r="G14" s="219">
        <f t="shared" si="0"/>
        <v>8328</v>
      </c>
      <c r="H14" s="219" t="s">
        <v>80</v>
      </c>
      <c r="I14" s="220" t="s">
        <v>85</v>
      </c>
      <c r="J14" s="219" t="s">
        <v>82</v>
      </c>
      <c r="K14" s="219">
        <v>2</v>
      </c>
      <c r="L14" s="223" t="s">
        <v>361</v>
      </c>
      <c r="N14" s="266" t="s">
        <v>372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373</v>
      </c>
    </row>
    <row r="15" spans="1:21" x14ac:dyDescent="0.2">
      <c r="A15" s="75">
        <f t="shared" ref="A15:A21" si="2">SUM(A14)+1</f>
        <v>7</v>
      </c>
      <c r="B15" s="103" t="s">
        <v>772</v>
      </c>
      <c r="C15" s="103" t="s">
        <v>113</v>
      </c>
      <c r="D15" s="29">
        <v>980000</v>
      </c>
      <c r="E15" s="30">
        <v>980317</v>
      </c>
      <c r="F15" s="103" t="s">
        <v>88</v>
      </c>
      <c r="G15" s="17">
        <f t="shared" ref="G15:G20" si="3">SUM(E15-D15)+1</f>
        <v>318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  <c r="N15" s="266" t="s">
        <v>375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376</v>
      </c>
    </row>
    <row r="16" spans="1:21" x14ac:dyDescent="0.2">
      <c r="A16" s="75">
        <f>SUM(A15)+1</f>
        <v>8</v>
      </c>
      <c r="B16" s="103" t="s">
        <v>377</v>
      </c>
      <c r="C16" s="103" t="s">
        <v>101</v>
      </c>
      <c r="D16" s="29">
        <v>670000</v>
      </c>
      <c r="E16" s="30">
        <v>685535</v>
      </c>
      <c r="F16" s="103" t="s">
        <v>79</v>
      </c>
      <c r="G16" s="17">
        <f t="shared" si="3"/>
        <v>15536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  <c r="N16" s="266" t="s">
        <v>378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379</v>
      </c>
      <c r="C17" s="220" t="s">
        <v>78</v>
      </c>
      <c r="D17" s="221">
        <v>240000</v>
      </c>
      <c r="E17" s="222">
        <v>249999</v>
      </c>
      <c r="F17" s="220" t="s">
        <v>79</v>
      </c>
      <c r="G17" s="219">
        <f t="shared" si="3"/>
        <v>10000</v>
      </c>
      <c r="H17" s="219" t="s">
        <v>80</v>
      </c>
      <c r="I17" s="220" t="s">
        <v>81</v>
      </c>
      <c r="J17" s="219" t="s">
        <v>82</v>
      </c>
      <c r="K17" s="219">
        <v>2</v>
      </c>
      <c r="L17" s="223" t="s">
        <v>361</v>
      </c>
      <c r="N17" s="266" t="s">
        <v>380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18</v>
      </c>
    </row>
    <row r="18" spans="1:21" x14ac:dyDescent="0.2">
      <c r="A18" s="230">
        <f>SUM(A17)+1</f>
        <v>10</v>
      </c>
      <c r="B18" s="220" t="s">
        <v>379</v>
      </c>
      <c r="C18" s="220" t="s">
        <v>78</v>
      </c>
      <c r="D18" s="221">
        <v>260000</v>
      </c>
      <c r="E18" s="222">
        <v>269999</v>
      </c>
      <c r="F18" s="220" t="s">
        <v>79</v>
      </c>
      <c r="G18" s="219">
        <f t="shared" si="3"/>
        <v>10000</v>
      </c>
      <c r="H18" s="219" t="s">
        <v>80</v>
      </c>
      <c r="I18" s="220" t="s">
        <v>81</v>
      </c>
      <c r="J18" s="219" t="s">
        <v>82</v>
      </c>
      <c r="K18" s="219">
        <v>2</v>
      </c>
      <c r="L18" s="223" t="s">
        <v>361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379</v>
      </c>
      <c r="C19" s="220" t="s">
        <v>78</v>
      </c>
      <c r="D19" s="221">
        <v>920000</v>
      </c>
      <c r="E19" s="222">
        <v>924477</v>
      </c>
      <c r="F19" s="220" t="s">
        <v>79</v>
      </c>
      <c r="G19" s="219">
        <f t="shared" si="3"/>
        <v>4478</v>
      </c>
      <c r="H19" s="219" t="s">
        <v>80</v>
      </c>
      <c r="I19" s="220" t="s">
        <v>81</v>
      </c>
      <c r="J19" s="219" t="s">
        <v>82</v>
      </c>
      <c r="K19" s="219">
        <v>2</v>
      </c>
      <c r="L19" s="223" t="s">
        <v>361</v>
      </c>
      <c r="N19" s="266" t="s">
        <v>381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373</v>
      </c>
    </row>
    <row r="20" spans="1:21" x14ac:dyDescent="0.2">
      <c r="A20" s="75">
        <f>SUM(A19)+1</f>
        <v>12</v>
      </c>
      <c r="B20" s="103" t="s">
        <v>374</v>
      </c>
      <c r="C20" s="103" t="s">
        <v>84</v>
      </c>
      <c r="D20" s="29">
        <v>250000</v>
      </c>
      <c r="E20" s="30">
        <v>259999</v>
      </c>
      <c r="F20" s="103" t="s">
        <v>111</v>
      </c>
      <c r="G20" s="17">
        <f t="shared" si="3"/>
        <v>10000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  <c r="N20" s="266" t="s">
        <v>382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383</v>
      </c>
    </row>
    <row r="21" spans="1:21" x14ac:dyDescent="0.2">
      <c r="A21" s="75">
        <f t="shared" si="2"/>
        <v>13</v>
      </c>
      <c r="B21" s="103" t="s">
        <v>374</v>
      </c>
      <c r="C21" s="103" t="s">
        <v>84</v>
      </c>
      <c r="D21" s="29">
        <v>460000</v>
      </c>
      <c r="E21" s="30">
        <v>469999</v>
      </c>
      <c r="F21" s="103" t="s">
        <v>111</v>
      </c>
      <c r="G21" s="17">
        <f t="shared" ref="G21:G38" si="4"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  <c r="N21" s="266" t="s">
        <v>384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385</v>
      </c>
      <c r="C22" s="220" t="s">
        <v>87</v>
      </c>
      <c r="D22" s="221">
        <v>410000</v>
      </c>
      <c r="E22" s="222">
        <v>419999</v>
      </c>
      <c r="F22" s="220" t="s">
        <v>88</v>
      </c>
      <c r="G22" s="219">
        <f t="shared" si="4"/>
        <v>10000</v>
      </c>
      <c r="H22" s="219" t="s">
        <v>80</v>
      </c>
      <c r="I22" s="220" t="s">
        <v>85</v>
      </c>
      <c r="J22" s="219" t="s">
        <v>82</v>
      </c>
      <c r="K22" s="219">
        <v>2</v>
      </c>
      <c r="L22" s="223" t="s">
        <v>361</v>
      </c>
      <c r="N22" s="266" t="s">
        <v>386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387</v>
      </c>
      <c r="C23" s="220" t="s">
        <v>388</v>
      </c>
      <c r="D23" s="221">
        <v>630000</v>
      </c>
      <c r="E23" s="222">
        <v>639999</v>
      </c>
      <c r="F23" s="220" t="s">
        <v>88</v>
      </c>
      <c r="G23" s="219">
        <f t="shared" si="4"/>
        <v>10000</v>
      </c>
      <c r="H23" s="219" t="s">
        <v>80</v>
      </c>
      <c r="I23" s="220" t="s">
        <v>85</v>
      </c>
      <c r="J23" s="219" t="s">
        <v>82</v>
      </c>
      <c r="K23" s="219">
        <v>2</v>
      </c>
      <c r="L23" s="223" t="s">
        <v>361</v>
      </c>
      <c r="N23" s="266" t="s">
        <v>389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387</v>
      </c>
      <c r="C24" s="220" t="s">
        <v>388</v>
      </c>
      <c r="D24" s="221">
        <v>960000</v>
      </c>
      <c r="E24" s="222">
        <v>964863</v>
      </c>
      <c r="F24" s="220" t="s">
        <v>88</v>
      </c>
      <c r="G24" s="219">
        <f t="shared" si="4"/>
        <v>4864</v>
      </c>
      <c r="H24" s="219" t="s">
        <v>80</v>
      </c>
      <c r="I24" s="220" t="s">
        <v>85</v>
      </c>
      <c r="J24" s="219" t="s">
        <v>82</v>
      </c>
      <c r="K24" s="219">
        <v>2</v>
      </c>
      <c r="L24" s="223" t="s">
        <v>361</v>
      </c>
      <c r="N24" s="266" t="s">
        <v>390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391</v>
      </c>
      <c r="C25" s="220" t="s">
        <v>95</v>
      </c>
      <c r="D25" s="221">
        <v>570000</v>
      </c>
      <c r="E25" s="222">
        <v>573999</v>
      </c>
      <c r="F25" s="220" t="s">
        <v>79</v>
      </c>
      <c r="G25" s="219">
        <f t="shared" si="4"/>
        <v>4000</v>
      </c>
      <c r="H25" s="219" t="s">
        <v>80</v>
      </c>
      <c r="I25" s="220" t="s">
        <v>85</v>
      </c>
      <c r="J25" s="219" t="s">
        <v>82</v>
      </c>
      <c r="K25" s="219">
        <v>2</v>
      </c>
      <c r="L25" s="223" t="s">
        <v>361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391</v>
      </c>
      <c r="C26" s="196" t="s">
        <v>392</v>
      </c>
      <c r="D26" s="197" t="s">
        <v>393</v>
      </c>
      <c r="E26" s="198" t="s">
        <v>394</v>
      </c>
      <c r="F26" s="196" t="s">
        <v>79</v>
      </c>
      <c r="G26" s="199">
        <f t="shared" si="4"/>
        <v>10000</v>
      </c>
      <c r="H26" s="199" t="s">
        <v>80</v>
      </c>
      <c r="I26" s="196" t="s">
        <v>81</v>
      </c>
      <c r="J26" s="199" t="s">
        <v>82</v>
      </c>
      <c r="K26" s="199">
        <v>2</v>
      </c>
      <c r="L26" s="200" t="s">
        <v>361</v>
      </c>
      <c r="N26" s="266" t="s">
        <v>395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391</v>
      </c>
      <c r="C27" s="196" t="s">
        <v>392</v>
      </c>
      <c r="D27" s="197" t="s">
        <v>396</v>
      </c>
      <c r="E27" s="198">
        <v>959777</v>
      </c>
      <c r="F27" s="196" t="s">
        <v>79</v>
      </c>
      <c r="G27" s="199">
        <f t="shared" si="4"/>
        <v>9778</v>
      </c>
      <c r="H27" s="199" t="s">
        <v>80</v>
      </c>
      <c r="I27" s="196" t="s">
        <v>85</v>
      </c>
      <c r="J27" s="199" t="s">
        <v>82</v>
      </c>
      <c r="K27" s="199">
        <v>2</v>
      </c>
      <c r="L27" s="200" t="s">
        <v>361</v>
      </c>
      <c r="N27" s="266" t="s">
        <v>397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398</v>
      </c>
      <c r="C28" s="220" t="s">
        <v>97</v>
      </c>
      <c r="D28" s="232">
        <v>640000</v>
      </c>
      <c r="E28" s="233">
        <v>649819</v>
      </c>
      <c r="F28" s="220" t="s">
        <v>79</v>
      </c>
      <c r="G28" s="219">
        <f t="shared" si="4"/>
        <v>9820</v>
      </c>
      <c r="H28" s="219" t="s">
        <v>80</v>
      </c>
      <c r="I28" s="220" t="s">
        <v>85</v>
      </c>
      <c r="J28" s="219" t="s">
        <v>82</v>
      </c>
      <c r="K28" s="219">
        <v>2</v>
      </c>
      <c r="L28" s="223" t="s">
        <v>361</v>
      </c>
      <c r="N28" s="266" t="s">
        <v>399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398</v>
      </c>
      <c r="C29" s="103" t="s">
        <v>97</v>
      </c>
      <c r="D29" s="27">
        <v>650000</v>
      </c>
      <c r="E29" s="28">
        <v>669999</v>
      </c>
      <c r="F29" s="103" t="s">
        <v>79</v>
      </c>
      <c r="G29" s="17">
        <f t="shared" si="4"/>
        <v>20000</v>
      </c>
      <c r="H29" s="17" t="s">
        <v>80</v>
      </c>
      <c r="I29" s="103" t="s">
        <v>85</v>
      </c>
      <c r="J29" s="17" t="s">
        <v>82</v>
      </c>
      <c r="K29" s="17">
        <v>2</v>
      </c>
      <c r="L29" s="131" t="s">
        <v>361</v>
      </c>
      <c r="N29" s="266" t="s">
        <v>400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398</v>
      </c>
      <c r="C30" s="220" t="s">
        <v>401</v>
      </c>
      <c r="D30" s="232">
        <v>610000</v>
      </c>
      <c r="E30" s="233">
        <v>614999</v>
      </c>
      <c r="F30" s="220" t="s">
        <v>79</v>
      </c>
      <c r="G30" s="219">
        <f t="shared" si="4"/>
        <v>5000</v>
      </c>
      <c r="H30" s="219" t="s">
        <v>80</v>
      </c>
      <c r="I30" s="220" t="s">
        <v>85</v>
      </c>
      <c r="J30" s="219" t="s">
        <v>82</v>
      </c>
      <c r="K30" s="219">
        <v>2</v>
      </c>
      <c r="L30" s="223" t="s">
        <v>361</v>
      </c>
      <c r="M30" s="242"/>
      <c r="N30" s="266" t="s">
        <v>402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403</v>
      </c>
      <c r="C31" s="220" t="s">
        <v>103</v>
      </c>
      <c r="D31" s="232">
        <v>840000</v>
      </c>
      <c r="E31" s="233">
        <v>853511</v>
      </c>
      <c r="F31" s="220" t="s">
        <v>79</v>
      </c>
      <c r="G31" s="219">
        <f t="shared" si="4"/>
        <v>13512</v>
      </c>
      <c r="H31" s="219" t="s">
        <v>80</v>
      </c>
      <c r="I31" s="220" t="s">
        <v>90</v>
      </c>
      <c r="J31" s="219" t="s">
        <v>82</v>
      </c>
      <c r="K31" s="219">
        <v>3</v>
      </c>
      <c r="L31" s="223" t="s">
        <v>91</v>
      </c>
      <c r="M31" s="242"/>
      <c r="N31" s="266" t="s">
        <v>404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403</v>
      </c>
      <c r="C32" s="220" t="s">
        <v>89</v>
      </c>
      <c r="D32" s="232">
        <v>410000</v>
      </c>
      <c r="E32" s="233">
        <v>412427</v>
      </c>
      <c r="F32" s="220" t="s">
        <v>79</v>
      </c>
      <c r="G32" s="219">
        <f t="shared" si="4"/>
        <v>2428</v>
      </c>
      <c r="H32" s="219" t="s">
        <v>80</v>
      </c>
      <c r="I32" s="220" t="s">
        <v>90</v>
      </c>
      <c r="J32" s="219" t="s">
        <v>82</v>
      </c>
      <c r="K32" s="219">
        <v>3</v>
      </c>
      <c r="L32" s="223" t="s">
        <v>91</v>
      </c>
      <c r="M32" s="242"/>
      <c r="N32" s="266" t="s">
        <v>405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406</v>
      </c>
      <c r="C33" s="220" t="s">
        <v>104</v>
      </c>
      <c r="D33" s="232">
        <v>854000</v>
      </c>
      <c r="E33" s="233">
        <v>856047</v>
      </c>
      <c r="F33" s="220" t="s">
        <v>88</v>
      </c>
      <c r="G33" s="219">
        <f t="shared" si="4"/>
        <v>2048</v>
      </c>
      <c r="H33" s="219" t="s">
        <v>80</v>
      </c>
      <c r="I33" s="220" t="s">
        <v>90</v>
      </c>
      <c r="J33" s="219" t="s">
        <v>82</v>
      </c>
      <c r="K33" s="219">
        <v>3</v>
      </c>
      <c r="L33" s="223" t="s">
        <v>91</v>
      </c>
      <c r="M33" s="242"/>
      <c r="N33" s="266" t="s">
        <v>407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408</v>
      </c>
      <c r="C34" s="220" t="s">
        <v>110</v>
      </c>
      <c r="D34" s="232">
        <v>973000</v>
      </c>
      <c r="E34" s="233">
        <v>973495</v>
      </c>
      <c r="F34" s="220" t="s">
        <v>88</v>
      </c>
      <c r="G34" s="219">
        <f t="shared" si="4"/>
        <v>496</v>
      </c>
      <c r="H34" s="219" t="s">
        <v>80</v>
      </c>
      <c r="I34" s="220" t="s">
        <v>99</v>
      </c>
      <c r="J34" s="219" t="s">
        <v>82</v>
      </c>
      <c r="K34" s="219">
        <v>6</v>
      </c>
      <c r="L34" s="223" t="s">
        <v>112</v>
      </c>
      <c r="M34" s="242"/>
      <c r="N34" s="268" t="s">
        <v>409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410</v>
      </c>
      <c r="C35" s="220" t="s">
        <v>98</v>
      </c>
      <c r="D35" s="243">
        <v>640000</v>
      </c>
      <c r="E35" s="243">
        <v>644890</v>
      </c>
      <c r="F35" s="220" t="s">
        <v>79</v>
      </c>
      <c r="G35" s="219">
        <f t="shared" si="4"/>
        <v>4891</v>
      </c>
      <c r="H35" s="219" t="s">
        <v>80</v>
      </c>
      <c r="I35" s="220" t="s">
        <v>99</v>
      </c>
      <c r="J35" s="219" t="s">
        <v>82</v>
      </c>
      <c r="K35" s="219">
        <v>6</v>
      </c>
      <c r="L35" s="223" t="s">
        <v>100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410</v>
      </c>
      <c r="C36" s="220" t="s">
        <v>98</v>
      </c>
      <c r="D36" s="243">
        <v>955000</v>
      </c>
      <c r="E36" s="243">
        <v>959999</v>
      </c>
      <c r="F36" s="220" t="s">
        <v>79</v>
      </c>
      <c r="G36" s="219">
        <f t="shared" si="4"/>
        <v>5000</v>
      </c>
      <c r="H36" s="219" t="s">
        <v>80</v>
      </c>
      <c r="I36" s="220" t="s">
        <v>99</v>
      </c>
      <c r="J36" s="219" t="s">
        <v>82</v>
      </c>
      <c r="K36" s="219">
        <v>6</v>
      </c>
      <c r="L36" s="223" t="s">
        <v>100</v>
      </c>
      <c r="M36" s="242"/>
      <c r="N36" s="252" t="s">
        <v>411</v>
      </c>
      <c r="U36" s="15"/>
    </row>
    <row r="37" spans="1:21" x14ac:dyDescent="0.2">
      <c r="A37" s="230">
        <f t="shared" si="5"/>
        <v>29</v>
      </c>
      <c r="B37" s="220" t="s">
        <v>412</v>
      </c>
      <c r="C37" s="220" t="s">
        <v>105</v>
      </c>
      <c r="D37" s="243">
        <v>932000</v>
      </c>
      <c r="E37" s="243">
        <v>932511</v>
      </c>
      <c r="F37" s="220" t="s">
        <v>88</v>
      </c>
      <c r="G37" s="219">
        <f t="shared" si="4"/>
        <v>512</v>
      </c>
      <c r="H37" s="219" t="s">
        <v>80</v>
      </c>
      <c r="I37" s="220" t="s">
        <v>99</v>
      </c>
      <c r="J37" s="219" t="s">
        <v>82</v>
      </c>
      <c r="K37" s="219">
        <v>6</v>
      </c>
      <c r="L37" s="223" t="s">
        <v>100</v>
      </c>
      <c r="M37" s="242"/>
      <c r="N37" s="49" t="s">
        <v>372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127</v>
      </c>
      <c r="C38" s="220" t="s">
        <v>114</v>
      </c>
      <c r="D38" s="243">
        <v>980000</v>
      </c>
      <c r="E38" s="243">
        <v>986927</v>
      </c>
      <c r="F38" s="220" t="s">
        <v>111</v>
      </c>
      <c r="G38" s="219">
        <f t="shared" si="4"/>
        <v>6928</v>
      </c>
      <c r="H38" s="219" t="s">
        <v>80</v>
      </c>
      <c r="I38" s="220" t="s">
        <v>99</v>
      </c>
      <c r="J38" s="219" t="s">
        <v>82</v>
      </c>
      <c r="K38" s="219">
        <v>6</v>
      </c>
      <c r="L38" s="223" t="s">
        <v>112</v>
      </c>
      <c r="M38" s="242"/>
      <c r="N38" s="266" t="s">
        <v>413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773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414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378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116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415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417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418</v>
      </c>
    </row>
    <row r="44" spans="1:21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0" si="8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  <c r="N44" s="266" t="s">
        <v>419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420</v>
      </c>
    </row>
    <row r="45" spans="1:21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8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  <c r="N45" s="266" t="s">
        <v>421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8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  <c r="N46" s="266" t="s">
        <v>422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8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  <c r="N47" s="266" t="s">
        <v>423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424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425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426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ref="G51:G58" si="9">SUM(E51-D51)+1</f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  <c r="N51" s="266" t="s">
        <v>427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9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  <c r="N52" s="266" t="s">
        <v>428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429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18</v>
      </c>
    </row>
    <row r="55" spans="1:21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9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10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21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10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10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649000</v>
      </c>
      <c r="E66" s="31">
        <v>649119</v>
      </c>
      <c r="F66" s="103" t="s">
        <v>119</v>
      </c>
      <c r="G66" s="17">
        <f t="shared" si="10"/>
        <v>120</v>
      </c>
      <c r="H66" s="17"/>
      <c r="I66" s="103" t="s">
        <v>99</v>
      </c>
      <c r="J66" s="17" t="s">
        <v>120</v>
      </c>
      <c r="K66" s="17">
        <v>6</v>
      </c>
      <c r="L66" s="131" t="s">
        <v>112</v>
      </c>
    </row>
    <row r="67" spans="1:12" x14ac:dyDescent="0.2">
      <c r="A67" s="75">
        <f>SUM(A66+1)</f>
        <v>5</v>
      </c>
      <c r="B67" s="17"/>
      <c r="C67" s="103" t="s">
        <v>434</v>
      </c>
      <c r="D67" s="31">
        <v>989000</v>
      </c>
      <c r="E67" s="31">
        <v>989071</v>
      </c>
      <c r="F67" s="103" t="s">
        <v>119</v>
      </c>
      <c r="G67" s="17">
        <f t="shared" si="10"/>
        <v>72</v>
      </c>
      <c r="H67" s="17"/>
      <c r="I67" s="103" t="s">
        <v>127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435</v>
      </c>
      <c r="D68" s="31">
        <v>648000</v>
      </c>
      <c r="E68" s="31">
        <v>648171</v>
      </c>
      <c r="F68" s="103" t="s">
        <v>119</v>
      </c>
      <c r="G68" s="17">
        <f t="shared" si="10"/>
        <v>172</v>
      </c>
      <c r="H68" s="17"/>
      <c r="I68" s="103" t="s">
        <v>99</v>
      </c>
      <c r="J68" s="17" t="s">
        <v>120</v>
      </c>
      <c r="K68" s="17">
        <v>6</v>
      </c>
      <c r="L68" s="131" t="s">
        <v>100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436</v>
      </c>
      <c r="C74" s="103" t="s">
        <v>143</v>
      </c>
      <c r="D74" s="29" t="s">
        <v>144</v>
      </c>
      <c r="E74" s="43" t="s">
        <v>145</v>
      </c>
      <c r="F74" s="103" t="s">
        <v>136</v>
      </c>
      <c r="G74" s="17">
        <f t="shared" ref="G74:G92" si="11">SUM(E74-D74)+1</f>
        <v>896</v>
      </c>
      <c r="H74" s="17" t="s">
        <v>80</v>
      </c>
      <c r="I74" s="103" t="s">
        <v>81</v>
      </c>
      <c r="J74" s="17" t="s">
        <v>82</v>
      </c>
      <c r="K74" s="17" t="s">
        <v>47</v>
      </c>
      <c r="L74" s="133" t="s">
        <v>83</v>
      </c>
    </row>
    <row r="75" spans="1:12" x14ac:dyDescent="0.2">
      <c r="A75" s="75">
        <v>2</v>
      </c>
      <c r="B75" s="17" t="s">
        <v>437</v>
      </c>
      <c r="C75" s="103" t="s">
        <v>150</v>
      </c>
      <c r="D75" s="29">
        <v>877000</v>
      </c>
      <c r="E75" s="30">
        <v>879047</v>
      </c>
      <c r="F75" s="103" t="s">
        <v>136</v>
      </c>
      <c r="G75" s="17">
        <f t="shared" si="11"/>
        <v>2048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83</v>
      </c>
    </row>
    <row r="76" spans="1:12" x14ac:dyDescent="0.2">
      <c r="A76" s="75">
        <f t="shared" ref="A76:A81" si="12">SUM(A75+1)</f>
        <v>3</v>
      </c>
      <c r="B76" s="17" t="s">
        <v>438</v>
      </c>
      <c r="C76" s="103" t="s">
        <v>147</v>
      </c>
      <c r="D76" s="29">
        <v>820000</v>
      </c>
      <c r="E76" s="30">
        <v>825119</v>
      </c>
      <c r="F76" s="103" t="s">
        <v>136</v>
      </c>
      <c r="G76" s="17">
        <f t="shared" si="11"/>
        <v>5120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12"/>
        <v>4</v>
      </c>
      <c r="B77" s="17" t="s">
        <v>439</v>
      </c>
      <c r="C77" s="103" t="s">
        <v>146</v>
      </c>
      <c r="D77" s="29">
        <v>420000</v>
      </c>
      <c r="E77" s="30">
        <v>425119</v>
      </c>
      <c r="F77" s="103" t="s">
        <v>136</v>
      </c>
      <c r="G77" s="17">
        <f t="shared" si="11"/>
        <v>5120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361</v>
      </c>
    </row>
    <row r="78" spans="1:12" x14ac:dyDescent="0.2">
      <c r="A78" s="75">
        <f t="shared" si="12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 t="shared" si="11"/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12"/>
        <v>6</v>
      </c>
      <c r="B79" s="17" t="s">
        <v>441</v>
      </c>
      <c r="C79" s="103" t="s">
        <v>151</v>
      </c>
      <c r="D79" s="29">
        <v>890000</v>
      </c>
      <c r="E79" s="30">
        <v>897499</v>
      </c>
      <c r="F79" s="103" t="s">
        <v>133</v>
      </c>
      <c r="G79" s="17">
        <f t="shared" si="11"/>
        <v>7500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12"/>
        <v>7</v>
      </c>
      <c r="B80" s="17" t="s">
        <v>442</v>
      </c>
      <c r="C80" s="103" t="s">
        <v>148</v>
      </c>
      <c r="D80" s="26">
        <v>830000</v>
      </c>
      <c r="E80" s="43">
        <v>830511</v>
      </c>
      <c r="F80" s="103" t="s">
        <v>136</v>
      </c>
      <c r="G80" s="17">
        <f t="shared" si="11"/>
        <v>512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12"/>
        <v>8</v>
      </c>
      <c r="B81" s="17" t="s">
        <v>443</v>
      </c>
      <c r="C81" s="103" t="s">
        <v>134</v>
      </c>
      <c r="D81" s="29">
        <v>314000</v>
      </c>
      <c r="E81" s="43">
        <v>316559</v>
      </c>
      <c r="F81" s="103" t="s">
        <v>133</v>
      </c>
      <c r="G81" s="17">
        <f t="shared" si="11"/>
        <v>2560</v>
      </c>
      <c r="H81" s="17" t="s">
        <v>80</v>
      </c>
      <c r="I81" s="103" t="s">
        <v>81</v>
      </c>
      <c r="J81" s="17" t="s">
        <v>82</v>
      </c>
      <c r="K81" s="17">
        <v>2</v>
      </c>
      <c r="L81" s="133" t="s">
        <v>83</v>
      </c>
    </row>
    <row r="82" spans="1:12" x14ac:dyDescent="0.2">
      <c r="A82" s="230">
        <f t="shared" ref="A82:A92" si="13">SUM(A81+1)</f>
        <v>9</v>
      </c>
      <c r="B82" s="219" t="s">
        <v>444</v>
      </c>
      <c r="C82" s="220" t="s">
        <v>132</v>
      </c>
      <c r="D82" s="221">
        <v>230000</v>
      </c>
      <c r="E82" s="224">
        <v>239999</v>
      </c>
      <c r="F82" s="220" t="s">
        <v>133</v>
      </c>
      <c r="G82" s="219">
        <f t="shared" si="11"/>
        <v>10000</v>
      </c>
      <c r="H82" s="219" t="s">
        <v>80</v>
      </c>
      <c r="I82" s="220" t="s">
        <v>81</v>
      </c>
      <c r="J82" s="219" t="s">
        <v>82</v>
      </c>
      <c r="K82" s="219">
        <v>2</v>
      </c>
      <c r="L82" s="225" t="s">
        <v>361</v>
      </c>
    </row>
    <row r="83" spans="1:12" x14ac:dyDescent="0.2">
      <c r="A83" s="230">
        <f t="shared" si="13"/>
        <v>10</v>
      </c>
      <c r="B83" s="219" t="s">
        <v>444</v>
      </c>
      <c r="C83" s="220" t="s">
        <v>132</v>
      </c>
      <c r="D83" s="221">
        <v>520000</v>
      </c>
      <c r="E83" s="224">
        <v>529999</v>
      </c>
      <c r="F83" s="220" t="s">
        <v>133</v>
      </c>
      <c r="G83" s="219">
        <f t="shared" si="11"/>
        <v>10000</v>
      </c>
      <c r="H83" s="219" t="s">
        <v>80</v>
      </c>
      <c r="I83" s="220" t="s">
        <v>81</v>
      </c>
      <c r="J83" s="219" t="s">
        <v>82</v>
      </c>
      <c r="K83" s="219">
        <v>2</v>
      </c>
      <c r="L83" s="225" t="s">
        <v>361</v>
      </c>
    </row>
    <row r="84" spans="1:12" x14ac:dyDescent="0.2">
      <c r="A84" s="230">
        <f t="shared" si="13"/>
        <v>11</v>
      </c>
      <c r="B84" s="219" t="s">
        <v>444</v>
      </c>
      <c r="C84" s="220" t="s">
        <v>132</v>
      </c>
      <c r="D84" s="221">
        <v>550000</v>
      </c>
      <c r="E84" s="224">
        <v>559999</v>
      </c>
      <c r="F84" s="220" t="s">
        <v>133</v>
      </c>
      <c r="G84" s="219">
        <f t="shared" si="11"/>
        <v>10000</v>
      </c>
      <c r="H84" s="219" t="s">
        <v>80</v>
      </c>
      <c r="I84" s="220" t="s">
        <v>81</v>
      </c>
      <c r="J84" s="219" t="s">
        <v>82</v>
      </c>
      <c r="K84" s="219">
        <v>2</v>
      </c>
      <c r="L84" s="225" t="s">
        <v>361</v>
      </c>
    </row>
    <row r="85" spans="1:12" x14ac:dyDescent="0.2">
      <c r="A85" s="230">
        <f t="shared" si="13"/>
        <v>12</v>
      </c>
      <c r="B85" s="219" t="s">
        <v>444</v>
      </c>
      <c r="C85" s="220" t="s">
        <v>132</v>
      </c>
      <c r="D85" s="221">
        <v>900000</v>
      </c>
      <c r="E85" s="224">
        <v>901103</v>
      </c>
      <c r="F85" s="220" t="s">
        <v>133</v>
      </c>
      <c r="G85" s="219">
        <f t="shared" si="11"/>
        <v>1104</v>
      </c>
      <c r="H85" s="219" t="s">
        <v>80</v>
      </c>
      <c r="I85" s="220" t="s">
        <v>81</v>
      </c>
      <c r="J85" s="219" t="s">
        <v>82</v>
      </c>
      <c r="K85" s="219">
        <v>2</v>
      </c>
      <c r="L85" s="225" t="s">
        <v>361</v>
      </c>
    </row>
    <row r="86" spans="1:12" x14ac:dyDescent="0.2">
      <c r="A86" s="75">
        <f t="shared" si="13"/>
        <v>13</v>
      </c>
      <c r="B86" s="17" t="s">
        <v>445</v>
      </c>
      <c r="C86" s="103" t="s">
        <v>152</v>
      </c>
      <c r="D86" s="29">
        <v>897500</v>
      </c>
      <c r="E86" s="43">
        <v>899547</v>
      </c>
      <c r="F86" s="103" t="s">
        <v>136</v>
      </c>
      <c r="G86" s="17">
        <f t="shared" si="11"/>
        <v>2048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13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11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13"/>
        <v>15</v>
      </c>
      <c r="B88" s="17" t="s">
        <v>446</v>
      </c>
      <c r="C88" s="103" t="s">
        <v>138</v>
      </c>
      <c r="D88" s="29">
        <v>365000</v>
      </c>
      <c r="E88" s="43">
        <v>366279</v>
      </c>
      <c r="F88" s="103" t="s">
        <v>136</v>
      </c>
      <c r="G88" s="17">
        <f t="shared" si="11"/>
        <v>1280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13"/>
        <v>16</v>
      </c>
      <c r="B89" s="17" t="s">
        <v>447</v>
      </c>
      <c r="C89" s="103" t="s">
        <v>135</v>
      </c>
      <c r="D89" s="29">
        <v>317000</v>
      </c>
      <c r="E89" s="43">
        <v>318023</v>
      </c>
      <c r="F89" s="103" t="s">
        <v>136</v>
      </c>
      <c r="G89" s="17">
        <f t="shared" si="11"/>
        <v>1024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13"/>
        <v>17</v>
      </c>
      <c r="B90" s="17" t="s">
        <v>448</v>
      </c>
      <c r="C90" s="103" t="s">
        <v>139</v>
      </c>
      <c r="D90" s="29">
        <v>370000</v>
      </c>
      <c r="E90" s="43">
        <v>374999</v>
      </c>
      <c r="F90" s="103" t="s">
        <v>133</v>
      </c>
      <c r="G90" s="17">
        <f t="shared" si="11"/>
        <v>5000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13"/>
        <v>18</v>
      </c>
      <c r="B91" s="17" t="s">
        <v>449</v>
      </c>
      <c r="C91" s="103" t="s">
        <v>450</v>
      </c>
      <c r="D91" s="29">
        <v>382000</v>
      </c>
      <c r="E91" s="43">
        <v>382111</v>
      </c>
      <c r="F91" s="103" t="s">
        <v>141</v>
      </c>
      <c r="G91" s="17">
        <f t="shared" si="11"/>
        <v>112</v>
      </c>
      <c r="H91" s="17" t="s">
        <v>80</v>
      </c>
      <c r="I91" s="103" t="s">
        <v>81</v>
      </c>
      <c r="J91" s="17" t="s">
        <v>82</v>
      </c>
      <c r="K91" s="17">
        <v>6</v>
      </c>
      <c r="L91" s="133" t="s">
        <v>142</v>
      </c>
    </row>
    <row r="92" spans="1:12" x14ac:dyDescent="0.2">
      <c r="A92" s="75">
        <f t="shared" si="13"/>
        <v>19</v>
      </c>
      <c r="B92" s="17" t="s">
        <v>451</v>
      </c>
      <c r="C92" s="103" t="s">
        <v>153</v>
      </c>
      <c r="D92" s="29">
        <v>920000</v>
      </c>
      <c r="E92" s="43">
        <v>926783</v>
      </c>
      <c r="F92" s="103" t="s">
        <v>133</v>
      </c>
      <c r="G92" s="17">
        <f t="shared" si="11"/>
        <v>6784</v>
      </c>
      <c r="H92" s="17" t="s">
        <v>80</v>
      </c>
      <c r="I92" s="103" t="s">
        <v>99</v>
      </c>
      <c r="J92" s="17" t="s">
        <v>82</v>
      </c>
      <c r="K92" s="17">
        <v>6</v>
      </c>
      <c r="L92" s="133" t="s">
        <v>100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116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154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44</v>
      </c>
      <c r="B98" s="17" t="s">
        <v>452</v>
      </c>
      <c r="C98" s="103" t="s">
        <v>157</v>
      </c>
      <c r="D98" s="43">
        <v>306000</v>
      </c>
      <c r="E98" s="43">
        <v>306405</v>
      </c>
      <c r="F98" s="103" t="s">
        <v>136</v>
      </c>
      <c r="G98" s="17">
        <f>SUM((E98-D98)+1)</f>
        <v>406</v>
      </c>
      <c r="H98" s="17" t="s">
        <v>80</v>
      </c>
      <c r="I98" s="103" t="s">
        <v>81</v>
      </c>
      <c r="J98" s="17" t="s">
        <v>82</v>
      </c>
      <c r="K98" s="17">
        <v>2</v>
      </c>
      <c r="L98" s="131" t="s">
        <v>83</v>
      </c>
    </row>
    <row r="99" spans="1:12" x14ac:dyDescent="0.2">
      <c r="A99" s="75" t="s">
        <v>47</v>
      </c>
      <c r="B99" s="17" t="s">
        <v>453</v>
      </c>
      <c r="C99" s="103" t="s">
        <v>166</v>
      </c>
      <c r="D99" s="43">
        <v>470000</v>
      </c>
      <c r="E99" s="43">
        <v>479999</v>
      </c>
      <c r="F99" s="103" t="s">
        <v>164</v>
      </c>
      <c r="G99" s="17">
        <f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50</v>
      </c>
      <c r="B100" s="17" t="s">
        <v>453</v>
      </c>
      <c r="C100" s="103" t="s">
        <v>166</v>
      </c>
      <c r="D100" s="43">
        <v>480021</v>
      </c>
      <c r="E100" s="43">
        <v>480532</v>
      </c>
      <c r="F100" s="103" t="s">
        <v>164</v>
      </c>
      <c r="G100" s="17">
        <f>SUM((E100-D100)+1)</f>
        <v>512</v>
      </c>
      <c r="H100" s="17" t="s">
        <v>80</v>
      </c>
      <c r="I100" s="103" t="s">
        <v>85</v>
      </c>
      <c r="J100" s="17" t="s">
        <v>82</v>
      </c>
      <c r="K100" s="17">
        <v>2</v>
      </c>
      <c r="L100" s="131" t="s">
        <v>361</v>
      </c>
    </row>
    <row r="101" spans="1:12" x14ac:dyDescent="0.2">
      <c r="A101" s="75">
        <f t="shared" ref="A101:A115" si="14">SUM(A100+1)</f>
        <v>4</v>
      </c>
      <c r="B101" s="17" t="s">
        <v>454</v>
      </c>
      <c r="C101" s="103" t="s">
        <v>160</v>
      </c>
      <c r="D101" s="43">
        <v>340000</v>
      </c>
      <c r="E101" s="43">
        <v>345027</v>
      </c>
      <c r="F101" s="103" t="s">
        <v>159</v>
      </c>
      <c r="G101" s="17">
        <f>SUM((E101-D101)+1)</f>
        <v>5028</v>
      </c>
      <c r="H101" s="17" t="s">
        <v>80</v>
      </c>
      <c r="I101" s="103" t="s">
        <v>85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si="14"/>
        <v>5</v>
      </c>
      <c r="B102" s="17" t="s">
        <v>455</v>
      </c>
      <c r="C102" s="103" t="s">
        <v>171</v>
      </c>
      <c r="D102" s="43">
        <v>690000</v>
      </c>
      <c r="E102" s="43">
        <v>694999</v>
      </c>
      <c r="F102" s="103" t="s">
        <v>159</v>
      </c>
      <c r="G102" s="17">
        <f t="shared" ref="G102:G111" si="15">SUM((E102-D102)+1)</f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361</v>
      </c>
    </row>
    <row r="103" spans="1:12" x14ac:dyDescent="0.2">
      <c r="A103" s="75">
        <f t="shared" si="14"/>
        <v>6</v>
      </c>
      <c r="B103" s="17" t="s">
        <v>456</v>
      </c>
      <c r="C103" s="103" t="s">
        <v>165</v>
      </c>
      <c r="D103" s="43">
        <v>430000</v>
      </c>
      <c r="E103" s="43">
        <v>449999</v>
      </c>
      <c r="F103" s="103" t="s">
        <v>164</v>
      </c>
      <c r="G103" s="17">
        <f t="shared" si="15"/>
        <v>20000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361</v>
      </c>
    </row>
    <row r="104" spans="1:12" x14ac:dyDescent="0.2">
      <c r="A104" s="75">
        <f t="shared" si="14"/>
        <v>7</v>
      </c>
      <c r="B104" s="17" t="s">
        <v>457</v>
      </c>
      <c r="C104" s="103" t="s">
        <v>163</v>
      </c>
      <c r="D104" s="43">
        <v>400000</v>
      </c>
      <c r="E104" s="43">
        <v>409999</v>
      </c>
      <c r="F104" s="103" t="s">
        <v>164</v>
      </c>
      <c r="G104" s="17">
        <f t="shared" si="15"/>
        <v>10000</v>
      </c>
      <c r="H104" s="17" t="s">
        <v>80</v>
      </c>
      <c r="I104" s="103" t="s">
        <v>85</v>
      </c>
      <c r="J104" s="17" t="s">
        <v>82</v>
      </c>
      <c r="K104" s="17">
        <v>2</v>
      </c>
      <c r="L104" s="131" t="s">
        <v>361</v>
      </c>
    </row>
    <row r="105" spans="1:12" x14ac:dyDescent="0.2">
      <c r="A105" s="75">
        <f t="shared" si="14"/>
        <v>8</v>
      </c>
      <c r="B105" s="17" t="s">
        <v>458</v>
      </c>
      <c r="C105" s="103" t="s">
        <v>167</v>
      </c>
      <c r="D105" s="43">
        <v>500000</v>
      </c>
      <c r="E105" s="43">
        <v>509999</v>
      </c>
      <c r="F105" s="103" t="s">
        <v>164</v>
      </c>
      <c r="G105" s="17">
        <f t="shared" si="15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4"/>
        <v>9</v>
      </c>
      <c r="B106" s="17" t="s">
        <v>458</v>
      </c>
      <c r="C106" s="103" t="s">
        <v>167</v>
      </c>
      <c r="D106" s="43">
        <v>560000</v>
      </c>
      <c r="E106" s="43">
        <v>569999</v>
      </c>
      <c r="F106" s="103" t="s">
        <v>164</v>
      </c>
      <c r="G106" s="17">
        <f t="shared" si="15"/>
        <v>10000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4"/>
        <v>10</v>
      </c>
      <c r="B107" s="17" t="s">
        <v>459</v>
      </c>
      <c r="C107" s="103" t="s">
        <v>155</v>
      </c>
      <c r="D107" s="43">
        <v>220000</v>
      </c>
      <c r="E107" s="43">
        <v>229999</v>
      </c>
      <c r="F107" s="103" t="s">
        <v>156</v>
      </c>
      <c r="G107" s="17">
        <f t="shared" si="15"/>
        <v>10000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230">
        <f t="shared" si="14"/>
        <v>11</v>
      </c>
      <c r="B108" s="219" t="s">
        <v>459</v>
      </c>
      <c r="C108" s="220" t="s">
        <v>155</v>
      </c>
      <c r="D108" s="224">
        <v>986000</v>
      </c>
      <c r="E108" s="224">
        <v>987127</v>
      </c>
      <c r="F108" s="220" t="s">
        <v>159</v>
      </c>
      <c r="G108" s="219">
        <f>SUM((E108-D108)+1)</f>
        <v>1128</v>
      </c>
      <c r="H108" s="219" t="s">
        <v>80</v>
      </c>
      <c r="I108" s="220" t="s">
        <v>85</v>
      </c>
      <c r="J108" s="219" t="s">
        <v>82</v>
      </c>
      <c r="K108" s="219">
        <v>2</v>
      </c>
      <c r="L108" s="223" t="s">
        <v>361</v>
      </c>
    </row>
    <row r="109" spans="1:12" x14ac:dyDescent="0.2">
      <c r="A109" s="75">
        <f t="shared" si="14"/>
        <v>12</v>
      </c>
      <c r="B109" s="17" t="s">
        <v>460</v>
      </c>
      <c r="C109" s="103" t="s">
        <v>169</v>
      </c>
      <c r="D109" s="43">
        <v>600000</v>
      </c>
      <c r="E109" s="43">
        <v>605511</v>
      </c>
      <c r="F109" s="103" t="s">
        <v>164</v>
      </c>
      <c r="G109" s="17">
        <f t="shared" si="15"/>
        <v>5512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4"/>
        <v>13</v>
      </c>
      <c r="B110" s="17" t="s">
        <v>461</v>
      </c>
      <c r="C110" s="103" t="s">
        <v>170</v>
      </c>
      <c r="D110" s="43">
        <v>620000</v>
      </c>
      <c r="E110" s="43">
        <v>629625</v>
      </c>
      <c r="F110" s="103" t="s">
        <v>164</v>
      </c>
      <c r="G110" s="17">
        <f t="shared" si="15"/>
        <v>9626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4"/>
        <v>14</v>
      </c>
      <c r="B111" s="17" t="s">
        <v>462</v>
      </c>
      <c r="C111" s="103" t="s">
        <v>161</v>
      </c>
      <c r="D111" s="43">
        <v>350000</v>
      </c>
      <c r="E111" s="43">
        <v>352999</v>
      </c>
      <c r="F111" s="103" t="s">
        <v>159</v>
      </c>
      <c r="G111" s="17">
        <f t="shared" si="15"/>
        <v>3000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83</v>
      </c>
    </row>
    <row r="112" spans="1:12" x14ac:dyDescent="0.2">
      <c r="A112" s="75">
        <f t="shared" si="14"/>
        <v>15</v>
      </c>
      <c r="B112" s="17" t="s">
        <v>463</v>
      </c>
      <c r="C112" s="103" t="s">
        <v>168</v>
      </c>
      <c r="D112" s="43">
        <v>580000</v>
      </c>
      <c r="E112" s="43">
        <v>584999</v>
      </c>
      <c r="F112" s="103" t="s">
        <v>164</v>
      </c>
      <c r="G112" s="17">
        <f t="shared" ref="G112:G122" si="16">SUM((E112-D112)+1)</f>
        <v>5000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4"/>
        <v>16</v>
      </c>
      <c r="B113" s="17" t="s">
        <v>464</v>
      </c>
      <c r="C113" s="103" t="s">
        <v>162</v>
      </c>
      <c r="D113" s="43">
        <v>394000</v>
      </c>
      <c r="E113" s="43">
        <v>397127</v>
      </c>
      <c r="F113" s="103" t="s">
        <v>159</v>
      </c>
      <c r="G113" s="17">
        <f t="shared" si="16"/>
        <v>3128</v>
      </c>
      <c r="H113" s="17" t="s">
        <v>80</v>
      </c>
      <c r="I113" s="103" t="s">
        <v>81</v>
      </c>
      <c r="J113" s="17" t="s">
        <v>82</v>
      </c>
      <c r="K113" s="17">
        <v>2</v>
      </c>
      <c r="L113" s="131" t="s">
        <v>83</v>
      </c>
    </row>
    <row r="114" spans="1:12" x14ac:dyDescent="0.2">
      <c r="A114" s="75">
        <f t="shared" si="14"/>
        <v>17</v>
      </c>
      <c r="B114" s="17" t="s">
        <v>465</v>
      </c>
      <c r="C114" s="103" t="s">
        <v>158</v>
      </c>
      <c r="D114" s="43">
        <v>330000</v>
      </c>
      <c r="E114" s="43">
        <v>335027</v>
      </c>
      <c r="F114" s="103" t="s">
        <v>159</v>
      </c>
      <c r="G114" s="17">
        <f t="shared" si="16"/>
        <v>5028</v>
      </c>
      <c r="H114" s="17" t="s">
        <v>80</v>
      </c>
      <c r="I114" s="103" t="s">
        <v>81</v>
      </c>
      <c r="J114" s="17" t="s">
        <v>82</v>
      </c>
      <c r="K114" s="17">
        <v>2</v>
      </c>
      <c r="L114" s="131" t="s">
        <v>83</v>
      </c>
    </row>
    <row r="115" spans="1:12" x14ac:dyDescent="0.2">
      <c r="A115" s="75">
        <f t="shared" si="14"/>
        <v>18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si="16"/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ref="A116:A122" si="17">SUM(A115+1)</f>
        <v>19</v>
      </c>
      <c r="B116" s="17" t="s">
        <v>467</v>
      </c>
      <c r="C116" s="103" t="s">
        <v>178</v>
      </c>
      <c r="D116" s="43">
        <v>980000</v>
      </c>
      <c r="E116" s="43">
        <v>982967</v>
      </c>
      <c r="F116" s="103" t="s">
        <v>164</v>
      </c>
      <c r="G116" s="17">
        <f t="shared" si="16"/>
        <v>2968</v>
      </c>
      <c r="H116" s="17" t="s">
        <v>80</v>
      </c>
      <c r="I116" s="103" t="s">
        <v>90</v>
      </c>
      <c r="J116" s="17" t="s">
        <v>82</v>
      </c>
      <c r="K116" s="17">
        <v>3</v>
      </c>
      <c r="L116" s="131" t="s">
        <v>126</v>
      </c>
    </row>
    <row r="117" spans="1:12" x14ac:dyDescent="0.2">
      <c r="A117" s="75">
        <f t="shared" si="17"/>
        <v>20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6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si="17"/>
        <v>21</v>
      </c>
      <c r="B118" s="17" t="s">
        <v>469</v>
      </c>
      <c r="C118" s="103" t="s">
        <v>177</v>
      </c>
      <c r="D118" s="43">
        <v>960000</v>
      </c>
      <c r="E118" s="43">
        <v>969999</v>
      </c>
      <c r="F118" s="103" t="s">
        <v>159</v>
      </c>
      <c r="G118" s="17">
        <f t="shared" si="16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7"/>
        <v>22</v>
      </c>
      <c r="B119" s="17" t="s">
        <v>469</v>
      </c>
      <c r="C119" s="103" t="s">
        <v>175</v>
      </c>
      <c r="D119" s="43">
        <v>940000</v>
      </c>
      <c r="E119" s="43">
        <v>949999</v>
      </c>
      <c r="F119" s="103" t="s">
        <v>159</v>
      </c>
      <c r="G119" s="17">
        <f t="shared" si="16"/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7"/>
        <v>23</v>
      </c>
      <c r="B120" s="17" t="s">
        <v>470</v>
      </c>
      <c r="C120" s="103" t="s">
        <v>179</v>
      </c>
      <c r="D120" s="43">
        <v>988000</v>
      </c>
      <c r="E120" s="43">
        <v>988499</v>
      </c>
      <c r="F120" s="103" t="s">
        <v>136</v>
      </c>
      <c r="G120" s="17">
        <f t="shared" si="16"/>
        <v>500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7"/>
        <v>24</v>
      </c>
      <c r="B121" s="17" t="s">
        <v>471</v>
      </c>
      <c r="C121" s="103" t="s">
        <v>180</v>
      </c>
      <c r="D121" s="43">
        <v>989000</v>
      </c>
      <c r="E121" s="43">
        <v>989499</v>
      </c>
      <c r="F121" s="103" t="s">
        <v>136</v>
      </c>
      <c r="G121" s="17">
        <f t="shared" si="16"/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7"/>
        <v>25</v>
      </c>
      <c r="B122" s="17" t="s">
        <v>472</v>
      </c>
      <c r="C122" s="103" t="s">
        <v>172</v>
      </c>
      <c r="D122" s="43">
        <v>720000</v>
      </c>
      <c r="E122" s="43">
        <v>728996</v>
      </c>
      <c r="F122" s="103" t="s">
        <v>159</v>
      </c>
      <c r="G122" s="17">
        <f t="shared" si="16"/>
        <v>8997</v>
      </c>
      <c r="H122" s="17" t="s">
        <v>80</v>
      </c>
      <c r="I122" s="103" t="s">
        <v>85</v>
      </c>
      <c r="J122" s="17" t="s">
        <v>82</v>
      </c>
      <c r="K122" s="17">
        <v>6</v>
      </c>
      <c r="L122" s="131" t="s">
        <v>186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18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116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181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473</v>
      </c>
      <c r="C128" s="102" t="s">
        <v>474</v>
      </c>
      <c r="D128" s="61">
        <v>309000</v>
      </c>
      <c r="E128" s="61">
        <v>309399</v>
      </c>
      <c r="F128" s="102" t="s">
        <v>183</v>
      </c>
      <c r="G128" s="19">
        <f>SUM(E128-D128)+1</f>
        <v>400</v>
      </c>
      <c r="H128" s="19" t="s">
        <v>80</v>
      </c>
      <c r="I128" s="102" t="s">
        <v>81</v>
      </c>
      <c r="J128" s="19" t="s">
        <v>82</v>
      </c>
      <c r="K128" s="19">
        <v>2</v>
      </c>
      <c r="L128" s="130" t="s">
        <v>83</v>
      </c>
    </row>
    <row r="129" spans="1:12" x14ac:dyDescent="0.2">
      <c r="A129" s="75">
        <f>SUM(A128+1)</f>
        <v>2</v>
      </c>
      <c r="B129" s="17" t="s">
        <v>475</v>
      </c>
      <c r="C129" s="103" t="s">
        <v>476</v>
      </c>
      <c r="D129" s="43">
        <v>930000</v>
      </c>
      <c r="E129" s="43">
        <v>930999</v>
      </c>
      <c r="F129" s="103" t="s">
        <v>183</v>
      </c>
      <c r="G129" s="17">
        <f>SUM(E129-D129)+1</f>
        <v>1000</v>
      </c>
      <c r="H129" s="17" t="s">
        <v>80</v>
      </c>
      <c r="I129" s="103" t="s">
        <v>90</v>
      </c>
      <c r="J129" s="17" t="s">
        <v>82</v>
      </c>
      <c r="K129" s="17">
        <v>3</v>
      </c>
      <c r="L129" s="131" t="s">
        <v>176</v>
      </c>
    </row>
    <row r="130" spans="1:12" x14ac:dyDescent="0.2">
      <c r="A130" s="238">
        <f t="shared" ref="A130:A141" si="18">SUM(A129+1)</f>
        <v>3</v>
      </c>
      <c r="B130" s="240" t="s">
        <v>477</v>
      </c>
      <c r="C130" s="239" t="s">
        <v>478</v>
      </c>
      <c r="D130" s="245">
        <v>912000</v>
      </c>
      <c r="E130" s="245">
        <v>912399</v>
      </c>
      <c r="F130" s="239" t="s">
        <v>183</v>
      </c>
      <c r="G130" s="240">
        <f t="shared" ref="G130:G140" si="19">SUM(E130-D130)+1</f>
        <v>400</v>
      </c>
      <c r="H130" s="240" t="s">
        <v>80</v>
      </c>
      <c r="I130" s="239" t="s">
        <v>90</v>
      </c>
      <c r="J130" s="240" t="s">
        <v>82</v>
      </c>
      <c r="K130" s="240">
        <v>3</v>
      </c>
      <c r="L130" s="241" t="s">
        <v>176</v>
      </c>
    </row>
    <row r="131" spans="1:12" x14ac:dyDescent="0.2">
      <c r="A131" s="238">
        <f t="shared" si="18"/>
        <v>4</v>
      </c>
      <c r="B131" s="240" t="s">
        <v>479</v>
      </c>
      <c r="C131" s="239" t="s">
        <v>480</v>
      </c>
      <c r="D131" s="245">
        <v>974000</v>
      </c>
      <c r="E131" s="245">
        <v>974599</v>
      </c>
      <c r="F131" s="239" t="s">
        <v>183</v>
      </c>
      <c r="G131" s="240">
        <f t="shared" si="19"/>
        <v>600</v>
      </c>
      <c r="H131" s="240" t="s">
        <v>80</v>
      </c>
      <c r="I131" s="239" t="s">
        <v>90</v>
      </c>
      <c r="J131" s="240" t="s">
        <v>82</v>
      </c>
      <c r="K131" s="240">
        <v>3</v>
      </c>
      <c r="L131" s="241" t="s">
        <v>126</v>
      </c>
    </row>
    <row r="132" spans="1:12" x14ac:dyDescent="0.2">
      <c r="A132" s="238">
        <f t="shared" si="18"/>
        <v>5</v>
      </c>
      <c r="B132" s="240" t="s">
        <v>481</v>
      </c>
      <c r="C132" s="239" t="s">
        <v>482</v>
      </c>
      <c r="D132" s="245">
        <v>705000</v>
      </c>
      <c r="E132" s="245">
        <v>705399</v>
      </c>
      <c r="F132" s="239" t="s">
        <v>183</v>
      </c>
      <c r="G132" s="240">
        <f>SUM(E132-D132)+1</f>
        <v>400</v>
      </c>
      <c r="H132" s="240" t="s">
        <v>80</v>
      </c>
      <c r="I132" s="239" t="s">
        <v>90</v>
      </c>
      <c r="J132" s="240" t="s">
        <v>82</v>
      </c>
      <c r="K132" s="240">
        <v>3</v>
      </c>
      <c r="L132" s="241" t="s">
        <v>122</v>
      </c>
    </row>
    <row r="133" spans="1:12" x14ac:dyDescent="0.2">
      <c r="A133" s="230">
        <f t="shared" si="18"/>
        <v>6</v>
      </c>
      <c r="B133" s="219" t="s">
        <v>483</v>
      </c>
      <c r="C133" s="220" t="s">
        <v>484</v>
      </c>
      <c r="D133" s="224">
        <v>772000</v>
      </c>
      <c r="E133" s="224">
        <v>772599</v>
      </c>
      <c r="F133" s="220" t="s">
        <v>183</v>
      </c>
      <c r="G133" s="219">
        <f t="shared" si="19"/>
        <v>600</v>
      </c>
      <c r="H133" s="219" t="s">
        <v>80</v>
      </c>
      <c r="I133" s="220" t="s">
        <v>90</v>
      </c>
      <c r="J133" s="219" t="s">
        <v>82</v>
      </c>
      <c r="K133" s="219">
        <v>3</v>
      </c>
      <c r="L133" s="223" t="s">
        <v>91</v>
      </c>
    </row>
    <row r="134" spans="1:12" x14ac:dyDescent="0.2">
      <c r="A134" s="238">
        <f t="shared" si="18"/>
        <v>7</v>
      </c>
      <c r="B134" s="240" t="s">
        <v>485</v>
      </c>
      <c r="C134" s="239" t="s">
        <v>486</v>
      </c>
      <c r="D134" s="245">
        <v>941000</v>
      </c>
      <c r="E134" s="245">
        <v>941399</v>
      </c>
      <c r="F134" s="239" t="s">
        <v>183</v>
      </c>
      <c r="G134" s="240">
        <f t="shared" si="19"/>
        <v>400</v>
      </c>
      <c r="H134" s="240" t="s">
        <v>80</v>
      </c>
      <c r="I134" s="239" t="s">
        <v>99</v>
      </c>
      <c r="J134" s="240" t="s">
        <v>82</v>
      </c>
      <c r="K134" s="240">
        <v>6</v>
      </c>
      <c r="L134" s="241" t="s">
        <v>100</v>
      </c>
    </row>
    <row r="135" spans="1:12" x14ac:dyDescent="0.2">
      <c r="A135" s="75">
        <f t="shared" si="18"/>
        <v>8</v>
      </c>
      <c r="B135" s="17" t="s">
        <v>487</v>
      </c>
      <c r="C135" s="103" t="s">
        <v>488</v>
      </c>
      <c r="D135" s="43">
        <v>747000</v>
      </c>
      <c r="E135" s="43">
        <v>747399</v>
      </c>
      <c r="F135" s="103" t="s">
        <v>183</v>
      </c>
      <c r="G135" s="17">
        <f t="shared" si="19"/>
        <v>400</v>
      </c>
      <c r="H135" s="17" t="s">
        <v>80</v>
      </c>
      <c r="I135" s="103" t="s">
        <v>81</v>
      </c>
      <c r="J135" s="17" t="s">
        <v>82</v>
      </c>
      <c r="K135" s="17">
        <v>6</v>
      </c>
      <c r="L135" s="131" t="s">
        <v>186</v>
      </c>
    </row>
    <row r="136" spans="1:12" x14ac:dyDescent="0.2">
      <c r="A136" s="230">
        <f t="shared" si="18"/>
        <v>9</v>
      </c>
      <c r="B136" s="219" t="s">
        <v>489</v>
      </c>
      <c r="C136" s="220" t="s">
        <v>490</v>
      </c>
      <c r="D136" s="224">
        <v>946000</v>
      </c>
      <c r="E136" s="224">
        <v>946399</v>
      </c>
      <c r="F136" s="220" t="s">
        <v>183</v>
      </c>
      <c r="G136" s="219">
        <f t="shared" si="19"/>
        <v>400</v>
      </c>
      <c r="H136" s="219" t="s">
        <v>80</v>
      </c>
      <c r="I136" s="220" t="s">
        <v>99</v>
      </c>
      <c r="J136" s="219" t="s">
        <v>82</v>
      </c>
      <c r="K136" s="219">
        <v>6</v>
      </c>
      <c r="L136" s="223" t="s">
        <v>100</v>
      </c>
    </row>
    <row r="137" spans="1:12" x14ac:dyDescent="0.2">
      <c r="A137" s="230">
        <f t="shared" si="18"/>
        <v>10</v>
      </c>
      <c r="B137" s="219" t="s">
        <v>491</v>
      </c>
      <c r="C137" s="220" t="s">
        <v>492</v>
      </c>
      <c r="D137" s="224">
        <v>899000</v>
      </c>
      <c r="E137" s="224">
        <v>899699</v>
      </c>
      <c r="F137" s="220" t="s">
        <v>183</v>
      </c>
      <c r="G137" s="219">
        <f t="shared" si="19"/>
        <v>700</v>
      </c>
      <c r="H137" s="219" t="s">
        <v>80</v>
      </c>
      <c r="I137" s="220" t="s">
        <v>81</v>
      </c>
      <c r="J137" s="219" t="s">
        <v>82</v>
      </c>
      <c r="K137" s="219">
        <v>6</v>
      </c>
      <c r="L137" s="223" t="s">
        <v>142</v>
      </c>
    </row>
    <row r="138" spans="1:12" x14ac:dyDescent="0.2">
      <c r="A138" s="75">
        <f t="shared" si="18"/>
        <v>11</v>
      </c>
      <c r="B138" s="17" t="s">
        <v>493</v>
      </c>
      <c r="C138" s="103" t="s">
        <v>494</v>
      </c>
      <c r="D138" s="43">
        <v>749000</v>
      </c>
      <c r="E138" s="43">
        <v>749399</v>
      </c>
      <c r="F138" s="103" t="s">
        <v>183</v>
      </c>
      <c r="G138" s="17">
        <f t="shared" si="19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8"/>
        <v>12</v>
      </c>
      <c r="B139" s="17" t="s">
        <v>495</v>
      </c>
      <c r="C139" s="103" t="s">
        <v>496</v>
      </c>
      <c r="D139" s="43">
        <v>733000</v>
      </c>
      <c r="E139" s="43">
        <v>733699</v>
      </c>
      <c r="F139" s="103" t="s">
        <v>183</v>
      </c>
      <c r="G139" s="17">
        <f t="shared" si="19"/>
        <v>700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8"/>
        <v>13</v>
      </c>
      <c r="B140" s="17" t="s">
        <v>497</v>
      </c>
      <c r="C140" s="103" t="s">
        <v>498</v>
      </c>
      <c r="D140" s="43">
        <v>744000</v>
      </c>
      <c r="E140" s="43">
        <v>744399</v>
      </c>
      <c r="F140" s="103" t="s">
        <v>183</v>
      </c>
      <c r="G140" s="17">
        <f t="shared" si="19"/>
        <v>400</v>
      </c>
      <c r="H140" s="17" t="s">
        <v>80</v>
      </c>
      <c r="I140" s="103" t="s">
        <v>99</v>
      </c>
      <c r="J140" s="17" t="s">
        <v>82</v>
      </c>
      <c r="K140" s="17">
        <v>6</v>
      </c>
      <c r="L140" s="131" t="s">
        <v>186</v>
      </c>
    </row>
    <row r="141" spans="1:12" x14ac:dyDescent="0.2">
      <c r="A141" s="230">
        <f t="shared" si="18"/>
        <v>14</v>
      </c>
      <c r="B141" s="219" t="s">
        <v>499</v>
      </c>
      <c r="C141" s="220" t="s">
        <v>500</v>
      </c>
      <c r="D141" s="224">
        <v>974000</v>
      </c>
      <c r="E141" s="224">
        <v>974399</v>
      </c>
      <c r="F141" s="220" t="s">
        <v>183</v>
      </c>
      <c r="G141" s="219">
        <f>SUM(E141-D141)+1</f>
        <v>400</v>
      </c>
      <c r="H141" s="219" t="s">
        <v>80</v>
      </c>
      <c r="I141" s="220" t="s">
        <v>99</v>
      </c>
      <c r="J141" s="219" t="s">
        <v>82</v>
      </c>
      <c r="K141" s="219">
        <v>6</v>
      </c>
      <c r="L141" s="223" t="s">
        <v>112</v>
      </c>
    </row>
    <row r="142" spans="1:12" x14ac:dyDescent="0.2">
      <c r="A142" s="75">
        <f>SUM(A141+1)</f>
        <v>15</v>
      </c>
      <c r="B142" s="17" t="s">
        <v>501</v>
      </c>
      <c r="C142" s="103" t="s">
        <v>502</v>
      </c>
      <c r="D142" s="43">
        <v>789000</v>
      </c>
      <c r="E142" s="43">
        <v>789599</v>
      </c>
      <c r="F142" s="103" t="s">
        <v>183</v>
      </c>
      <c r="G142" s="17">
        <f>SUM(E142-D142)+1</f>
        <v>600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186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116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199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503</v>
      </c>
      <c r="C148" s="114" t="s">
        <v>200</v>
      </c>
      <c r="D148" s="16">
        <v>300100</v>
      </c>
      <c r="E148" s="16">
        <v>300399</v>
      </c>
      <c r="F148" s="114" t="s">
        <v>201</v>
      </c>
      <c r="G148" s="47">
        <f>SUM((E148-D148)+1)</f>
        <v>300</v>
      </c>
      <c r="H148" s="47" t="s">
        <v>80</v>
      </c>
      <c r="I148" s="114" t="s">
        <v>81</v>
      </c>
      <c r="J148" s="47" t="s">
        <v>82</v>
      </c>
      <c r="K148" s="47">
        <v>2</v>
      </c>
      <c r="L148" s="134" t="s">
        <v>83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116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202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504</v>
      </c>
      <c r="C153" s="102" t="s">
        <v>210</v>
      </c>
      <c r="D153" s="61">
        <v>450000</v>
      </c>
      <c r="E153" s="61">
        <v>459999</v>
      </c>
      <c r="F153" s="102" t="s">
        <v>208</v>
      </c>
      <c r="G153" s="19">
        <f t="shared" ref="G153:G161" si="20">SUM((E153-D153)+1)</f>
        <v>10000</v>
      </c>
      <c r="H153" s="19" t="s">
        <v>205</v>
      </c>
      <c r="I153" s="102" t="s">
        <v>206</v>
      </c>
      <c r="J153" s="19">
        <v>459</v>
      </c>
      <c r="K153" s="19">
        <v>2</v>
      </c>
      <c r="L153" s="130" t="s">
        <v>361</v>
      </c>
    </row>
    <row r="154" spans="1:12" x14ac:dyDescent="0.2">
      <c r="A154" s="75">
        <f t="shared" ref="A154:A161" si="21">SUM(A153+1)</f>
        <v>2</v>
      </c>
      <c r="B154" s="17" t="s">
        <v>505</v>
      </c>
      <c r="C154" s="103" t="s">
        <v>213</v>
      </c>
      <c r="D154" s="43">
        <v>540000</v>
      </c>
      <c r="E154" s="43">
        <v>549999</v>
      </c>
      <c r="F154" s="103" t="s">
        <v>208</v>
      </c>
      <c r="G154" s="17">
        <f t="shared" si="20"/>
        <v>10000</v>
      </c>
      <c r="H154" s="17" t="s">
        <v>205</v>
      </c>
      <c r="I154" s="103" t="s">
        <v>206</v>
      </c>
      <c r="J154" s="17" t="s">
        <v>120</v>
      </c>
      <c r="K154" s="17">
        <v>2</v>
      </c>
      <c r="L154" s="131" t="s">
        <v>361</v>
      </c>
    </row>
    <row r="155" spans="1:12" x14ac:dyDescent="0.2">
      <c r="A155" s="75">
        <f t="shared" si="21"/>
        <v>3</v>
      </c>
      <c r="B155" s="17" t="s">
        <v>391</v>
      </c>
      <c r="C155" s="103" t="s">
        <v>203</v>
      </c>
      <c r="D155" s="43">
        <v>210000</v>
      </c>
      <c r="E155" s="43">
        <v>219999</v>
      </c>
      <c r="F155" s="103" t="s">
        <v>204</v>
      </c>
      <c r="G155" s="17">
        <f t="shared" si="20"/>
        <v>10000</v>
      </c>
      <c r="H155" s="17" t="s">
        <v>205</v>
      </c>
      <c r="I155" s="103" t="s">
        <v>206</v>
      </c>
      <c r="J155" s="17" t="s">
        <v>120</v>
      </c>
      <c r="K155" s="17">
        <v>2</v>
      </c>
      <c r="L155" s="131" t="s">
        <v>361</v>
      </c>
    </row>
    <row r="156" spans="1:12" x14ac:dyDescent="0.2">
      <c r="A156" s="75">
        <f t="shared" si="21"/>
        <v>4</v>
      </c>
      <c r="B156" s="17" t="s">
        <v>506</v>
      </c>
      <c r="C156" s="103" t="s">
        <v>211</v>
      </c>
      <c r="D156" s="43">
        <v>510000</v>
      </c>
      <c r="E156" s="43">
        <v>519999</v>
      </c>
      <c r="F156" s="103" t="s">
        <v>208</v>
      </c>
      <c r="G156" s="17">
        <f t="shared" si="20"/>
        <v>10000</v>
      </c>
      <c r="H156" s="17" t="s">
        <v>205</v>
      </c>
      <c r="I156" s="103" t="s">
        <v>206</v>
      </c>
      <c r="J156" s="17" t="s">
        <v>120</v>
      </c>
      <c r="K156" s="17">
        <v>2</v>
      </c>
      <c r="L156" s="131" t="s">
        <v>361</v>
      </c>
    </row>
    <row r="157" spans="1:12" x14ac:dyDescent="0.2">
      <c r="A157" s="75">
        <f t="shared" si="21"/>
        <v>5</v>
      </c>
      <c r="B157" s="17" t="s">
        <v>507</v>
      </c>
      <c r="C157" s="103" t="s">
        <v>207</v>
      </c>
      <c r="D157" s="43">
        <v>320000</v>
      </c>
      <c r="E157" s="43">
        <v>324999</v>
      </c>
      <c r="F157" s="103" t="s">
        <v>208</v>
      </c>
      <c r="G157" s="17">
        <f t="shared" si="20"/>
        <v>5000</v>
      </c>
      <c r="H157" s="17" t="s">
        <v>205</v>
      </c>
      <c r="I157" s="103" t="s">
        <v>209</v>
      </c>
      <c r="J157" s="17">
        <v>322</v>
      </c>
      <c r="K157" s="17">
        <v>2</v>
      </c>
      <c r="L157" s="131" t="s">
        <v>83</v>
      </c>
    </row>
    <row r="158" spans="1:12" x14ac:dyDescent="0.2">
      <c r="A158" s="75">
        <f t="shared" si="21"/>
        <v>6</v>
      </c>
      <c r="B158" s="17" t="s">
        <v>508</v>
      </c>
      <c r="C158" s="103" t="s">
        <v>217</v>
      </c>
      <c r="D158" s="43">
        <v>820000</v>
      </c>
      <c r="E158" s="43">
        <v>829999</v>
      </c>
      <c r="F158" s="103" t="s">
        <v>208</v>
      </c>
      <c r="G158" s="17">
        <f t="shared" si="20"/>
        <v>10000</v>
      </c>
      <c r="H158" s="17" t="s">
        <v>205</v>
      </c>
      <c r="I158" s="103" t="s">
        <v>90</v>
      </c>
      <c r="J158" s="17">
        <v>829</v>
      </c>
      <c r="K158" s="17">
        <v>3</v>
      </c>
      <c r="L158" s="131" t="s">
        <v>91</v>
      </c>
    </row>
    <row r="159" spans="1:12" x14ac:dyDescent="0.2">
      <c r="A159" s="75">
        <f t="shared" si="21"/>
        <v>7</v>
      </c>
      <c r="B159" s="17" t="s">
        <v>509</v>
      </c>
      <c r="C159" s="103" t="s">
        <v>216</v>
      </c>
      <c r="D159" s="43">
        <v>800000</v>
      </c>
      <c r="E159" s="43">
        <v>804999</v>
      </c>
      <c r="F159" s="103" t="s">
        <v>208</v>
      </c>
      <c r="G159" s="17">
        <f t="shared" si="20"/>
        <v>5000</v>
      </c>
      <c r="H159" s="17" t="s">
        <v>205</v>
      </c>
      <c r="I159" s="103" t="s">
        <v>90</v>
      </c>
      <c r="J159" s="17">
        <v>802</v>
      </c>
      <c r="K159" s="17">
        <v>3</v>
      </c>
      <c r="L159" s="131" t="s">
        <v>122</v>
      </c>
    </row>
    <row r="160" spans="1:12" x14ac:dyDescent="0.2">
      <c r="A160" s="75">
        <f t="shared" si="21"/>
        <v>8</v>
      </c>
      <c r="B160" s="17" t="s">
        <v>510</v>
      </c>
      <c r="C160" s="103" t="s">
        <v>215</v>
      </c>
      <c r="D160" s="43">
        <v>710000</v>
      </c>
      <c r="E160" s="43">
        <v>714999</v>
      </c>
      <c r="F160" s="103" t="s">
        <v>208</v>
      </c>
      <c r="G160" s="17">
        <f t="shared" si="20"/>
        <v>5000</v>
      </c>
      <c r="H160" s="17" t="s">
        <v>205</v>
      </c>
      <c r="I160" s="103" t="s">
        <v>206</v>
      </c>
      <c r="J160" s="17">
        <v>714</v>
      </c>
      <c r="K160" s="17">
        <v>6</v>
      </c>
      <c r="L160" s="131" t="s">
        <v>186</v>
      </c>
    </row>
    <row r="161" spans="1:12" x14ac:dyDescent="0.2">
      <c r="A161" s="75">
        <f t="shared" si="21"/>
        <v>9</v>
      </c>
      <c r="B161" s="17" t="s">
        <v>511</v>
      </c>
      <c r="C161" s="103" t="s">
        <v>218</v>
      </c>
      <c r="D161" s="43">
        <v>950000</v>
      </c>
      <c r="E161" s="43">
        <v>954999</v>
      </c>
      <c r="F161" s="103" t="s">
        <v>208</v>
      </c>
      <c r="G161" s="17">
        <f t="shared" si="20"/>
        <v>5000</v>
      </c>
      <c r="H161" s="17" t="s">
        <v>205</v>
      </c>
      <c r="I161" s="103" t="s">
        <v>99</v>
      </c>
      <c r="J161" s="17">
        <v>954</v>
      </c>
      <c r="K161" s="17">
        <v>6</v>
      </c>
      <c r="L161" s="131" t="s">
        <v>100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18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116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219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512</v>
      </c>
      <c r="C167" s="102" t="s">
        <v>513</v>
      </c>
      <c r="D167" s="43">
        <v>729100</v>
      </c>
      <c r="E167" s="43">
        <v>729249</v>
      </c>
      <c r="F167" s="102" t="s">
        <v>221</v>
      </c>
      <c r="G167" s="19">
        <f t="shared" ref="G167:G173" si="23">SUM((E167-D167)+1)</f>
        <v>150</v>
      </c>
      <c r="H167" s="19" t="s">
        <v>80</v>
      </c>
      <c r="I167" s="102" t="s">
        <v>81</v>
      </c>
      <c r="J167" s="19" t="s">
        <v>120</v>
      </c>
      <c r="K167" s="19">
        <v>2</v>
      </c>
      <c r="L167" s="130" t="s">
        <v>83</v>
      </c>
    </row>
    <row r="168" spans="1:12" x14ac:dyDescent="0.2">
      <c r="A168" s="75">
        <f>SUM(A167+1)</f>
        <v>2</v>
      </c>
      <c r="B168" s="17" t="s">
        <v>514</v>
      </c>
      <c r="C168" s="103" t="s">
        <v>225</v>
      </c>
      <c r="D168" s="43">
        <v>304100</v>
      </c>
      <c r="E168" s="43">
        <v>304299</v>
      </c>
      <c r="F168" s="103" t="s">
        <v>221</v>
      </c>
      <c r="G168" s="17">
        <f>SUM((E168-D168)+1)</f>
        <v>200</v>
      </c>
      <c r="H168" s="17" t="s">
        <v>80</v>
      </c>
      <c r="I168" s="103" t="s">
        <v>206</v>
      </c>
      <c r="J168" s="17" t="s">
        <v>120</v>
      </c>
      <c r="K168" s="17">
        <v>2</v>
      </c>
      <c r="L168" s="131" t="s">
        <v>83</v>
      </c>
    </row>
    <row r="169" spans="1:12" x14ac:dyDescent="0.2">
      <c r="A169" s="75">
        <f t="shared" si="22"/>
        <v>3</v>
      </c>
      <c r="B169" s="17" t="s">
        <v>515</v>
      </c>
      <c r="C169" s="103" t="s">
        <v>232</v>
      </c>
      <c r="D169" s="43">
        <v>387000</v>
      </c>
      <c r="E169" s="43">
        <v>387999</v>
      </c>
      <c r="F169" s="103" t="s">
        <v>223</v>
      </c>
      <c r="G169" s="17">
        <f>SUM((E169-D169)+1)</f>
        <v>1000</v>
      </c>
      <c r="H169" s="17" t="s">
        <v>80</v>
      </c>
      <c r="I169" s="103" t="s">
        <v>206</v>
      </c>
      <c r="J169" s="17" t="s">
        <v>82</v>
      </c>
      <c r="K169" s="17">
        <v>2</v>
      </c>
      <c r="L169" s="131" t="s">
        <v>83</v>
      </c>
    </row>
    <row r="170" spans="1:12" x14ac:dyDescent="0.2">
      <c r="A170" s="75">
        <f t="shared" si="22"/>
        <v>4</v>
      </c>
      <c r="B170" s="17" t="s">
        <v>516</v>
      </c>
      <c r="C170" s="103" t="s">
        <v>228</v>
      </c>
      <c r="D170" s="43">
        <v>368000</v>
      </c>
      <c r="E170" s="43">
        <v>368999</v>
      </c>
      <c r="F170" s="103" t="s">
        <v>223</v>
      </c>
      <c r="G170" s="17">
        <f t="shared" ref="G170:G180" si="24">SUM((E170-D170)+1)</f>
        <v>1000</v>
      </c>
      <c r="H170" s="17" t="s">
        <v>80</v>
      </c>
      <c r="I170" s="103" t="s">
        <v>206</v>
      </c>
      <c r="J170" s="17" t="s">
        <v>82</v>
      </c>
      <c r="K170" s="17">
        <v>2</v>
      </c>
      <c r="L170" s="131" t="s">
        <v>83</v>
      </c>
    </row>
    <row r="171" spans="1:12" x14ac:dyDescent="0.2">
      <c r="A171" s="75">
        <f t="shared" si="22"/>
        <v>5</v>
      </c>
      <c r="B171" s="17" t="s">
        <v>517</v>
      </c>
      <c r="C171" s="103" t="s">
        <v>247</v>
      </c>
      <c r="D171" s="43">
        <v>725000</v>
      </c>
      <c r="E171" s="43">
        <v>725599</v>
      </c>
      <c r="F171" s="103" t="s">
        <v>223</v>
      </c>
      <c r="G171" s="17">
        <f t="shared" si="23"/>
        <v>600</v>
      </c>
      <c r="H171" s="17" t="s">
        <v>80</v>
      </c>
      <c r="I171" s="103" t="s">
        <v>206</v>
      </c>
      <c r="J171" s="17" t="s">
        <v>82</v>
      </c>
      <c r="K171" s="17">
        <v>2</v>
      </c>
      <c r="L171" s="131" t="s">
        <v>83</v>
      </c>
    </row>
    <row r="172" spans="1:12" x14ac:dyDescent="0.2">
      <c r="A172" s="75">
        <f>SUM(A171+1)</f>
        <v>6</v>
      </c>
      <c r="B172" s="17" t="s">
        <v>518</v>
      </c>
      <c r="C172" s="103" t="s">
        <v>231</v>
      </c>
      <c r="D172" s="43">
        <v>385000</v>
      </c>
      <c r="E172" s="43">
        <v>385599</v>
      </c>
      <c r="F172" s="103" t="s">
        <v>223</v>
      </c>
      <c r="G172" s="17">
        <f>SUM((E172-D172)+1)</f>
        <v>600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22"/>
        <v>7</v>
      </c>
      <c r="B173" s="17" t="s">
        <v>519</v>
      </c>
      <c r="C173" s="103" t="s">
        <v>520</v>
      </c>
      <c r="D173" s="43">
        <v>722100</v>
      </c>
      <c r="E173" s="43">
        <v>722399</v>
      </c>
      <c r="F173" s="103" t="s">
        <v>221</v>
      </c>
      <c r="G173" s="17">
        <f t="shared" si="23"/>
        <v>300</v>
      </c>
      <c r="H173" s="17" t="s">
        <v>80</v>
      </c>
      <c r="I173" s="103" t="s">
        <v>206</v>
      </c>
      <c r="J173" s="17" t="s">
        <v>120</v>
      </c>
      <c r="K173" s="17">
        <v>2</v>
      </c>
      <c r="L173" s="131" t="s">
        <v>83</v>
      </c>
    </row>
    <row r="174" spans="1:12" x14ac:dyDescent="0.2">
      <c r="A174" s="75">
        <f t="shared" si="22"/>
        <v>8</v>
      </c>
      <c r="B174" s="17" t="s">
        <v>521</v>
      </c>
      <c r="C174" s="103" t="s">
        <v>234</v>
      </c>
      <c r="D174" s="43">
        <v>392100</v>
      </c>
      <c r="E174" s="43">
        <v>392349</v>
      </c>
      <c r="F174" s="103" t="s">
        <v>221</v>
      </c>
      <c r="G174" s="17">
        <f t="shared" si="24"/>
        <v>250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22"/>
        <v>9</v>
      </c>
      <c r="B175" s="17" t="s">
        <v>229</v>
      </c>
      <c r="C175" s="103" t="s">
        <v>229</v>
      </c>
      <c r="D175" s="43">
        <v>380000</v>
      </c>
      <c r="E175" s="43">
        <v>381099</v>
      </c>
      <c r="F175" s="103" t="s">
        <v>223</v>
      </c>
      <c r="G175" s="17">
        <f t="shared" si="24"/>
        <v>1100</v>
      </c>
      <c r="H175" s="17" t="s">
        <v>80</v>
      </c>
      <c r="I175" s="103" t="s">
        <v>206</v>
      </c>
      <c r="J175" s="17" t="s">
        <v>82</v>
      </c>
      <c r="K175" s="17">
        <v>2</v>
      </c>
      <c r="L175" s="131" t="s">
        <v>83</v>
      </c>
    </row>
    <row r="176" spans="1:12" x14ac:dyDescent="0.2">
      <c r="A176" s="75">
        <f t="shared" ref="A176:A182" si="25">SUM(A175+1)</f>
        <v>10</v>
      </c>
      <c r="B176" s="17" t="s">
        <v>522</v>
      </c>
      <c r="C176" s="103" t="s">
        <v>230</v>
      </c>
      <c r="D176" s="43">
        <v>383100</v>
      </c>
      <c r="E176" s="43">
        <v>383599</v>
      </c>
      <c r="F176" s="103" t="s">
        <v>221</v>
      </c>
      <c r="G176" s="17">
        <f t="shared" si="24"/>
        <v>500</v>
      </c>
      <c r="H176" s="17" t="s">
        <v>80</v>
      </c>
      <c r="I176" s="103" t="s">
        <v>206</v>
      </c>
      <c r="J176" s="17" t="s">
        <v>120</v>
      </c>
      <c r="K176" s="17">
        <v>2</v>
      </c>
      <c r="L176" s="131" t="s">
        <v>83</v>
      </c>
    </row>
    <row r="177" spans="1:12" x14ac:dyDescent="0.2">
      <c r="A177" s="75">
        <f t="shared" si="25"/>
        <v>11</v>
      </c>
      <c r="B177" s="17" t="s">
        <v>523</v>
      </c>
      <c r="C177" s="103" t="s">
        <v>258</v>
      </c>
      <c r="D177" s="43">
        <v>775100</v>
      </c>
      <c r="E177" s="43">
        <v>775399</v>
      </c>
      <c r="F177" s="103" t="s">
        <v>221</v>
      </c>
      <c r="G177" s="17">
        <f>SUM((E177-D177)+1)</f>
        <v>300</v>
      </c>
      <c r="H177" s="17" t="s">
        <v>80</v>
      </c>
      <c r="I177" s="103" t="s">
        <v>206</v>
      </c>
      <c r="J177" s="17" t="s">
        <v>120</v>
      </c>
      <c r="K177" s="17">
        <v>2</v>
      </c>
      <c r="L177" s="131" t="s">
        <v>83</v>
      </c>
    </row>
    <row r="178" spans="1:12" x14ac:dyDescent="0.2">
      <c r="A178" s="75">
        <f t="shared" si="25"/>
        <v>12</v>
      </c>
      <c r="B178" s="17" t="s">
        <v>524</v>
      </c>
      <c r="C178" s="103" t="s">
        <v>233</v>
      </c>
      <c r="D178" s="43">
        <v>390000</v>
      </c>
      <c r="E178" s="43">
        <v>391599</v>
      </c>
      <c r="F178" s="103" t="s">
        <v>223</v>
      </c>
      <c r="G178" s="17">
        <f t="shared" si="24"/>
        <v>1600</v>
      </c>
      <c r="H178" s="17" t="s">
        <v>80</v>
      </c>
      <c r="I178" s="103" t="s">
        <v>206</v>
      </c>
      <c r="J178" s="17" t="s">
        <v>82</v>
      </c>
      <c r="K178" s="17">
        <v>2</v>
      </c>
      <c r="L178" s="131" t="s">
        <v>83</v>
      </c>
    </row>
    <row r="179" spans="1:12" x14ac:dyDescent="0.2">
      <c r="A179" s="75">
        <f t="shared" si="25"/>
        <v>13</v>
      </c>
      <c r="B179" s="17" t="s">
        <v>525</v>
      </c>
      <c r="C179" s="103" t="s">
        <v>256</v>
      </c>
      <c r="D179" s="43">
        <v>770100</v>
      </c>
      <c r="E179" s="43">
        <v>770349</v>
      </c>
      <c r="F179" s="103" t="s">
        <v>221</v>
      </c>
      <c r="G179" s="17">
        <f>SUM((E179-D179)+1)</f>
        <v>250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25"/>
        <v>14</v>
      </c>
      <c r="B180" s="17" t="s">
        <v>526</v>
      </c>
      <c r="C180" s="103" t="s">
        <v>224</v>
      </c>
      <c r="D180" s="43">
        <v>302100</v>
      </c>
      <c r="E180" s="43">
        <v>302249</v>
      </c>
      <c r="F180" s="103" t="s">
        <v>221</v>
      </c>
      <c r="G180" s="17">
        <f t="shared" si="24"/>
        <v>150</v>
      </c>
      <c r="H180" s="17" t="s">
        <v>80</v>
      </c>
      <c r="I180" s="103" t="s">
        <v>206</v>
      </c>
      <c r="J180" s="17" t="s">
        <v>120</v>
      </c>
      <c r="K180" s="17">
        <v>2</v>
      </c>
      <c r="L180" s="131" t="s">
        <v>83</v>
      </c>
    </row>
    <row r="181" spans="1:12" x14ac:dyDescent="0.2">
      <c r="A181" s="75">
        <f t="shared" si="25"/>
        <v>15</v>
      </c>
      <c r="B181" s="17" t="s">
        <v>527</v>
      </c>
      <c r="C181" s="103" t="s">
        <v>528</v>
      </c>
      <c r="D181" s="43">
        <v>773100</v>
      </c>
      <c r="E181" s="43">
        <v>773249</v>
      </c>
      <c r="F181" s="103" t="s">
        <v>221</v>
      </c>
      <c r="G181" s="17">
        <f t="shared" ref="G181:G194" si="26">SUM((E181-D181)+1)</f>
        <v>150</v>
      </c>
      <c r="H181" s="17" t="s">
        <v>80</v>
      </c>
      <c r="I181" s="103" t="s">
        <v>206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25"/>
        <v>16</v>
      </c>
      <c r="B182" s="17" t="s">
        <v>529</v>
      </c>
      <c r="C182" s="103" t="s">
        <v>259</v>
      </c>
      <c r="D182" s="43">
        <v>777100</v>
      </c>
      <c r="E182" s="43">
        <v>777349</v>
      </c>
      <c r="F182" s="103" t="s">
        <v>221</v>
      </c>
      <c r="G182" s="17">
        <f t="shared" si="26"/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22"/>
        <v>17</v>
      </c>
      <c r="B183" s="17" t="s">
        <v>475</v>
      </c>
      <c r="C183" s="103" t="s">
        <v>286</v>
      </c>
      <c r="D183" s="43">
        <v>930000</v>
      </c>
      <c r="E183" s="43">
        <v>930599</v>
      </c>
      <c r="F183" s="103" t="s">
        <v>223</v>
      </c>
      <c r="G183" s="17">
        <f t="shared" si="26"/>
        <v>600</v>
      </c>
      <c r="H183" s="17" t="s">
        <v>80</v>
      </c>
      <c r="I183" s="103" t="s">
        <v>90</v>
      </c>
      <c r="J183" s="17" t="s">
        <v>82</v>
      </c>
      <c r="K183" s="17">
        <v>3</v>
      </c>
      <c r="L183" s="131" t="s">
        <v>176</v>
      </c>
    </row>
    <row r="184" spans="1:12" x14ac:dyDescent="0.2">
      <c r="A184" s="75">
        <f t="shared" si="22"/>
        <v>18</v>
      </c>
      <c r="B184" s="17" t="s">
        <v>530</v>
      </c>
      <c r="C184" s="103" t="s">
        <v>252</v>
      </c>
      <c r="D184" s="43">
        <v>740000</v>
      </c>
      <c r="E184" s="43">
        <v>740999</v>
      </c>
      <c r="F184" s="103" t="s">
        <v>223</v>
      </c>
      <c r="G184" s="17">
        <f t="shared" si="26"/>
        <v>1000</v>
      </c>
      <c r="H184" s="17" t="s">
        <v>80</v>
      </c>
      <c r="I184" s="103" t="s">
        <v>90</v>
      </c>
      <c r="J184" s="17" t="s">
        <v>82</v>
      </c>
      <c r="K184" s="17">
        <v>3</v>
      </c>
      <c r="L184" s="131" t="s">
        <v>91</v>
      </c>
    </row>
    <row r="185" spans="1:12" x14ac:dyDescent="0.2">
      <c r="A185" s="75">
        <f t="shared" si="22"/>
        <v>19</v>
      </c>
      <c r="B185" s="17" t="s">
        <v>477</v>
      </c>
      <c r="C185" s="103" t="s">
        <v>281</v>
      </c>
      <c r="D185" s="43">
        <v>912100</v>
      </c>
      <c r="E185" s="43">
        <v>912249</v>
      </c>
      <c r="F185" s="103" t="s">
        <v>221</v>
      </c>
      <c r="G185" s="17">
        <f t="shared" si="26"/>
        <v>150</v>
      </c>
      <c r="H185" s="17" t="s">
        <v>80</v>
      </c>
      <c r="I185" s="103" t="s">
        <v>90</v>
      </c>
      <c r="J185" s="17" t="s">
        <v>120</v>
      </c>
      <c r="K185" s="17">
        <v>3</v>
      </c>
      <c r="L185" s="131" t="s">
        <v>176</v>
      </c>
    </row>
    <row r="186" spans="1:12" x14ac:dyDescent="0.2">
      <c r="A186" s="75">
        <f>SUM(A185+1)</f>
        <v>20</v>
      </c>
      <c r="B186" s="17" t="s">
        <v>479</v>
      </c>
      <c r="C186" s="103" t="s">
        <v>295</v>
      </c>
      <c r="D186" s="43">
        <v>974100</v>
      </c>
      <c r="E186" s="43">
        <v>974699</v>
      </c>
      <c r="F186" s="103" t="s">
        <v>296</v>
      </c>
      <c r="G186" s="17">
        <f t="shared" si="26"/>
        <v>600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126</v>
      </c>
    </row>
    <row r="187" spans="1:12" x14ac:dyDescent="0.2">
      <c r="A187" s="75">
        <f>SUM(A186+1)</f>
        <v>21</v>
      </c>
      <c r="B187" s="17" t="s">
        <v>531</v>
      </c>
      <c r="C187" s="103" t="s">
        <v>270</v>
      </c>
      <c r="D187" s="43">
        <v>872100</v>
      </c>
      <c r="E187" s="43">
        <v>872549</v>
      </c>
      <c r="F187" s="103" t="s">
        <v>221</v>
      </c>
      <c r="G187" s="17">
        <f t="shared" si="26"/>
        <v>450</v>
      </c>
      <c r="H187" s="17" t="s">
        <v>80</v>
      </c>
      <c r="I187" s="103" t="s">
        <v>90</v>
      </c>
      <c r="J187" s="17" t="s">
        <v>120</v>
      </c>
      <c r="K187" s="17">
        <v>3</v>
      </c>
      <c r="L187" s="131" t="s">
        <v>91</v>
      </c>
    </row>
    <row r="188" spans="1:12" x14ac:dyDescent="0.2">
      <c r="A188" s="75">
        <f>SUM(A187+1)</f>
        <v>22</v>
      </c>
      <c r="B188" s="17" t="s">
        <v>532</v>
      </c>
      <c r="C188" s="103" t="s">
        <v>298</v>
      </c>
      <c r="D188" s="43">
        <v>978100</v>
      </c>
      <c r="E188" s="43">
        <v>978399</v>
      </c>
      <c r="F188" s="103" t="s">
        <v>221</v>
      </c>
      <c r="G188" s="17">
        <f t="shared" si="26"/>
        <v>300</v>
      </c>
      <c r="H188" s="17" t="s">
        <v>80</v>
      </c>
      <c r="I188" s="103" t="s">
        <v>90</v>
      </c>
      <c r="J188" s="17" t="s">
        <v>120</v>
      </c>
      <c r="K188" s="17">
        <v>3</v>
      </c>
      <c r="L188" s="131" t="s">
        <v>126</v>
      </c>
    </row>
    <row r="189" spans="1:12" x14ac:dyDescent="0.2">
      <c r="A189" s="75">
        <f>SUM(A188+1)</f>
        <v>23</v>
      </c>
      <c r="B189" s="17" t="s">
        <v>533</v>
      </c>
      <c r="C189" s="103" t="s">
        <v>289</v>
      </c>
      <c r="D189" s="43">
        <v>936100</v>
      </c>
      <c r="E189" s="43">
        <v>936399</v>
      </c>
      <c r="F189" s="103" t="s">
        <v>221</v>
      </c>
      <c r="G189" s="17">
        <f t="shared" si="26"/>
        <v>300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176</v>
      </c>
    </row>
    <row r="190" spans="1:12" x14ac:dyDescent="0.2">
      <c r="A190" s="75">
        <f>SUM(A189+1)</f>
        <v>24</v>
      </c>
      <c r="B190" s="17" t="s">
        <v>534</v>
      </c>
      <c r="C190" s="103" t="s">
        <v>294</v>
      </c>
      <c r="D190" s="43">
        <v>970100</v>
      </c>
      <c r="E190" s="43">
        <v>970399</v>
      </c>
      <c r="F190" s="103" t="s">
        <v>221</v>
      </c>
      <c r="G190" s="17">
        <f t="shared" si="26"/>
        <v>300</v>
      </c>
      <c r="H190" s="17" t="s">
        <v>80</v>
      </c>
      <c r="I190" s="103" t="s">
        <v>90</v>
      </c>
      <c r="J190" s="17" t="s">
        <v>120</v>
      </c>
      <c r="K190" s="17">
        <v>3</v>
      </c>
      <c r="L190" s="131" t="s">
        <v>126</v>
      </c>
    </row>
    <row r="191" spans="1:12" x14ac:dyDescent="0.2">
      <c r="A191" s="75">
        <f t="shared" ref="A191:A197" si="27">SUM(A190+1)</f>
        <v>25</v>
      </c>
      <c r="B191" s="17" t="s">
        <v>535</v>
      </c>
      <c r="C191" s="103" t="s">
        <v>239</v>
      </c>
      <c r="D191" s="43">
        <v>684000</v>
      </c>
      <c r="E191" s="43">
        <v>684399</v>
      </c>
      <c r="F191" s="103" t="s">
        <v>223</v>
      </c>
      <c r="G191" s="17">
        <f t="shared" si="26"/>
        <v>400</v>
      </c>
      <c r="H191" s="17" t="s">
        <v>80</v>
      </c>
      <c r="I191" s="103" t="s">
        <v>206</v>
      </c>
      <c r="J191" s="17" t="s">
        <v>82</v>
      </c>
      <c r="K191" s="17">
        <v>3</v>
      </c>
      <c r="L191" s="131" t="s">
        <v>240</v>
      </c>
    </row>
    <row r="192" spans="1:12" x14ac:dyDescent="0.2">
      <c r="A192" s="75">
        <f t="shared" si="27"/>
        <v>26</v>
      </c>
      <c r="B192" s="17" t="s">
        <v>536</v>
      </c>
      <c r="C192" s="103" t="s">
        <v>283</v>
      </c>
      <c r="D192" s="43">
        <v>916100</v>
      </c>
      <c r="E192" s="43">
        <v>916249</v>
      </c>
      <c r="F192" s="103" t="s">
        <v>221</v>
      </c>
      <c r="G192" s="17">
        <f t="shared" si="26"/>
        <v>150</v>
      </c>
      <c r="H192" s="17" t="s">
        <v>80</v>
      </c>
      <c r="I192" s="103" t="s">
        <v>90</v>
      </c>
      <c r="J192" s="17" t="s">
        <v>120</v>
      </c>
      <c r="K192" s="17">
        <v>3</v>
      </c>
      <c r="L192" s="131" t="s">
        <v>176</v>
      </c>
    </row>
    <row r="193" spans="1:12" x14ac:dyDescent="0.2">
      <c r="A193" s="75">
        <f t="shared" si="27"/>
        <v>27</v>
      </c>
      <c r="B193" s="17" t="s">
        <v>537</v>
      </c>
      <c r="C193" s="103" t="s">
        <v>277</v>
      </c>
      <c r="D193" s="43">
        <v>900000</v>
      </c>
      <c r="E193" s="43">
        <v>900599</v>
      </c>
      <c r="F193" s="103" t="s">
        <v>223</v>
      </c>
      <c r="G193" s="17">
        <f t="shared" si="26"/>
        <v>600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176</v>
      </c>
    </row>
    <row r="194" spans="1:12" x14ac:dyDescent="0.2">
      <c r="A194" s="75">
        <f t="shared" si="27"/>
        <v>28</v>
      </c>
      <c r="B194" s="17" t="s">
        <v>538</v>
      </c>
      <c r="C194" s="103" t="s">
        <v>291</v>
      </c>
      <c r="D194" s="43">
        <v>938100</v>
      </c>
      <c r="E194" s="43">
        <v>938349</v>
      </c>
      <c r="F194" s="103" t="s">
        <v>221</v>
      </c>
      <c r="G194" s="17">
        <f t="shared" si="26"/>
        <v>250</v>
      </c>
      <c r="H194" s="17" t="s">
        <v>80</v>
      </c>
      <c r="I194" s="103" t="s">
        <v>90</v>
      </c>
      <c r="J194" s="17" t="s">
        <v>120</v>
      </c>
      <c r="K194" s="17">
        <v>3</v>
      </c>
      <c r="L194" s="131" t="s">
        <v>176</v>
      </c>
    </row>
    <row r="195" spans="1:12" x14ac:dyDescent="0.2">
      <c r="A195" s="75">
        <f t="shared" si="27"/>
        <v>29</v>
      </c>
      <c r="B195" s="17" t="s">
        <v>539</v>
      </c>
      <c r="C195" s="103" t="s">
        <v>241</v>
      </c>
      <c r="D195" s="43">
        <v>688000</v>
      </c>
      <c r="E195" s="43">
        <v>688999</v>
      </c>
      <c r="F195" s="103" t="s">
        <v>223</v>
      </c>
      <c r="G195" s="17">
        <f t="shared" ref="G195:G213" si="28">SUM((E195-D195)+1)</f>
        <v>1000</v>
      </c>
      <c r="H195" s="17" t="s">
        <v>80</v>
      </c>
      <c r="I195" s="103" t="s">
        <v>206</v>
      </c>
      <c r="J195" s="17" t="s">
        <v>82</v>
      </c>
      <c r="K195" s="17">
        <v>3</v>
      </c>
      <c r="L195" s="131" t="s">
        <v>122</v>
      </c>
    </row>
    <row r="196" spans="1:12" x14ac:dyDescent="0.2">
      <c r="A196" s="75">
        <f t="shared" si="27"/>
        <v>30</v>
      </c>
      <c r="B196" s="17" t="s">
        <v>540</v>
      </c>
      <c r="C196" s="103" t="s">
        <v>243</v>
      </c>
      <c r="D196" s="43">
        <v>719000</v>
      </c>
      <c r="E196" s="43">
        <v>719499</v>
      </c>
      <c r="F196" s="103" t="s">
        <v>223</v>
      </c>
      <c r="G196" s="17">
        <f>SUM((E196-D196)+1)</f>
        <v>500</v>
      </c>
      <c r="H196" s="17" t="s">
        <v>80</v>
      </c>
      <c r="I196" s="103" t="s">
        <v>90</v>
      </c>
      <c r="J196" s="17" t="s">
        <v>82</v>
      </c>
      <c r="K196" s="17">
        <v>3</v>
      </c>
      <c r="L196" s="131" t="s">
        <v>122</v>
      </c>
    </row>
    <row r="197" spans="1:12" x14ac:dyDescent="0.2">
      <c r="A197" s="75">
        <f t="shared" si="27"/>
        <v>31</v>
      </c>
      <c r="B197" s="17" t="s">
        <v>263</v>
      </c>
      <c r="C197" s="103" t="s">
        <v>263</v>
      </c>
      <c r="D197" s="43">
        <v>790100</v>
      </c>
      <c r="E197" s="43">
        <v>790199</v>
      </c>
      <c r="F197" s="103" t="s">
        <v>221</v>
      </c>
      <c r="G197" s="17">
        <f t="shared" si="28"/>
        <v>100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264</v>
      </c>
    </row>
    <row r="198" spans="1:12" x14ac:dyDescent="0.2">
      <c r="A198" s="75">
        <f t="shared" ref="A198:A203" si="29">SUM(A197+1)</f>
        <v>32</v>
      </c>
      <c r="B198" s="17" t="s">
        <v>541</v>
      </c>
      <c r="C198" s="103" t="s">
        <v>260</v>
      </c>
      <c r="D198" s="43">
        <v>779100</v>
      </c>
      <c r="E198" s="43">
        <v>779349</v>
      </c>
      <c r="F198" s="103" t="s">
        <v>221</v>
      </c>
      <c r="G198" s="17">
        <f t="shared" si="28"/>
        <v>250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91</v>
      </c>
    </row>
    <row r="199" spans="1:12" x14ac:dyDescent="0.2">
      <c r="A199" s="75">
        <f t="shared" si="29"/>
        <v>33</v>
      </c>
      <c r="B199" s="17" t="s">
        <v>542</v>
      </c>
      <c r="C199" s="103" t="s">
        <v>543</v>
      </c>
      <c r="D199" s="43">
        <v>919100</v>
      </c>
      <c r="E199" s="43">
        <v>919399</v>
      </c>
      <c r="F199" s="103" t="s">
        <v>221</v>
      </c>
      <c r="G199" s="17">
        <f t="shared" si="28"/>
        <v>300</v>
      </c>
      <c r="H199" s="17" t="s">
        <v>80</v>
      </c>
      <c r="I199" s="103" t="s">
        <v>81</v>
      </c>
      <c r="J199" s="17" t="s">
        <v>120</v>
      </c>
      <c r="K199" s="17">
        <v>3</v>
      </c>
      <c r="L199" s="131" t="s">
        <v>176</v>
      </c>
    </row>
    <row r="200" spans="1:12" x14ac:dyDescent="0.2">
      <c r="A200" s="75">
        <f t="shared" si="29"/>
        <v>34</v>
      </c>
      <c r="B200" s="17" t="s">
        <v>544</v>
      </c>
      <c r="C200" s="103" t="s">
        <v>226</v>
      </c>
      <c r="D200" s="43">
        <v>312100</v>
      </c>
      <c r="E200" s="43">
        <v>312249</v>
      </c>
      <c r="F200" s="103" t="s">
        <v>221</v>
      </c>
      <c r="G200" s="17">
        <f t="shared" si="28"/>
        <v>150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227</v>
      </c>
    </row>
    <row r="201" spans="1:12" x14ac:dyDescent="0.2">
      <c r="A201" s="75">
        <f t="shared" si="29"/>
        <v>35</v>
      </c>
      <c r="B201" s="17" t="s">
        <v>545</v>
      </c>
      <c r="C201" s="103" t="s">
        <v>268</v>
      </c>
      <c r="D201" s="43">
        <v>870100</v>
      </c>
      <c r="E201" s="43">
        <v>870349</v>
      </c>
      <c r="F201" s="103" t="s">
        <v>221</v>
      </c>
      <c r="G201" s="17">
        <f t="shared" si="28"/>
        <v>250</v>
      </c>
      <c r="H201" s="17" t="s">
        <v>80</v>
      </c>
      <c r="I201" s="103" t="s">
        <v>90</v>
      </c>
      <c r="J201" s="17" t="s">
        <v>120</v>
      </c>
      <c r="K201" s="17">
        <v>3</v>
      </c>
      <c r="L201" s="131" t="s">
        <v>91</v>
      </c>
    </row>
    <row r="202" spans="1:12" x14ac:dyDescent="0.2">
      <c r="A202" s="75">
        <f t="shared" si="29"/>
        <v>36</v>
      </c>
      <c r="B202" s="17" t="s">
        <v>546</v>
      </c>
      <c r="C202" s="103" t="s">
        <v>269</v>
      </c>
      <c r="D202" s="43">
        <v>871000</v>
      </c>
      <c r="E202" s="43">
        <v>871999</v>
      </c>
      <c r="F202" s="103" t="s">
        <v>223</v>
      </c>
      <c r="G202" s="17">
        <f t="shared" si="28"/>
        <v>1000</v>
      </c>
      <c r="H202" s="17" t="s">
        <v>80</v>
      </c>
      <c r="I202" s="103" t="s">
        <v>90</v>
      </c>
      <c r="J202" s="17" t="s">
        <v>82</v>
      </c>
      <c r="K202" s="17">
        <v>3</v>
      </c>
      <c r="L202" s="131" t="s">
        <v>91</v>
      </c>
    </row>
    <row r="203" spans="1:12" x14ac:dyDescent="0.2">
      <c r="A203" s="75">
        <f t="shared" si="29"/>
        <v>37</v>
      </c>
      <c r="B203" s="17" t="s">
        <v>547</v>
      </c>
      <c r="C203" s="103" t="s">
        <v>279</v>
      </c>
      <c r="D203" s="43">
        <v>907100</v>
      </c>
      <c r="E203" s="43">
        <v>907199</v>
      </c>
      <c r="F203" s="103" t="s">
        <v>221</v>
      </c>
      <c r="G203" s="17">
        <f t="shared" si="28"/>
        <v>100</v>
      </c>
      <c r="H203" s="17" t="s">
        <v>80</v>
      </c>
      <c r="I203" s="103" t="s">
        <v>90</v>
      </c>
      <c r="J203" s="17" t="s">
        <v>120</v>
      </c>
      <c r="K203" s="17">
        <v>3</v>
      </c>
      <c r="L203" s="131" t="s">
        <v>176</v>
      </c>
    </row>
    <row r="204" spans="1:12" x14ac:dyDescent="0.2">
      <c r="A204" s="75">
        <f t="shared" ref="A204:A211" si="30">SUM(A203+1)</f>
        <v>38</v>
      </c>
      <c r="B204" s="17" t="s">
        <v>548</v>
      </c>
      <c r="C204" s="103" t="s">
        <v>271</v>
      </c>
      <c r="D204" s="43">
        <v>873000</v>
      </c>
      <c r="E204" s="43">
        <v>873999</v>
      </c>
      <c r="F204" s="103" t="s">
        <v>223</v>
      </c>
      <c r="G204" s="17">
        <f t="shared" si="28"/>
        <v>1000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91</v>
      </c>
    </row>
    <row r="205" spans="1:12" x14ac:dyDescent="0.2">
      <c r="A205" s="75">
        <f t="shared" si="30"/>
        <v>39</v>
      </c>
      <c r="B205" s="17" t="s">
        <v>549</v>
      </c>
      <c r="C205" s="103" t="s">
        <v>246</v>
      </c>
      <c r="D205" s="43">
        <v>723000</v>
      </c>
      <c r="E205" s="43">
        <v>723999</v>
      </c>
      <c r="F205" s="103" t="s">
        <v>223</v>
      </c>
      <c r="G205" s="17">
        <f t="shared" si="28"/>
        <v>1000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122</v>
      </c>
    </row>
    <row r="206" spans="1:12" x14ac:dyDescent="0.2">
      <c r="A206" s="75">
        <f t="shared" si="30"/>
        <v>40</v>
      </c>
      <c r="B206" s="17" t="s">
        <v>273</v>
      </c>
      <c r="C206" s="103" t="s">
        <v>273</v>
      </c>
      <c r="D206" s="43">
        <v>883000</v>
      </c>
      <c r="E206" s="43">
        <v>885799</v>
      </c>
      <c r="F206" s="103" t="s">
        <v>223</v>
      </c>
      <c r="G206" s="17">
        <f>SUM((E206-D206)+1)</f>
        <v>2800</v>
      </c>
      <c r="H206" s="17" t="s">
        <v>80</v>
      </c>
      <c r="I206" s="103" t="s">
        <v>90</v>
      </c>
      <c r="J206" s="17" t="s">
        <v>82</v>
      </c>
      <c r="K206" s="17">
        <v>3</v>
      </c>
      <c r="L206" s="131" t="s">
        <v>264</v>
      </c>
    </row>
    <row r="207" spans="1:12" x14ac:dyDescent="0.2">
      <c r="A207" s="75">
        <f t="shared" si="30"/>
        <v>41</v>
      </c>
      <c r="B207" s="17" t="s">
        <v>550</v>
      </c>
      <c r="C207" s="103" t="s">
        <v>253</v>
      </c>
      <c r="D207" s="43">
        <v>746100</v>
      </c>
      <c r="E207" s="43">
        <v>746349</v>
      </c>
      <c r="F207" s="103" t="s">
        <v>221</v>
      </c>
      <c r="G207" s="17">
        <f t="shared" si="28"/>
        <v>250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91</v>
      </c>
    </row>
    <row r="208" spans="1:12" x14ac:dyDescent="0.2">
      <c r="A208" s="75">
        <f t="shared" si="30"/>
        <v>42</v>
      </c>
      <c r="B208" s="17" t="s">
        <v>551</v>
      </c>
      <c r="C208" s="103" t="s">
        <v>248</v>
      </c>
      <c r="D208" s="43">
        <v>726000</v>
      </c>
      <c r="E208" s="43">
        <v>727499</v>
      </c>
      <c r="F208" s="103" t="s">
        <v>223</v>
      </c>
      <c r="G208" s="17">
        <f>SUM((E208-D208)+1)</f>
        <v>1500</v>
      </c>
      <c r="H208" s="17" t="s">
        <v>80</v>
      </c>
      <c r="I208" s="103" t="s">
        <v>90</v>
      </c>
      <c r="J208" s="17" t="s">
        <v>82</v>
      </c>
      <c r="K208" s="17">
        <v>3</v>
      </c>
      <c r="L208" s="131" t="s">
        <v>122</v>
      </c>
    </row>
    <row r="209" spans="1:12" x14ac:dyDescent="0.2">
      <c r="A209" s="75">
        <f t="shared" si="30"/>
        <v>43</v>
      </c>
      <c r="B209" s="17" t="s">
        <v>552</v>
      </c>
      <c r="C209" s="103" t="s">
        <v>278</v>
      </c>
      <c r="D209" s="43">
        <v>904100</v>
      </c>
      <c r="E209" s="43">
        <v>904399</v>
      </c>
      <c r="F209" s="103" t="s">
        <v>221</v>
      </c>
      <c r="G209" s="17">
        <f>SUM((E209-D209)+1)</f>
        <v>300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30"/>
        <v>44</v>
      </c>
      <c r="B210" s="17" t="s">
        <v>553</v>
      </c>
      <c r="C210" s="103" t="s">
        <v>287</v>
      </c>
      <c r="D210" s="43">
        <v>933100</v>
      </c>
      <c r="E210" s="43">
        <v>933249</v>
      </c>
      <c r="F210" s="103" t="s">
        <v>221</v>
      </c>
      <c r="G210" s="17">
        <f>SUM((E210-D210)+1)</f>
        <v>150</v>
      </c>
      <c r="H210" s="17" t="s">
        <v>80</v>
      </c>
      <c r="I210" s="103" t="s">
        <v>90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30"/>
        <v>45</v>
      </c>
      <c r="B211" s="17" t="s">
        <v>554</v>
      </c>
      <c r="C211" s="103" t="s">
        <v>244</v>
      </c>
      <c r="D211" s="43">
        <v>721000</v>
      </c>
      <c r="E211" s="43">
        <v>721799</v>
      </c>
      <c r="F211" s="103" t="s">
        <v>223</v>
      </c>
      <c r="G211" s="17">
        <f>SUM((E211-D211)+1)</f>
        <v>800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122</v>
      </c>
    </row>
    <row r="212" spans="1:12" x14ac:dyDescent="0.2">
      <c r="A212" s="75">
        <f t="shared" ref="A212:A222" si="31">SUM(A211+1)</f>
        <v>46</v>
      </c>
      <c r="B212" s="17" t="s">
        <v>555</v>
      </c>
      <c r="C212" s="103" t="s">
        <v>265</v>
      </c>
      <c r="D212" s="43">
        <v>795100</v>
      </c>
      <c r="E212" s="43">
        <v>795249</v>
      </c>
      <c r="F212" s="103" t="s">
        <v>223</v>
      </c>
      <c r="G212" s="17">
        <f>SUM((E212-D212)+1)</f>
        <v>150</v>
      </c>
      <c r="H212" s="17" t="s">
        <v>80</v>
      </c>
      <c r="I212" s="103" t="s">
        <v>90</v>
      </c>
      <c r="J212" s="17" t="s">
        <v>82</v>
      </c>
      <c r="K212" s="17">
        <v>3</v>
      </c>
      <c r="L212" s="131" t="s">
        <v>264</v>
      </c>
    </row>
    <row r="213" spans="1:12" x14ac:dyDescent="0.2">
      <c r="A213" s="75">
        <f t="shared" si="31"/>
        <v>47</v>
      </c>
      <c r="B213" s="17" t="s">
        <v>556</v>
      </c>
      <c r="C213" s="103" t="s">
        <v>557</v>
      </c>
      <c r="D213" s="43">
        <v>714100</v>
      </c>
      <c r="E213" s="43">
        <v>714249</v>
      </c>
      <c r="F213" s="103" t="s">
        <v>221</v>
      </c>
      <c r="G213" s="17">
        <f t="shared" si="28"/>
        <v>150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122</v>
      </c>
    </row>
    <row r="214" spans="1:12" x14ac:dyDescent="0.2">
      <c r="A214" s="75">
        <f t="shared" si="31"/>
        <v>48</v>
      </c>
      <c r="B214" s="17" t="s">
        <v>558</v>
      </c>
      <c r="C214" s="103" t="s">
        <v>242</v>
      </c>
      <c r="D214" s="43">
        <v>701100</v>
      </c>
      <c r="E214" s="43">
        <v>701299</v>
      </c>
      <c r="F214" s="103" t="s">
        <v>221</v>
      </c>
      <c r="G214" s="17">
        <f t="shared" ref="G214:G239" si="32">SUM((E214-D214)+1)</f>
        <v>200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122</v>
      </c>
    </row>
    <row r="215" spans="1:12" x14ac:dyDescent="0.2">
      <c r="A215" s="75">
        <f t="shared" si="31"/>
        <v>49</v>
      </c>
      <c r="B215" s="219" t="s">
        <v>559</v>
      </c>
      <c r="C215" s="220" t="s">
        <v>255</v>
      </c>
      <c r="D215" s="224">
        <v>751100</v>
      </c>
      <c r="E215" s="224">
        <v>751349</v>
      </c>
      <c r="F215" s="220" t="s">
        <v>221</v>
      </c>
      <c r="G215" s="219">
        <f t="shared" si="32"/>
        <v>250</v>
      </c>
      <c r="H215" s="219" t="s">
        <v>80</v>
      </c>
      <c r="I215" s="220" t="s">
        <v>90</v>
      </c>
      <c r="J215" s="219" t="s">
        <v>120</v>
      </c>
      <c r="K215" s="219">
        <v>3</v>
      </c>
      <c r="L215" s="223" t="s">
        <v>91</v>
      </c>
    </row>
    <row r="216" spans="1:12" x14ac:dyDescent="0.2">
      <c r="A216" s="75">
        <f t="shared" si="31"/>
        <v>50</v>
      </c>
      <c r="B216" s="219" t="s">
        <v>560</v>
      </c>
      <c r="C216" s="220" t="s">
        <v>561</v>
      </c>
      <c r="D216" s="224">
        <v>716100</v>
      </c>
      <c r="E216" s="224">
        <v>716249</v>
      </c>
      <c r="F216" s="220" t="s">
        <v>221</v>
      </c>
      <c r="G216" s="219">
        <f t="shared" si="32"/>
        <v>150</v>
      </c>
      <c r="H216" s="219" t="s">
        <v>80</v>
      </c>
      <c r="I216" s="220" t="s">
        <v>90</v>
      </c>
      <c r="J216" s="219" t="s">
        <v>120</v>
      </c>
      <c r="K216" s="219">
        <v>3</v>
      </c>
      <c r="L216" s="223" t="s">
        <v>122</v>
      </c>
    </row>
    <row r="217" spans="1:12" x14ac:dyDescent="0.2">
      <c r="A217" s="75">
        <f t="shared" si="31"/>
        <v>51</v>
      </c>
      <c r="B217" s="17" t="s">
        <v>562</v>
      </c>
      <c r="C217" s="103" t="s">
        <v>237</v>
      </c>
      <c r="D217" s="43">
        <v>660000</v>
      </c>
      <c r="E217" s="43">
        <v>661099</v>
      </c>
      <c r="F217" s="103" t="s">
        <v>223</v>
      </c>
      <c r="G217" s="17">
        <f t="shared" si="32"/>
        <v>1100</v>
      </c>
      <c r="H217" s="17" t="s">
        <v>80</v>
      </c>
      <c r="I217" s="103" t="s">
        <v>206</v>
      </c>
      <c r="J217" s="17" t="s">
        <v>82</v>
      </c>
      <c r="K217" s="17">
        <v>5</v>
      </c>
      <c r="L217" s="131" t="s">
        <v>238</v>
      </c>
    </row>
    <row r="218" spans="1:12" x14ac:dyDescent="0.2">
      <c r="A218" s="75">
        <f t="shared" si="31"/>
        <v>52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si="32"/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31"/>
        <v>53</v>
      </c>
      <c r="B219" s="17" t="s">
        <v>563</v>
      </c>
      <c r="C219" s="103" t="s">
        <v>564</v>
      </c>
      <c r="D219" s="43">
        <v>889100</v>
      </c>
      <c r="E219" s="43">
        <v>889299</v>
      </c>
      <c r="F219" s="103" t="s">
        <v>221</v>
      </c>
      <c r="G219" s="17">
        <f t="shared" si="32"/>
        <v>200</v>
      </c>
      <c r="H219" s="17" t="s">
        <v>80</v>
      </c>
      <c r="I219" s="103" t="s">
        <v>81</v>
      </c>
      <c r="J219" s="17" t="s">
        <v>120</v>
      </c>
      <c r="K219" s="17">
        <v>6</v>
      </c>
      <c r="L219" s="131" t="s">
        <v>142</v>
      </c>
    </row>
    <row r="220" spans="1:12" x14ac:dyDescent="0.2">
      <c r="A220" s="75">
        <f t="shared" si="31"/>
        <v>54</v>
      </c>
      <c r="B220" s="17" t="s">
        <v>565</v>
      </c>
      <c r="C220" s="103" t="s">
        <v>250</v>
      </c>
      <c r="D220" s="43">
        <v>731000</v>
      </c>
      <c r="E220" s="43">
        <v>731599</v>
      </c>
      <c r="F220" s="103" t="s">
        <v>223</v>
      </c>
      <c r="G220" s="17">
        <f t="shared" si="32"/>
        <v>600</v>
      </c>
      <c r="H220" s="17" t="s">
        <v>80</v>
      </c>
      <c r="I220" s="103" t="s">
        <v>206</v>
      </c>
      <c r="J220" s="17" t="s">
        <v>82</v>
      </c>
      <c r="K220" s="17">
        <v>6</v>
      </c>
      <c r="L220" s="131" t="s">
        <v>186</v>
      </c>
    </row>
    <row r="221" spans="1:12" x14ac:dyDescent="0.2">
      <c r="A221" s="75">
        <f t="shared" si="31"/>
        <v>55</v>
      </c>
      <c r="B221" s="17" t="s">
        <v>566</v>
      </c>
      <c r="C221" s="103" t="s">
        <v>280</v>
      </c>
      <c r="D221" s="43">
        <v>910000</v>
      </c>
      <c r="E221" s="43">
        <v>911699</v>
      </c>
      <c r="F221" s="103" t="s">
        <v>223</v>
      </c>
      <c r="G221" s="17">
        <f t="shared" si="32"/>
        <v>1700</v>
      </c>
      <c r="H221" s="17" t="s">
        <v>80</v>
      </c>
      <c r="I221" s="103" t="s">
        <v>99</v>
      </c>
      <c r="J221" s="17" t="s">
        <v>82</v>
      </c>
      <c r="K221" s="17">
        <v>6</v>
      </c>
      <c r="L221" s="131" t="s">
        <v>100</v>
      </c>
    </row>
    <row r="222" spans="1:12" x14ac:dyDescent="0.2">
      <c r="A222" s="75">
        <f t="shared" si="31"/>
        <v>56</v>
      </c>
      <c r="B222" s="17" t="s">
        <v>567</v>
      </c>
      <c r="C222" s="103" t="s">
        <v>125</v>
      </c>
      <c r="D222" s="43">
        <v>287100</v>
      </c>
      <c r="E222" s="43">
        <v>287399</v>
      </c>
      <c r="F222" s="103" t="s">
        <v>221</v>
      </c>
      <c r="G222" s="17">
        <f t="shared" si="32"/>
        <v>300</v>
      </c>
      <c r="H222" s="17" t="s">
        <v>80</v>
      </c>
      <c r="I222" s="103" t="s">
        <v>99</v>
      </c>
      <c r="J222" s="17" t="s">
        <v>120</v>
      </c>
      <c r="K222" s="17">
        <v>6</v>
      </c>
      <c r="L222" s="131" t="s">
        <v>112</v>
      </c>
    </row>
    <row r="223" spans="1:12" x14ac:dyDescent="0.2">
      <c r="A223" s="75">
        <f t="shared" ref="A223:A238" si="33">SUM(A222+1)</f>
        <v>57</v>
      </c>
      <c r="B223" s="17" t="s">
        <v>568</v>
      </c>
      <c r="C223" s="103" t="s">
        <v>282</v>
      </c>
      <c r="D223" s="43">
        <v>915000</v>
      </c>
      <c r="E223" s="43">
        <v>915999</v>
      </c>
      <c r="F223" s="103" t="s">
        <v>223</v>
      </c>
      <c r="G223" s="17">
        <f t="shared" si="32"/>
        <v>1000</v>
      </c>
      <c r="H223" s="17" t="s">
        <v>80</v>
      </c>
      <c r="I223" s="103" t="s">
        <v>99</v>
      </c>
      <c r="J223" s="17" t="s">
        <v>82</v>
      </c>
      <c r="K223" s="17">
        <v>6</v>
      </c>
      <c r="L223" s="131" t="s">
        <v>100</v>
      </c>
    </row>
    <row r="224" spans="1:12" x14ac:dyDescent="0.2">
      <c r="A224" s="75">
        <f t="shared" si="33"/>
        <v>58</v>
      </c>
      <c r="B224" s="17" t="s">
        <v>569</v>
      </c>
      <c r="C224" s="103" t="s">
        <v>297</v>
      </c>
      <c r="D224" s="43">
        <v>977100</v>
      </c>
      <c r="E224" s="43">
        <v>977699</v>
      </c>
      <c r="F224" s="103" t="s">
        <v>221</v>
      </c>
      <c r="G224" s="17">
        <f t="shared" si="32"/>
        <v>600</v>
      </c>
      <c r="H224" s="17" t="s">
        <v>80</v>
      </c>
      <c r="I224" s="103" t="s">
        <v>99</v>
      </c>
      <c r="J224" s="17" t="s">
        <v>120</v>
      </c>
      <c r="K224" s="17">
        <v>6</v>
      </c>
      <c r="L224" s="131" t="s">
        <v>112</v>
      </c>
    </row>
    <row r="225" spans="1:12" x14ac:dyDescent="0.2">
      <c r="A225" s="75">
        <f t="shared" si="33"/>
        <v>59</v>
      </c>
      <c r="B225" s="17" t="s">
        <v>570</v>
      </c>
      <c r="C225" s="103" t="s">
        <v>571</v>
      </c>
      <c r="D225" s="43">
        <v>880000</v>
      </c>
      <c r="E225" s="43">
        <v>881599</v>
      </c>
      <c r="F225" s="103" t="s">
        <v>223</v>
      </c>
      <c r="G225" s="17">
        <f t="shared" si="32"/>
        <v>1600</v>
      </c>
      <c r="H225" s="17" t="s">
        <v>80</v>
      </c>
      <c r="I225" s="103" t="s">
        <v>81</v>
      </c>
      <c r="J225" s="17" t="s">
        <v>82</v>
      </c>
      <c r="K225" s="17">
        <v>6</v>
      </c>
      <c r="L225" s="131" t="s">
        <v>142</v>
      </c>
    </row>
    <row r="226" spans="1:12" x14ac:dyDescent="0.2">
      <c r="A226" s="75">
        <f t="shared" si="33"/>
        <v>60</v>
      </c>
      <c r="B226" s="17" t="s">
        <v>572</v>
      </c>
      <c r="C226" s="103" t="s">
        <v>299</v>
      </c>
      <c r="D226" s="43">
        <v>979100</v>
      </c>
      <c r="E226" s="43">
        <v>979249</v>
      </c>
      <c r="F226" s="103" t="s">
        <v>221</v>
      </c>
      <c r="G226" s="17">
        <f t="shared" si="32"/>
        <v>150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112</v>
      </c>
    </row>
    <row r="227" spans="1:12" x14ac:dyDescent="0.2">
      <c r="A227" s="75">
        <f t="shared" si="33"/>
        <v>61</v>
      </c>
      <c r="B227" s="17" t="s">
        <v>493</v>
      </c>
      <c r="C227" s="103" t="s">
        <v>254</v>
      </c>
      <c r="D227" s="43">
        <v>749100</v>
      </c>
      <c r="E227" s="43">
        <v>749199</v>
      </c>
      <c r="F227" s="103" t="s">
        <v>221</v>
      </c>
      <c r="G227" s="17">
        <f t="shared" si="32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33"/>
        <v>62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32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575</v>
      </c>
    </row>
    <row r="229" spans="1:12" x14ac:dyDescent="0.2">
      <c r="A229" s="75">
        <f t="shared" si="33"/>
        <v>63</v>
      </c>
      <c r="B229" s="17" t="s">
        <v>220</v>
      </c>
      <c r="C229" s="103" t="s">
        <v>220</v>
      </c>
      <c r="D229" s="43">
        <v>280100</v>
      </c>
      <c r="E229" s="43">
        <v>280399</v>
      </c>
      <c r="F229" s="103" t="s">
        <v>221</v>
      </c>
      <c r="G229" s="17">
        <f t="shared" si="32"/>
        <v>300</v>
      </c>
      <c r="H229" s="17" t="s">
        <v>80</v>
      </c>
      <c r="I229" s="103" t="s">
        <v>99</v>
      </c>
      <c r="J229" s="17" t="s">
        <v>120</v>
      </c>
      <c r="K229" s="17">
        <v>6</v>
      </c>
      <c r="L229" s="131" t="s">
        <v>112</v>
      </c>
    </row>
    <row r="230" spans="1:12" x14ac:dyDescent="0.2">
      <c r="A230" s="75">
        <f t="shared" si="33"/>
        <v>64</v>
      </c>
      <c r="B230" s="17" t="s">
        <v>576</v>
      </c>
      <c r="C230" s="103" t="s">
        <v>290</v>
      </c>
      <c r="D230" s="43">
        <v>937000</v>
      </c>
      <c r="E230" s="43">
        <v>937299</v>
      </c>
      <c r="F230" s="103" t="s">
        <v>223</v>
      </c>
      <c r="G230" s="17">
        <f t="shared" si="32"/>
        <v>300</v>
      </c>
      <c r="H230" s="17" t="s">
        <v>80</v>
      </c>
      <c r="I230" s="103" t="s">
        <v>99</v>
      </c>
      <c r="J230" s="17" t="s">
        <v>82</v>
      </c>
      <c r="K230" s="17">
        <v>6</v>
      </c>
      <c r="L230" s="131" t="s">
        <v>100</v>
      </c>
    </row>
    <row r="231" spans="1:12" x14ac:dyDescent="0.2">
      <c r="A231" s="75">
        <f t="shared" si="33"/>
        <v>65</v>
      </c>
      <c r="B231" s="17" t="s">
        <v>577</v>
      </c>
      <c r="C231" s="103" t="s">
        <v>251</v>
      </c>
      <c r="D231" s="43">
        <v>736000</v>
      </c>
      <c r="E231" s="43">
        <v>737999</v>
      </c>
      <c r="F231" s="103" t="s">
        <v>223</v>
      </c>
      <c r="G231" s="17">
        <f t="shared" si="32"/>
        <v>2000</v>
      </c>
      <c r="H231" s="17" t="s">
        <v>80</v>
      </c>
      <c r="I231" s="103" t="s">
        <v>206</v>
      </c>
      <c r="J231" s="17" t="s">
        <v>82</v>
      </c>
      <c r="K231" s="17">
        <v>6</v>
      </c>
      <c r="L231" s="131" t="s">
        <v>186</v>
      </c>
    </row>
    <row r="232" spans="1:12" x14ac:dyDescent="0.2">
      <c r="A232" s="75">
        <f t="shared" si="33"/>
        <v>66</v>
      </c>
      <c r="B232" s="17" t="s">
        <v>578</v>
      </c>
      <c r="C232" s="103" t="s">
        <v>222</v>
      </c>
      <c r="D232" s="43">
        <v>290000</v>
      </c>
      <c r="E232" s="43">
        <v>291999</v>
      </c>
      <c r="F232" s="103" t="s">
        <v>223</v>
      </c>
      <c r="G232" s="17">
        <f t="shared" si="32"/>
        <v>2000</v>
      </c>
      <c r="H232" s="17" t="s">
        <v>80</v>
      </c>
      <c r="I232" s="103" t="s">
        <v>99</v>
      </c>
      <c r="J232" s="17" t="s">
        <v>82</v>
      </c>
      <c r="K232" s="17">
        <v>6</v>
      </c>
      <c r="L232" s="131" t="s">
        <v>112</v>
      </c>
    </row>
    <row r="233" spans="1:12" x14ac:dyDescent="0.2">
      <c r="A233" s="75">
        <f t="shared" si="33"/>
        <v>67</v>
      </c>
      <c r="B233" s="17" t="s">
        <v>579</v>
      </c>
      <c r="C233" s="103" t="s">
        <v>261</v>
      </c>
      <c r="D233" s="43">
        <v>780100</v>
      </c>
      <c r="E233" s="43">
        <v>780349</v>
      </c>
      <c r="F233" s="103" t="s">
        <v>221</v>
      </c>
      <c r="G233" s="17">
        <f t="shared" si="32"/>
        <v>250</v>
      </c>
      <c r="H233" s="17" t="s">
        <v>80</v>
      </c>
      <c r="I233" s="103" t="s">
        <v>99</v>
      </c>
      <c r="J233" s="17" t="s">
        <v>120</v>
      </c>
      <c r="K233" s="17">
        <v>6</v>
      </c>
      <c r="L233" s="131" t="s">
        <v>186</v>
      </c>
    </row>
    <row r="234" spans="1:12" x14ac:dyDescent="0.2">
      <c r="A234" s="75">
        <f t="shared" si="33"/>
        <v>68</v>
      </c>
      <c r="B234" s="17" t="s">
        <v>580</v>
      </c>
      <c r="C234" s="103" t="s">
        <v>284</v>
      </c>
      <c r="D234" s="43">
        <v>918000</v>
      </c>
      <c r="E234" s="43">
        <v>918319</v>
      </c>
      <c r="F234" s="103" t="s">
        <v>223</v>
      </c>
      <c r="G234" s="17">
        <f t="shared" si="32"/>
        <v>320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33"/>
        <v>69</v>
      </c>
      <c r="B235" s="17" t="s">
        <v>581</v>
      </c>
      <c r="C235" s="103" t="s">
        <v>267</v>
      </c>
      <c r="D235" s="43">
        <v>839100</v>
      </c>
      <c r="E235" s="43">
        <v>839699</v>
      </c>
      <c r="F235" s="103" t="s">
        <v>221</v>
      </c>
      <c r="G235" s="17">
        <f t="shared" si="32"/>
        <v>600</v>
      </c>
      <c r="H235" s="17" t="s">
        <v>80</v>
      </c>
      <c r="I235" s="103" t="s">
        <v>206</v>
      </c>
      <c r="J235" s="17" t="s">
        <v>120</v>
      </c>
      <c r="K235" s="17">
        <v>6</v>
      </c>
      <c r="L235" s="131" t="s">
        <v>142</v>
      </c>
    </row>
    <row r="236" spans="1:12" x14ac:dyDescent="0.2">
      <c r="A236" s="75">
        <f t="shared" si="33"/>
        <v>70</v>
      </c>
      <c r="B236" s="17" t="s">
        <v>274</v>
      </c>
      <c r="C236" s="103" t="s">
        <v>582</v>
      </c>
      <c r="D236" s="43">
        <v>886000</v>
      </c>
      <c r="E236" s="43">
        <v>887999</v>
      </c>
      <c r="F236" s="103" t="s">
        <v>223</v>
      </c>
      <c r="G236" s="17">
        <f t="shared" si="32"/>
        <v>2000</v>
      </c>
      <c r="H236" s="17" t="s">
        <v>80</v>
      </c>
      <c r="I236" s="103" t="s">
        <v>81</v>
      </c>
      <c r="J236" s="17" t="s">
        <v>82</v>
      </c>
      <c r="K236" s="17">
        <v>6</v>
      </c>
      <c r="L236" s="131" t="s">
        <v>142</v>
      </c>
    </row>
    <row r="237" spans="1:12" x14ac:dyDescent="0.2">
      <c r="A237" s="75">
        <f t="shared" si="33"/>
        <v>71</v>
      </c>
      <c r="B237" s="17" t="s">
        <v>583</v>
      </c>
      <c r="C237" s="103" t="s">
        <v>288</v>
      </c>
      <c r="D237" s="43">
        <v>934100</v>
      </c>
      <c r="E237" s="43">
        <v>934199</v>
      </c>
      <c r="F237" s="103" t="s">
        <v>221</v>
      </c>
      <c r="G237" s="17">
        <f t="shared" si="32"/>
        <v>100</v>
      </c>
      <c r="H237" s="17" t="s">
        <v>80</v>
      </c>
      <c r="I237" s="103" t="s">
        <v>99</v>
      </c>
      <c r="J237" s="17" t="s">
        <v>120</v>
      </c>
      <c r="K237" s="17">
        <v>6</v>
      </c>
      <c r="L237" s="131" t="s">
        <v>100</v>
      </c>
    </row>
    <row r="238" spans="1:12" x14ac:dyDescent="0.2">
      <c r="A238" s="75">
        <f t="shared" si="33"/>
        <v>72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32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ht="13.5" thickBot="1" x14ac:dyDescent="0.25">
      <c r="A239" s="77">
        <f>SUM(A238+1)</f>
        <v>73</v>
      </c>
      <c r="B239" s="24" t="s">
        <v>501</v>
      </c>
      <c r="C239" s="104" t="s">
        <v>262</v>
      </c>
      <c r="D239" s="45">
        <v>789100</v>
      </c>
      <c r="E239" s="45">
        <v>789199</v>
      </c>
      <c r="F239" s="104" t="s">
        <v>221</v>
      </c>
      <c r="G239" s="24">
        <f t="shared" si="32"/>
        <v>100</v>
      </c>
      <c r="H239" s="24" t="s">
        <v>80</v>
      </c>
      <c r="I239" s="104" t="s">
        <v>99</v>
      </c>
      <c r="J239" s="24" t="s">
        <v>120</v>
      </c>
      <c r="K239" s="24">
        <v>6</v>
      </c>
      <c r="L239" s="132" t="s">
        <v>186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116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585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301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129</v>
      </c>
      <c r="D246" s="61">
        <v>200000</v>
      </c>
      <c r="E246" s="19">
        <v>200239</v>
      </c>
      <c r="F246" s="247" t="s">
        <v>586</v>
      </c>
      <c r="G246" s="59">
        <f>SUM((E246-D246)+1)</f>
        <v>240</v>
      </c>
      <c r="H246" s="59" t="s">
        <v>131</v>
      </c>
      <c r="I246" s="247" t="s">
        <v>81</v>
      </c>
      <c r="J246" s="59" t="s">
        <v>82</v>
      </c>
      <c r="K246" s="59">
        <v>2</v>
      </c>
      <c r="L246" s="246" t="s">
        <v>361</v>
      </c>
    </row>
    <row r="247" spans="1:12" x14ac:dyDescent="0.2">
      <c r="A247" s="75">
        <f>+A246+1</f>
        <v>2</v>
      </c>
      <c r="B247" s="30"/>
      <c r="C247" s="215" t="s">
        <v>302</v>
      </c>
      <c r="D247" s="43">
        <v>982000</v>
      </c>
      <c r="E247" s="17">
        <v>982999</v>
      </c>
      <c r="F247" s="215" t="s">
        <v>303</v>
      </c>
      <c r="G247" s="30">
        <f>SUM((E247-D247)+1)</f>
        <v>1000</v>
      </c>
      <c r="H247" s="30" t="s">
        <v>131</v>
      </c>
      <c r="I247" s="215" t="s">
        <v>81</v>
      </c>
      <c r="J247" s="30" t="s">
        <v>82</v>
      </c>
      <c r="K247" s="30">
        <v>2</v>
      </c>
      <c r="L247" s="133" t="s">
        <v>361</v>
      </c>
    </row>
    <row r="248" spans="1:12" x14ac:dyDescent="0.2">
      <c r="A248" s="75">
        <f>+A247+1</f>
        <v>3</v>
      </c>
      <c r="B248" s="30"/>
      <c r="C248" s="103" t="s">
        <v>587</v>
      </c>
      <c r="D248" s="17">
        <v>983000</v>
      </c>
      <c r="E248" s="30">
        <v>983999</v>
      </c>
      <c r="F248" s="103"/>
      <c r="G248" s="17"/>
      <c r="H248" s="17" t="s">
        <v>131</v>
      </c>
      <c r="I248" s="103" t="s">
        <v>367</v>
      </c>
      <c r="J248" s="17" t="s">
        <v>82</v>
      </c>
      <c r="K248" s="17">
        <v>2</v>
      </c>
      <c r="L248" s="131" t="s">
        <v>361</v>
      </c>
    </row>
    <row r="249" spans="1:12" x14ac:dyDescent="0.2">
      <c r="A249" s="75">
        <f>+A248+1</f>
        <v>4</v>
      </c>
      <c r="B249" s="30"/>
      <c r="C249" s="215" t="s">
        <v>129</v>
      </c>
      <c r="D249" s="30">
        <v>200000</v>
      </c>
      <c r="E249" s="30">
        <v>200239</v>
      </c>
      <c r="F249" s="215" t="s">
        <v>586</v>
      </c>
      <c r="G249" s="17">
        <f>SUM((E249-D249)+1)</f>
        <v>240</v>
      </c>
      <c r="H249" s="30" t="s">
        <v>131</v>
      </c>
      <c r="I249" s="215" t="s">
        <v>81</v>
      </c>
      <c r="J249" s="30" t="s">
        <v>82</v>
      </c>
      <c r="K249" s="30">
        <v>2</v>
      </c>
      <c r="L249" s="133" t="s">
        <v>361</v>
      </c>
    </row>
    <row r="250" spans="1:12" x14ac:dyDescent="0.2">
      <c r="A250" s="75">
        <f>+A249+1</f>
        <v>5</v>
      </c>
      <c r="B250" s="30"/>
      <c r="C250" s="215" t="s">
        <v>588</v>
      </c>
      <c r="D250" s="30">
        <v>984000</v>
      </c>
      <c r="E250" s="30">
        <v>984999</v>
      </c>
      <c r="F250" s="215"/>
      <c r="G250" s="30"/>
      <c r="H250" s="30"/>
      <c r="I250" s="215" t="s">
        <v>81</v>
      </c>
      <c r="J250" s="30"/>
      <c r="K250" s="30">
        <v>2</v>
      </c>
      <c r="L250" s="133" t="s">
        <v>361</v>
      </c>
    </row>
    <row r="251" spans="1:12" x14ac:dyDescent="0.2">
      <c r="A251" s="75">
        <f>+A250+1</f>
        <v>6</v>
      </c>
      <c r="B251" s="30"/>
      <c r="C251" s="215" t="s">
        <v>589</v>
      </c>
      <c r="D251" s="30">
        <v>985000</v>
      </c>
      <c r="E251" s="30">
        <v>985000</v>
      </c>
      <c r="F251" s="215"/>
      <c r="G251" s="30"/>
      <c r="H251" s="30"/>
      <c r="I251" s="215" t="s">
        <v>81</v>
      </c>
      <c r="J251" s="30"/>
      <c r="K251" s="30">
        <v>2</v>
      </c>
      <c r="L251" s="133" t="s">
        <v>361</v>
      </c>
    </row>
    <row r="252" spans="1:12" x14ac:dyDescent="0.2">
      <c r="A252" s="185">
        <v>7</v>
      </c>
      <c r="B252" s="281"/>
      <c r="C252" s="282" t="s">
        <v>778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379</v>
      </c>
      <c r="J252" s="281"/>
      <c r="K252" s="281">
        <v>2</v>
      </c>
      <c r="L252" s="283" t="s">
        <v>361</v>
      </c>
    </row>
    <row r="253" spans="1:12" ht="13.5" thickBot="1" x14ac:dyDescent="0.25">
      <c r="A253" s="216"/>
      <c r="B253" s="164"/>
      <c r="C253" s="217" t="s">
        <v>18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304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305</v>
      </c>
      <c r="D256" s="43">
        <v>400000</v>
      </c>
      <c r="E256" s="43">
        <v>599999</v>
      </c>
      <c r="F256" s="102"/>
      <c r="G256" s="19" t="s">
        <v>18</v>
      </c>
      <c r="H256" s="19"/>
      <c r="I256" s="102" t="s">
        <v>81</v>
      </c>
      <c r="J256" s="19" t="s">
        <v>82</v>
      </c>
      <c r="K256" s="19">
        <v>9</v>
      </c>
      <c r="L256" s="130" t="s">
        <v>18</v>
      </c>
    </row>
    <row r="257" spans="1:13" ht="13.5" thickBot="1" x14ac:dyDescent="0.25">
      <c r="A257" s="77">
        <v>2</v>
      </c>
      <c r="B257" s="24"/>
      <c r="C257" s="104" t="s">
        <v>306</v>
      </c>
      <c r="D257" s="45">
        <v>700000</v>
      </c>
      <c r="E257" s="45">
        <v>899999</v>
      </c>
      <c r="F257" s="104"/>
      <c r="G257" s="24" t="s">
        <v>18</v>
      </c>
      <c r="H257" s="24"/>
      <c r="I257" s="104" t="s">
        <v>81</v>
      </c>
      <c r="J257" s="24" t="s">
        <v>82</v>
      </c>
      <c r="K257" s="24">
        <v>9</v>
      </c>
      <c r="L257" s="132" t="s">
        <v>18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307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590</v>
      </c>
      <c r="C262" s="249" t="s">
        <v>308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591</v>
      </c>
      <c r="C263" s="249" t="s">
        <v>309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592</v>
      </c>
      <c r="C264" s="249" t="s">
        <v>310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593</v>
      </c>
      <c r="C265" s="249" t="s">
        <v>311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594</v>
      </c>
      <c r="C266" s="249" t="s">
        <v>312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595</v>
      </c>
      <c r="C267" s="249" t="s">
        <v>313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596</v>
      </c>
      <c r="C268" s="249" t="s">
        <v>314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597</v>
      </c>
      <c r="C269" s="249" t="s">
        <v>315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598</v>
      </c>
      <c r="C270" s="249" t="s">
        <v>316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599</v>
      </c>
      <c r="C271" s="249" t="s">
        <v>317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600</v>
      </c>
      <c r="C272" s="249" t="s">
        <v>318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601</v>
      </c>
      <c r="C273" s="249" t="s">
        <v>319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320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321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322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323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602</v>
      </c>
      <c r="C278" s="249" t="s">
        <v>324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603</v>
      </c>
      <c r="C279" s="249" t="s">
        <v>604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605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39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5"/>
    <col min="2" max="2" width="5.7109375" style="435" bestFit="1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10" x14ac:dyDescent="0.2">
      <c r="B1" s="681"/>
      <c r="C1" s="681"/>
      <c r="D1" s="682"/>
      <c r="E1" s="682"/>
      <c r="F1" s="681"/>
      <c r="G1" s="683"/>
      <c r="H1" s="683"/>
      <c r="I1" s="719"/>
    </row>
    <row r="2" spans="2:10" ht="18" x14ac:dyDescent="0.25">
      <c r="B2" s="669" t="s">
        <v>2147</v>
      </c>
      <c r="C2" s="681"/>
      <c r="D2" s="682"/>
      <c r="E2" s="682"/>
      <c r="F2" s="681"/>
      <c r="G2" s="683"/>
      <c r="H2" s="683"/>
      <c r="I2" s="683"/>
    </row>
    <row r="3" spans="2:10" ht="14.25" x14ac:dyDescent="0.2">
      <c r="B3" s="670" t="s">
        <v>2151</v>
      </c>
      <c r="C3" s="681"/>
      <c r="D3" s="682"/>
      <c r="E3" s="682"/>
      <c r="F3" s="681"/>
      <c r="G3" s="683"/>
      <c r="H3" s="683"/>
      <c r="I3" s="683"/>
    </row>
    <row r="4" spans="2:10" x14ac:dyDescent="0.2">
      <c r="B4" s="667"/>
      <c r="C4" s="681"/>
      <c r="D4" s="682"/>
      <c r="E4" s="682"/>
      <c r="F4" s="681"/>
      <c r="G4" s="683"/>
      <c r="H4" s="683"/>
      <c r="I4" s="683"/>
    </row>
    <row r="5" spans="2:10" x14ac:dyDescent="0.2">
      <c r="B5" s="671"/>
      <c r="C5" s="681"/>
      <c r="D5" s="682"/>
      <c r="E5" s="682"/>
      <c r="F5" s="681"/>
      <c r="G5" s="683"/>
      <c r="H5" s="683"/>
      <c r="I5" s="683"/>
    </row>
    <row r="6" spans="2:10" x14ac:dyDescent="0.2">
      <c r="B6" s="667"/>
      <c r="C6" s="681"/>
      <c r="D6" s="682"/>
      <c r="E6" s="682"/>
      <c r="F6" s="681"/>
      <c r="G6" s="683"/>
      <c r="H6" s="683"/>
      <c r="I6" s="683"/>
    </row>
    <row r="7" spans="2:10" x14ac:dyDescent="0.2">
      <c r="B7" s="673" t="s">
        <v>2155</v>
      </c>
      <c r="C7" s="681"/>
      <c r="D7" s="682"/>
      <c r="E7" s="682"/>
      <c r="F7" s="681"/>
      <c r="G7" s="683"/>
      <c r="H7" s="683"/>
      <c r="I7" s="683"/>
    </row>
    <row r="8" spans="2:10" x14ac:dyDescent="0.2">
      <c r="B8" s="681"/>
      <c r="C8" s="681"/>
      <c r="D8" s="682"/>
      <c r="E8" s="682"/>
      <c r="F8" s="681"/>
      <c r="G8" s="683"/>
      <c r="H8" s="683"/>
      <c r="I8" s="683"/>
    </row>
    <row r="9" spans="2:10" x14ac:dyDescent="0.2">
      <c r="B9" s="681"/>
      <c r="C9" s="681"/>
      <c r="D9" s="682"/>
      <c r="E9" s="682"/>
      <c r="F9" s="681"/>
      <c r="G9" s="683"/>
      <c r="H9" s="683"/>
      <c r="I9" s="683"/>
    </row>
    <row r="10" spans="2:10" x14ac:dyDescent="0.2">
      <c r="B10" s="681"/>
      <c r="C10" s="681"/>
      <c r="D10" s="682"/>
      <c r="E10" s="682"/>
      <c r="F10" s="681"/>
      <c r="G10" s="683"/>
      <c r="H10" s="683"/>
      <c r="I10" s="683"/>
    </row>
    <row r="11" spans="2:10" s="434" customFormat="1" ht="13.5" thickBot="1" x14ac:dyDescent="0.25">
      <c r="B11" s="684"/>
      <c r="C11" s="684"/>
      <c r="D11" s="685"/>
      <c r="E11" s="685"/>
      <c r="F11" s="684"/>
      <c r="G11" s="686"/>
      <c r="H11" s="686"/>
      <c r="I11" s="686"/>
    </row>
    <row r="12" spans="2:10" ht="13.5" customHeight="1" thickBot="1" x14ac:dyDescent="0.25">
      <c r="B12" s="764" t="s">
        <v>1085</v>
      </c>
      <c r="C12" s="746" t="s">
        <v>1094</v>
      </c>
      <c r="D12" s="762"/>
      <c r="E12" s="762"/>
      <c r="F12" s="763"/>
      <c r="G12" s="699" t="s">
        <v>341</v>
      </c>
      <c r="H12" s="766" t="s">
        <v>1150</v>
      </c>
      <c r="I12" s="764" t="s">
        <v>1087</v>
      </c>
    </row>
    <row r="13" spans="2:10" ht="13.5" thickBot="1" x14ac:dyDescent="0.25">
      <c r="B13" s="765"/>
      <c r="C13" s="701" t="s">
        <v>783</v>
      </c>
      <c r="D13" s="702" t="s">
        <v>782</v>
      </c>
      <c r="E13" s="703"/>
      <c r="F13" s="696" t="s">
        <v>781</v>
      </c>
      <c r="G13" s="700" t="s">
        <v>784</v>
      </c>
      <c r="H13" s="767"/>
      <c r="I13" s="765"/>
    </row>
    <row r="14" spans="2:10" x14ac:dyDescent="0.2">
      <c r="B14" s="436">
        <v>1</v>
      </c>
      <c r="C14" s="489" t="s">
        <v>2250</v>
      </c>
      <c r="D14" s="476">
        <v>2117000</v>
      </c>
      <c r="E14" s="450">
        <v>2117199</v>
      </c>
      <c r="F14" s="440">
        <f t="shared" ref="F14:F64" si="0">SUM((E14-D14)+1)</f>
        <v>200</v>
      </c>
      <c r="G14" s="456" t="s">
        <v>100</v>
      </c>
      <c r="H14" s="458"/>
      <c r="I14" s="457" t="s">
        <v>1484</v>
      </c>
      <c r="J14" s="572"/>
    </row>
    <row r="15" spans="2:10" x14ac:dyDescent="0.2">
      <c r="B15" s="436">
        <f>+B14+1</f>
        <v>2</v>
      </c>
      <c r="C15" s="489" t="s">
        <v>1313</v>
      </c>
      <c r="D15" s="476">
        <v>2200000</v>
      </c>
      <c r="E15" s="450">
        <v>2200199</v>
      </c>
      <c r="F15" s="440">
        <f t="shared" si="0"/>
        <v>200</v>
      </c>
      <c r="G15" s="456" t="s">
        <v>112</v>
      </c>
      <c r="H15" s="458"/>
      <c r="I15" s="457" t="s">
        <v>1484</v>
      </c>
      <c r="J15" s="715"/>
    </row>
    <row r="16" spans="2:10" x14ac:dyDescent="0.2">
      <c r="B16" s="436">
        <f t="shared" ref="B16:B79" si="1">+B15+1</f>
        <v>3</v>
      </c>
      <c r="C16" s="489" t="s">
        <v>1417</v>
      </c>
      <c r="D16" s="476">
        <v>2202000</v>
      </c>
      <c r="E16" s="450">
        <v>2202299</v>
      </c>
      <c r="F16" s="440">
        <f t="shared" ref="F16:F33" si="2">SUM((E16-D16)+1)</f>
        <v>300</v>
      </c>
      <c r="G16" s="456" t="s">
        <v>112</v>
      </c>
      <c r="H16" s="458"/>
      <c r="I16" s="457" t="s">
        <v>1484</v>
      </c>
      <c r="J16" s="715"/>
    </row>
    <row r="17" spans="2:10" s="572" customFormat="1" x14ac:dyDescent="0.2">
      <c r="B17" s="436">
        <f t="shared" si="1"/>
        <v>4</v>
      </c>
      <c r="C17" s="489" t="s">
        <v>1418</v>
      </c>
      <c r="D17" s="476">
        <v>2205000</v>
      </c>
      <c r="E17" s="450">
        <v>2206099</v>
      </c>
      <c r="F17" s="440">
        <f t="shared" si="2"/>
        <v>1100</v>
      </c>
      <c r="G17" s="456" t="s">
        <v>112</v>
      </c>
      <c r="H17" s="458"/>
      <c r="I17" s="457" t="s">
        <v>1484</v>
      </c>
      <c r="J17" s="715"/>
    </row>
    <row r="18" spans="2:10" x14ac:dyDescent="0.2">
      <c r="B18" s="436">
        <f t="shared" si="1"/>
        <v>5</v>
      </c>
      <c r="C18" s="489" t="s">
        <v>2025</v>
      </c>
      <c r="D18" s="476">
        <v>2208000</v>
      </c>
      <c r="E18" s="450">
        <v>2208399</v>
      </c>
      <c r="F18" s="440">
        <f t="shared" si="2"/>
        <v>400</v>
      </c>
      <c r="G18" s="456" t="s">
        <v>112</v>
      </c>
      <c r="H18" s="458"/>
      <c r="I18" s="457" t="s">
        <v>1484</v>
      </c>
      <c r="J18" s="572"/>
    </row>
    <row r="19" spans="2:10" x14ac:dyDescent="0.2">
      <c r="B19" s="436">
        <f t="shared" si="1"/>
        <v>6</v>
      </c>
      <c r="C19" s="489" t="s">
        <v>1419</v>
      </c>
      <c r="D19" s="476">
        <v>2210000</v>
      </c>
      <c r="E19" s="450">
        <v>2210199</v>
      </c>
      <c r="F19" s="440">
        <f t="shared" si="2"/>
        <v>200</v>
      </c>
      <c r="G19" s="456" t="s">
        <v>112</v>
      </c>
      <c r="H19" s="458"/>
      <c r="I19" s="457" t="s">
        <v>1484</v>
      </c>
      <c r="J19" s="715"/>
    </row>
    <row r="20" spans="2:10" x14ac:dyDescent="0.2">
      <c r="B20" s="436">
        <f t="shared" si="1"/>
        <v>7</v>
      </c>
      <c r="C20" s="489" t="s">
        <v>823</v>
      </c>
      <c r="D20" s="476">
        <v>2212000</v>
      </c>
      <c r="E20" s="450">
        <v>2212399</v>
      </c>
      <c r="F20" s="440">
        <f t="shared" si="2"/>
        <v>400</v>
      </c>
      <c r="G20" s="456" t="s">
        <v>112</v>
      </c>
      <c r="H20" s="458"/>
      <c r="I20" s="457" t="s">
        <v>1484</v>
      </c>
      <c r="J20" s="715"/>
    </row>
    <row r="21" spans="2:10" x14ac:dyDescent="0.2">
      <c r="B21" s="436">
        <f t="shared" si="1"/>
        <v>8</v>
      </c>
      <c r="C21" s="489" t="s">
        <v>1420</v>
      </c>
      <c r="D21" s="476">
        <v>2215000</v>
      </c>
      <c r="E21" s="450">
        <v>2215199</v>
      </c>
      <c r="F21" s="440">
        <f t="shared" si="2"/>
        <v>200</v>
      </c>
      <c r="G21" s="456" t="s">
        <v>112</v>
      </c>
      <c r="H21" s="458"/>
      <c r="I21" s="457" t="s">
        <v>1484</v>
      </c>
      <c r="J21" s="715"/>
    </row>
    <row r="22" spans="2:10" s="570" customFormat="1" x14ac:dyDescent="0.2">
      <c r="B22" s="436">
        <f t="shared" si="1"/>
        <v>9</v>
      </c>
      <c r="C22" s="489" t="s">
        <v>1600</v>
      </c>
      <c r="D22" s="476">
        <v>2220000</v>
      </c>
      <c r="E22" s="450">
        <v>2220599</v>
      </c>
      <c r="F22" s="440">
        <f t="shared" si="2"/>
        <v>600</v>
      </c>
      <c r="G22" s="456" t="s">
        <v>112</v>
      </c>
      <c r="H22" s="458"/>
      <c r="I22" s="457" t="s">
        <v>1484</v>
      </c>
      <c r="J22" s="715"/>
    </row>
    <row r="23" spans="2:10" s="572" customFormat="1" x14ac:dyDescent="0.2">
      <c r="B23" s="436">
        <f t="shared" si="1"/>
        <v>10</v>
      </c>
      <c r="C23" s="489" t="s">
        <v>1699</v>
      </c>
      <c r="D23" s="476">
        <v>2222000</v>
      </c>
      <c r="E23" s="450">
        <v>2222199</v>
      </c>
      <c r="F23" s="440">
        <f t="shared" si="2"/>
        <v>200</v>
      </c>
      <c r="G23" s="456" t="s">
        <v>112</v>
      </c>
      <c r="H23" s="458"/>
      <c r="I23" s="457" t="s">
        <v>1484</v>
      </c>
      <c r="J23" s="570"/>
    </row>
    <row r="24" spans="2:10" s="572" customFormat="1" x14ac:dyDescent="0.2">
      <c r="B24" s="436">
        <f t="shared" si="1"/>
        <v>11</v>
      </c>
      <c r="C24" s="489" t="s">
        <v>1700</v>
      </c>
      <c r="D24" s="476">
        <v>2224000</v>
      </c>
      <c r="E24" s="450">
        <v>2225099</v>
      </c>
      <c r="F24" s="440">
        <f t="shared" si="2"/>
        <v>1100</v>
      </c>
      <c r="G24" s="456" t="s">
        <v>112</v>
      </c>
      <c r="H24" s="458"/>
      <c r="I24" s="457" t="s">
        <v>1484</v>
      </c>
    </row>
    <row r="25" spans="2:10" s="572" customFormat="1" x14ac:dyDescent="0.2">
      <c r="B25" s="436">
        <f t="shared" si="1"/>
        <v>12</v>
      </c>
      <c r="C25" s="489" t="s">
        <v>1805</v>
      </c>
      <c r="D25" s="476">
        <v>2227000</v>
      </c>
      <c r="E25" s="450">
        <v>2227099</v>
      </c>
      <c r="F25" s="440">
        <f t="shared" si="2"/>
        <v>100</v>
      </c>
      <c r="G25" s="456" t="s">
        <v>112</v>
      </c>
      <c r="H25" s="458"/>
      <c r="I25" s="457" t="s">
        <v>1484</v>
      </c>
    </row>
    <row r="26" spans="2:10" s="572" customFormat="1" x14ac:dyDescent="0.2">
      <c r="B26" s="436">
        <f t="shared" si="1"/>
        <v>13</v>
      </c>
      <c r="C26" s="489" t="s">
        <v>1806</v>
      </c>
      <c r="D26" s="476">
        <v>2230000</v>
      </c>
      <c r="E26" s="450">
        <v>2230099</v>
      </c>
      <c r="F26" s="440">
        <f t="shared" si="2"/>
        <v>100</v>
      </c>
      <c r="G26" s="456" t="s">
        <v>112</v>
      </c>
      <c r="H26" s="458"/>
      <c r="I26" s="457" t="s">
        <v>1484</v>
      </c>
    </row>
    <row r="27" spans="2:10" s="572" customFormat="1" x14ac:dyDescent="0.2">
      <c r="B27" s="436">
        <f t="shared" si="1"/>
        <v>14</v>
      </c>
      <c r="C27" s="489" t="s">
        <v>1807</v>
      </c>
      <c r="D27" s="476">
        <v>2232000</v>
      </c>
      <c r="E27" s="450">
        <v>2232199</v>
      </c>
      <c r="F27" s="440">
        <f t="shared" si="2"/>
        <v>200</v>
      </c>
      <c r="G27" s="456" t="s">
        <v>112</v>
      </c>
      <c r="H27" s="458"/>
      <c r="I27" s="457" t="s">
        <v>1484</v>
      </c>
    </row>
    <row r="28" spans="2:10" s="572" customFormat="1" x14ac:dyDescent="0.2">
      <c r="B28" s="436">
        <f t="shared" si="1"/>
        <v>15</v>
      </c>
      <c r="C28" s="489" t="s">
        <v>1808</v>
      </c>
      <c r="D28" s="476">
        <v>2234000</v>
      </c>
      <c r="E28" s="450">
        <v>2234199</v>
      </c>
      <c r="F28" s="440">
        <f t="shared" si="2"/>
        <v>200</v>
      </c>
      <c r="G28" s="456" t="s">
        <v>112</v>
      </c>
      <c r="H28" s="458"/>
      <c r="I28" s="457" t="s">
        <v>1484</v>
      </c>
    </row>
    <row r="29" spans="2:10" s="572" customFormat="1" x14ac:dyDescent="0.2">
      <c r="B29" s="436">
        <f t="shared" si="1"/>
        <v>16</v>
      </c>
      <c r="C29" s="489" t="s">
        <v>1809</v>
      </c>
      <c r="D29" s="476">
        <v>2236000</v>
      </c>
      <c r="E29" s="450">
        <v>2237099</v>
      </c>
      <c r="F29" s="440">
        <f t="shared" si="2"/>
        <v>1100</v>
      </c>
      <c r="G29" s="456" t="s">
        <v>112</v>
      </c>
      <c r="H29" s="458"/>
      <c r="I29" s="457" t="s">
        <v>1484</v>
      </c>
    </row>
    <row r="30" spans="2:10" s="572" customFormat="1" x14ac:dyDescent="0.2">
      <c r="B30" s="436">
        <f t="shared" si="1"/>
        <v>17</v>
      </c>
      <c r="C30" s="489" t="s">
        <v>1810</v>
      </c>
      <c r="D30" s="476">
        <v>2240000</v>
      </c>
      <c r="E30" s="450">
        <v>2240699</v>
      </c>
      <c r="F30" s="440">
        <f t="shared" si="2"/>
        <v>700</v>
      </c>
      <c r="G30" s="456" t="s">
        <v>112</v>
      </c>
      <c r="H30" s="458"/>
      <c r="I30" s="457" t="s">
        <v>1484</v>
      </c>
    </row>
    <row r="31" spans="2:10" s="572" customFormat="1" x14ac:dyDescent="0.2">
      <c r="B31" s="436">
        <f t="shared" si="1"/>
        <v>18</v>
      </c>
      <c r="C31" s="489" t="s">
        <v>1811</v>
      </c>
      <c r="D31" s="476">
        <v>2242000</v>
      </c>
      <c r="E31" s="450">
        <v>2242399</v>
      </c>
      <c r="F31" s="440">
        <f t="shared" si="2"/>
        <v>400</v>
      </c>
      <c r="G31" s="456" t="s">
        <v>112</v>
      </c>
      <c r="H31" s="458"/>
      <c r="I31" s="457" t="s">
        <v>1484</v>
      </c>
    </row>
    <row r="32" spans="2:10" s="572" customFormat="1" x14ac:dyDescent="0.2">
      <c r="B32" s="436">
        <f t="shared" si="1"/>
        <v>19</v>
      </c>
      <c r="C32" s="489" t="s">
        <v>1812</v>
      </c>
      <c r="D32" s="476">
        <v>2245000</v>
      </c>
      <c r="E32" s="450">
        <v>2245499</v>
      </c>
      <c r="F32" s="440">
        <f t="shared" si="2"/>
        <v>500</v>
      </c>
      <c r="G32" s="456" t="s">
        <v>112</v>
      </c>
      <c r="H32" s="458"/>
      <c r="I32" s="457" t="s">
        <v>1484</v>
      </c>
    </row>
    <row r="33" spans="2:10" s="572" customFormat="1" x14ac:dyDescent="0.2">
      <c r="B33" s="436">
        <f t="shared" si="1"/>
        <v>20</v>
      </c>
      <c r="C33" s="489" t="s">
        <v>220</v>
      </c>
      <c r="D33" s="476">
        <v>2280000</v>
      </c>
      <c r="E33" s="450">
        <v>2281099</v>
      </c>
      <c r="F33" s="440">
        <f t="shared" si="2"/>
        <v>1100</v>
      </c>
      <c r="G33" s="456" t="s">
        <v>112</v>
      </c>
      <c r="H33" s="458"/>
      <c r="I33" s="457" t="s">
        <v>1484</v>
      </c>
    </row>
    <row r="34" spans="2:10" s="572" customFormat="1" x14ac:dyDescent="0.2">
      <c r="B34" s="436">
        <f t="shared" si="1"/>
        <v>21</v>
      </c>
      <c r="C34" s="414" t="s">
        <v>125</v>
      </c>
      <c r="D34" s="473">
        <v>2287000</v>
      </c>
      <c r="E34" s="448">
        <v>2287799</v>
      </c>
      <c r="F34" s="451">
        <f t="shared" si="0"/>
        <v>800</v>
      </c>
      <c r="G34" s="456" t="s">
        <v>112</v>
      </c>
      <c r="H34" s="458"/>
      <c r="I34" s="457" t="s">
        <v>1484</v>
      </c>
    </row>
    <row r="35" spans="2:10" s="572" customFormat="1" x14ac:dyDescent="0.2">
      <c r="B35" s="436">
        <f t="shared" si="1"/>
        <v>22</v>
      </c>
      <c r="C35" s="414" t="s">
        <v>222</v>
      </c>
      <c r="D35" s="473">
        <v>2290000</v>
      </c>
      <c r="E35" s="448">
        <v>2293099</v>
      </c>
      <c r="F35" s="451">
        <f t="shared" si="0"/>
        <v>3100</v>
      </c>
      <c r="G35" s="456" t="s">
        <v>112</v>
      </c>
      <c r="H35" s="458"/>
      <c r="I35" s="457" t="s">
        <v>1484</v>
      </c>
    </row>
    <row r="36" spans="2:10" s="572" customFormat="1" x14ac:dyDescent="0.2">
      <c r="B36" s="436">
        <f t="shared" si="1"/>
        <v>23</v>
      </c>
      <c r="C36" s="414" t="s">
        <v>979</v>
      </c>
      <c r="D36" s="473">
        <v>2320000</v>
      </c>
      <c r="E36" s="448">
        <v>2320799</v>
      </c>
      <c r="F36" s="451">
        <f t="shared" si="0"/>
        <v>800</v>
      </c>
      <c r="G36" s="456" t="s">
        <v>142</v>
      </c>
      <c r="H36" s="445"/>
      <c r="I36" s="457" t="s">
        <v>1484</v>
      </c>
    </row>
    <row r="37" spans="2:10" s="572" customFormat="1" x14ac:dyDescent="0.2">
      <c r="B37" s="436">
        <f t="shared" si="1"/>
        <v>24</v>
      </c>
      <c r="C37" s="414" t="s">
        <v>2251</v>
      </c>
      <c r="D37" s="473">
        <v>2322000</v>
      </c>
      <c r="E37" s="448">
        <v>2322099</v>
      </c>
      <c r="F37" s="451">
        <f t="shared" si="0"/>
        <v>100</v>
      </c>
      <c r="G37" s="456" t="s">
        <v>142</v>
      </c>
      <c r="H37" s="455"/>
      <c r="I37" s="457" t="s">
        <v>1484</v>
      </c>
    </row>
    <row r="38" spans="2:10" s="572" customFormat="1" x14ac:dyDescent="0.2">
      <c r="B38" s="436">
        <f t="shared" si="1"/>
        <v>25</v>
      </c>
      <c r="C38" s="414" t="s">
        <v>2008</v>
      </c>
      <c r="D38" s="473">
        <v>2323000</v>
      </c>
      <c r="E38" s="448">
        <v>2323399</v>
      </c>
      <c r="F38" s="451">
        <f t="shared" si="0"/>
        <v>400</v>
      </c>
      <c r="G38" s="456" t="s">
        <v>142</v>
      </c>
      <c r="H38" s="455"/>
      <c r="I38" s="457" t="s">
        <v>1484</v>
      </c>
    </row>
    <row r="39" spans="2:10" s="572" customFormat="1" x14ac:dyDescent="0.2">
      <c r="B39" s="436">
        <f t="shared" si="1"/>
        <v>26</v>
      </c>
      <c r="C39" s="414" t="s">
        <v>1204</v>
      </c>
      <c r="D39" s="473">
        <v>2329000</v>
      </c>
      <c r="E39" s="448">
        <v>2329899</v>
      </c>
      <c r="F39" s="451">
        <f t="shared" si="0"/>
        <v>900</v>
      </c>
      <c r="G39" s="456" t="s">
        <v>142</v>
      </c>
      <c r="H39" s="458"/>
      <c r="I39" s="457" t="s">
        <v>1484</v>
      </c>
    </row>
    <row r="40" spans="2:10" s="572" customFormat="1" x14ac:dyDescent="0.2">
      <c r="B40" s="436">
        <f t="shared" si="1"/>
        <v>27</v>
      </c>
      <c r="C40" s="414" t="s">
        <v>1320</v>
      </c>
      <c r="D40" s="473">
        <v>2330000</v>
      </c>
      <c r="E40" s="448">
        <v>2330199</v>
      </c>
      <c r="F40" s="451">
        <f t="shared" si="0"/>
        <v>200</v>
      </c>
      <c r="G40" s="456" t="s">
        <v>575</v>
      </c>
      <c r="H40" s="455"/>
      <c r="I40" s="457" t="s">
        <v>1484</v>
      </c>
    </row>
    <row r="41" spans="2:10" s="572" customFormat="1" x14ac:dyDescent="0.2">
      <c r="B41" s="436">
        <f t="shared" si="1"/>
        <v>28</v>
      </c>
      <c r="C41" s="414" t="s">
        <v>1488</v>
      </c>
      <c r="D41" s="473">
        <v>2332000</v>
      </c>
      <c r="E41" s="448">
        <v>2332199</v>
      </c>
      <c r="F41" s="451">
        <f t="shared" si="0"/>
        <v>200</v>
      </c>
      <c r="G41" s="456" t="s">
        <v>575</v>
      </c>
      <c r="H41" s="455"/>
      <c r="I41" s="457" t="s">
        <v>1484</v>
      </c>
    </row>
    <row r="42" spans="2:10" s="572" customFormat="1" x14ac:dyDescent="0.2">
      <c r="B42" s="436">
        <f t="shared" si="1"/>
        <v>29</v>
      </c>
      <c r="C42" s="414" t="s">
        <v>1489</v>
      </c>
      <c r="D42" s="473">
        <v>2334000</v>
      </c>
      <c r="E42" s="448">
        <v>2334199</v>
      </c>
      <c r="F42" s="451">
        <f t="shared" si="0"/>
        <v>200</v>
      </c>
      <c r="G42" s="456" t="s">
        <v>575</v>
      </c>
      <c r="H42" s="455"/>
      <c r="I42" s="457" t="s">
        <v>1484</v>
      </c>
    </row>
    <row r="43" spans="2:10" s="570" customFormat="1" x14ac:dyDescent="0.2">
      <c r="B43" s="436">
        <f t="shared" si="1"/>
        <v>30</v>
      </c>
      <c r="C43" s="414" t="s">
        <v>1490</v>
      </c>
      <c r="D43" s="473">
        <v>2336000</v>
      </c>
      <c r="E43" s="448">
        <v>2336299</v>
      </c>
      <c r="F43" s="451">
        <f t="shared" si="0"/>
        <v>300</v>
      </c>
      <c r="G43" s="456" t="s">
        <v>575</v>
      </c>
      <c r="H43" s="455"/>
      <c r="I43" s="457" t="s">
        <v>1484</v>
      </c>
      <c r="J43" s="572"/>
    </row>
    <row r="44" spans="2:10" s="572" customFormat="1" x14ac:dyDescent="0.2">
      <c r="B44" s="436">
        <f t="shared" si="1"/>
        <v>31</v>
      </c>
      <c r="C44" s="414" t="s">
        <v>1321</v>
      </c>
      <c r="D44" s="473">
        <v>2338000</v>
      </c>
      <c r="E44" s="448">
        <v>2338199</v>
      </c>
      <c r="F44" s="451">
        <f t="shared" si="0"/>
        <v>200</v>
      </c>
      <c r="G44" s="456" t="s">
        <v>575</v>
      </c>
      <c r="H44" s="455"/>
      <c r="I44" s="457" t="s">
        <v>1484</v>
      </c>
    </row>
    <row r="45" spans="2:10" s="572" customFormat="1" x14ac:dyDescent="0.2">
      <c r="B45" s="436">
        <f t="shared" si="1"/>
        <v>32</v>
      </c>
      <c r="C45" s="414" t="s">
        <v>2138</v>
      </c>
      <c r="D45" s="473">
        <v>2339000</v>
      </c>
      <c r="E45" s="448">
        <v>2339399</v>
      </c>
      <c r="F45" s="451">
        <f t="shared" si="0"/>
        <v>400</v>
      </c>
      <c r="G45" s="456" t="s">
        <v>575</v>
      </c>
      <c r="H45" s="455"/>
      <c r="I45" s="457" t="s">
        <v>1484</v>
      </c>
    </row>
    <row r="46" spans="2:10" s="572" customFormat="1" x14ac:dyDescent="0.2">
      <c r="B46" s="436">
        <f t="shared" si="1"/>
        <v>33</v>
      </c>
      <c r="C46" s="414" t="s">
        <v>1491</v>
      </c>
      <c r="D46" s="473">
        <v>2340000</v>
      </c>
      <c r="E46" s="448">
        <v>2340399</v>
      </c>
      <c r="F46" s="451">
        <f t="shared" si="0"/>
        <v>400</v>
      </c>
      <c r="G46" s="456" t="s">
        <v>575</v>
      </c>
      <c r="H46" s="455"/>
      <c r="I46" s="457" t="s">
        <v>1484</v>
      </c>
    </row>
    <row r="47" spans="2:10" s="572" customFormat="1" x14ac:dyDescent="0.2">
      <c r="B47" s="436">
        <f t="shared" si="1"/>
        <v>34</v>
      </c>
      <c r="C47" s="414" t="s">
        <v>1322</v>
      </c>
      <c r="D47" s="473">
        <v>2343000</v>
      </c>
      <c r="E47" s="448">
        <v>2343299</v>
      </c>
      <c r="F47" s="451">
        <f t="shared" si="0"/>
        <v>300</v>
      </c>
      <c r="G47" s="456" t="s">
        <v>575</v>
      </c>
      <c r="H47" s="455"/>
      <c r="I47" s="457" t="s">
        <v>1484</v>
      </c>
    </row>
    <row r="48" spans="2:10" s="572" customFormat="1" x14ac:dyDescent="0.2">
      <c r="B48" s="436">
        <f t="shared" si="1"/>
        <v>35</v>
      </c>
      <c r="C48" s="414" t="s">
        <v>1468</v>
      </c>
      <c r="D48" s="473">
        <v>2346000</v>
      </c>
      <c r="E48" s="448">
        <v>2346199</v>
      </c>
      <c r="F48" s="451">
        <f t="shared" si="0"/>
        <v>200</v>
      </c>
      <c r="G48" s="456" t="s">
        <v>575</v>
      </c>
      <c r="H48" s="455"/>
      <c r="I48" s="457" t="s">
        <v>1484</v>
      </c>
    </row>
    <row r="49" spans="2:10" s="572" customFormat="1" x14ac:dyDescent="0.2">
      <c r="B49" s="436">
        <f t="shared" si="1"/>
        <v>36</v>
      </c>
      <c r="C49" s="414" t="s">
        <v>1421</v>
      </c>
      <c r="D49" s="473">
        <v>2348000</v>
      </c>
      <c r="E49" s="448">
        <v>2348199</v>
      </c>
      <c r="F49" s="451">
        <f t="shared" si="0"/>
        <v>200</v>
      </c>
      <c r="G49" s="456" t="s">
        <v>575</v>
      </c>
      <c r="H49" s="455"/>
      <c r="I49" s="457" t="s">
        <v>1484</v>
      </c>
    </row>
    <row r="50" spans="2:10" s="572" customFormat="1" x14ac:dyDescent="0.2">
      <c r="B50" s="436">
        <f t="shared" si="1"/>
        <v>37</v>
      </c>
      <c r="C50" s="414" t="s">
        <v>1492</v>
      </c>
      <c r="D50" s="473">
        <v>2350000</v>
      </c>
      <c r="E50" s="448">
        <v>2350199</v>
      </c>
      <c r="F50" s="451">
        <f t="shared" si="0"/>
        <v>200</v>
      </c>
      <c r="G50" s="456" t="s">
        <v>575</v>
      </c>
      <c r="H50" s="455"/>
      <c r="I50" s="457" t="s">
        <v>1484</v>
      </c>
    </row>
    <row r="51" spans="2:10" s="572" customFormat="1" x14ac:dyDescent="0.2">
      <c r="B51" s="436">
        <f t="shared" si="1"/>
        <v>38</v>
      </c>
      <c r="C51" s="414" t="s">
        <v>1323</v>
      </c>
      <c r="D51" s="473">
        <v>2352000</v>
      </c>
      <c r="E51" s="448">
        <v>2352199</v>
      </c>
      <c r="F51" s="451">
        <f t="shared" si="0"/>
        <v>200</v>
      </c>
      <c r="G51" s="456" t="s">
        <v>575</v>
      </c>
      <c r="H51" s="455"/>
      <c r="I51" s="457" t="s">
        <v>1484</v>
      </c>
    </row>
    <row r="52" spans="2:10" s="572" customFormat="1" x14ac:dyDescent="0.2">
      <c r="B52" s="436">
        <f t="shared" si="1"/>
        <v>39</v>
      </c>
      <c r="C52" s="414" t="s">
        <v>1493</v>
      </c>
      <c r="D52" s="473">
        <v>2354000</v>
      </c>
      <c r="E52" s="448">
        <v>2354199</v>
      </c>
      <c r="F52" s="451">
        <f t="shared" si="0"/>
        <v>200</v>
      </c>
      <c r="G52" s="456" t="s">
        <v>575</v>
      </c>
      <c r="H52" s="455"/>
      <c r="I52" s="457" t="s">
        <v>1484</v>
      </c>
    </row>
    <row r="53" spans="2:10" s="572" customFormat="1" x14ac:dyDescent="0.2">
      <c r="B53" s="436">
        <f t="shared" si="1"/>
        <v>40</v>
      </c>
      <c r="C53" s="414" t="s">
        <v>1494</v>
      </c>
      <c r="D53" s="473">
        <v>2356000</v>
      </c>
      <c r="E53" s="448">
        <v>2356199</v>
      </c>
      <c r="F53" s="451">
        <f t="shared" si="0"/>
        <v>200</v>
      </c>
      <c r="G53" s="456" t="s">
        <v>575</v>
      </c>
      <c r="H53" s="455"/>
      <c r="I53" s="457" t="s">
        <v>1484</v>
      </c>
    </row>
    <row r="54" spans="2:10" s="572" customFormat="1" x14ac:dyDescent="0.2">
      <c r="B54" s="436">
        <f t="shared" si="1"/>
        <v>41</v>
      </c>
      <c r="C54" s="414" t="s">
        <v>1422</v>
      </c>
      <c r="D54" s="473">
        <v>2358000</v>
      </c>
      <c r="E54" s="448">
        <v>2358999</v>
      </c>
      <c r="F54" s="451">
        <f t="shared" si="0"/>
        <v>1000</v>
      </c>
      <c r="G54" s="456" t="s">
        <v>575</v>
      </c>
      <c r="H54" s="455"/>
      <c r="I54" s="457" t="s">
        <v>1484</v>
      </c>
    </row>
    <row r="55" spans="2:10" s="572" customFormat="1" x14ac:dyDescent="0.2">
      <c r="B55" s="436">
        <f t="shared" si="1"/>
        <v>42</v>
      </c>
      <c r="C55" s="414" t="s">
        <v>1205</v>
      </c>
      <c r="D55" s="473">
        <v>2360000</v>
      </c>
      <c r="E55" s="448">
        <v>2360399</v>
      </c>
      <c r="F55" s="451">
        <f t="shared" si="0"/>
        <v>400</v>
      </c>
      <c r="G55" s="456" t="s">
        <v>575</v>
      </c>
      <c r="H55" s="445"/>
      <c r="I55" s="457" t="s">
        <v>1484</v>
      </c>
    </row>
    <row r="56" spans="2:10" s="572" customFormat="1" x14ac:dyDescent="0.2">
      <c r="B56" s="436">
        <f t="shared" si="1"/>
        <v>43</v>
      </c>
      <c r="C56" s="414" t="s">
        <v>1423</v>
      </c>
      <c r="D56" s="473">
        <v>2362000</v>
      </c>
      <c r="E56" s="448">
        <v>2363299</v>
      </c>
      <c r="F56" s="451">
        <f t="shared" si="0"/>
        <v>1300</v>
      </c>
      <c r="G56" s="456" t="s">
        <v>575</v>
      </c>
      <c r="H56" s="455"/>
      <c r="I56" s="457" t="s">
        <v>1484</v>
      </c>
    </row>
    <row r="57" spans="2:10" s="572" customFormat="1" x14ac:dyDescent="0.2">
      <c r="B57" s="436">
        <f t="shared" si="1"/>
        <v>44</v>
      </c>
      <c r="C57" s="414" t="s">
        <v>1601</v>
      </c>
      <c r="D57" s="473">
        <v>2364000</v>
      </c>
      <c r="E57" s="448">
        <v>2364699</v>
      </c>
      <c r="F57" s="451">
        <f t="shared" si="0"/>
        <v>700</v>
      </c>
      <c r="G57" s="456" t="s">
        <v>575</v>
      </c>
      <c r="H57" s="455"/>
      <c r="I57" s="457" t="s">
        <v>1484</v>
      </c>
    </row>
    <row r="58" spans="2:10" s="572" customFormat="1" x14ac:dyDescent="0.2">
      <c r="B58" s="632">
        <f t="shared" si="1"/>
        <v>45</v>
      </c>
      <c r="C58" s="633" t="s">
        <v>2252</v>
      </c>
      <c r="D58" s="651">
        <v>2366000</v>
      </c>
      <c r="E58" s="642">
        <v>2367199</v>
      </c>
      <c r="F58" s="636">
        <f t="shared" si="0"/>
        <v>1200</v>
      </c>
      <c r="G58" s="662" t="s">
        <v>575</v>
      </c>
      <c r="H58" s="663">
        <v>41395</v>
      </c>
      <c r="I58" s="653" t="s">
        <v>1484</v>
      </c>
      <c r="J58" s="570"/>
    </row>
    <row r="59" spans="2:10" s="572" customFormat="1" x14ac:dyDescent="0.2">
      <c r="B59" s="436">
        <f t="shared" si="1"/>
        <v>46</v>
      </c>
      <c r="C59" s="414" t="s">
        <v>1280</v>
      </c>
      <c r="D59" s="473">
        <v>2369000</v>
      </c>
      <c r="E59" s="448">
        <v>2369399</v>
      </c>
      <c r="F59" s="451">
        <f t="shared" si="0"/>
        <v>400</v>
      </c>
      <c r="G59" s="456" t="s">
        <v>575</v>
      </c>
      <c r="H59" s="445"/>
      <c r="I59" s="457" t="s">
        <v>1484</v>
      </c>
    </row>
    <row r="60" spans="2:10" s="572" customFormat="1" x14ac:dyDescent="0.2">
      <c r="B60" s="436">
        <f t="shared" si="1"/>
        <v>47</v>
      </c>
      <c r="C60" s="414" t="s">
        <v>1324</v>
      </c>
      <c r="D60" s="473">
        <v>2370000</v>
      </c>
      <c r="E60" s="448">
        <v>2370299</v>
      </c>
      <c r="F60" s="451">
        <f t="shared" si="0"/>
        <v>300</v>
      </c>
      <c r="G60" s="456" t="s">
        <v>980</v>
      </c>
      <c r="H60" s="445"/>
      <c r="I60" s="457" t="s">
        <v>1484</v>
      </c>
    </row>
    <row r="61" spans="2:10" s="572" customFormat="1" x14ac:dyDescent="0.2">
      <c r="B61" s="436">
        <f t="shared" si="1"/>
        <v>48</v>
      </c>
      <c r="C61" s="414" t="s">
        <v>1325</v>
      </c>
      <c r="D61" s="473">
        <v>2373000</v>
      </c>
      <c r="E61" s="448">
        <v>2373299</v>
      </c>
      <c r="F61" s="451">
        <f t="shared" si="0"/>
        <v>300</v>
      </c>
      <c r="G61" s="456" t="s">
        <v>980</v>
      </c>
      <c r="H61" s="445"/>
      <c r="I61" s="457" t="s">
        <v>1484</v>
      </c>
    </row>
    <row r="62" spans="2:10" s="572" customFormat="1" x14ac:dyDescent="0.2">
      <c r="B62" s="436">
        <f t="shared" si="1"/>
        <v>49</v>
      </c>
      <c r="C62" s="414" t="s">
        <v>1326</v>
      </c>
      <c r="D62" s="473">
        <v>2376000</v>
      </c>
      <c r="E62" s="448">
        <v>2376399</v>
      </c>
      <c r="F62" s="451">
        <f t="shared" si="0"/>
        <v>400</v>
      </c>
      <c r="G62" s="456" t="s">
        <v>980</v>
      </c>
      <c r="H62" s="445"/>
      <c r="I62" s="457" t="s">
        <v>1484</v>
      </c>
    </row>
    <row r="63" spans="2:10" s="572" customFormat="1" x14ac:dyDescent="0.2">
      <c r="B63" s="436">
        <f t="shared" si="1"/>
        <v>50</v>
      </c>
      <c r="C63" s="414" t="s">
        <v>1855</v>
      </c>
      <c r="D63" s="473">
        <v>2378000</v>
      </c>
      <c r="E63" s="448">
        <v>2378299</v>
      </c>
      <c r="F63" s="451">
        <f t="shared" si="0"/>
        <v>300</v>
      </c>
      <c r="G63" s="456" t="s">
        <v>980</v>
      </c>
      <c r="H63" s="445"/>
      <c r="I63" s="457" t="s">
        <v>1484</v>
      </c>
    </row>
    <row r="64" spans="2:10" s="572" customFormat="1" x14ac:dyDescent="0.2">
      <c r="B64" s="436">
        <f t="shared" si="1"/>
        <v>51</v>
      </c>
      <c r="C64" s="414" t="s">
        <v>1298</v>
      </c>
      <c r="D64" s="473">
        <v>2380000</v>
      </c>
      <c r="E64" s="448">
        <v>2380199</v>
      </c>
      <c r="F64" s="451">
        <f t="shared" si="0"/>
        <v>200</v>
      </c>
      <c r="G64" s="456" t="s">
        <v>980</v>
      </c>
      <c r="H64" s="445"/>
      <c r="I64" s="457" t="s">
        <v>1484</v>
      </c>
    </row>
    <row r="65" spans="2:9" s="572" customFormat="1" x14ac:dyDescent="0.2">
      <c r="B65" s="436">
        <f t="shared" si="1"/>
        <v>52</v>
      </c>
      <c r="C65" s="414" t="s">
        <v>796</v>
      </c>
      <c r="D65" s="473">
        <v>2382100</v>
      </c>
      <c r="E65" s="448">
        <v>2382299</v>
      </c>
      <c r="F65" s="451">
        <f t="shared" ref="F65:F133" si="3">SUM(E65-D65)+1</f>
        <v>200</v>
      </c>
      <c r="G65" s="456" t="s">
        <v>980</v>
      </c>
      <c r="H65" s="445"/>
      <c r="I65" s="457" t="s">
        <v>1484</v>
      </c>
    </row>
    <row r="66" spans="2:9" s="572" customFormat="1" x14ac:dyDescent="0.2">
      <c r="B66" s="436">
        <f t="shared" si="1"/>
        <v>53</v>
      </c>
      <c r="C66" s="414" t="s">
        <v>1856</v>
      </c>
      <c r="D66" s="473">
        <v>2384000</v>
      </c>
      <c r="E66" s="448">
        <v>2384199</v>
      </c>
      <c r="F66" s="451">
        <f t="shared" si="3"/>
        <v>200</v>
      </c>
      <c r="G66" s="456" t="s">
        <v>980</v>
      </c>
      <c r="H66" s="445"/>
      <c r="I66" s="457" t="s">
        <v>1484</v>
      </c>
    </row>
    <row r="67" spans="2:9" s="572" customFormat="1" x14ac:dyDescent="0.2">
      <c r="B67" s="436">
        <f t="shared" si="1"/>
        <v>54</v>
      </c>
      <c r="C67" s="414" t="s">
        <v>1818</v>
      </c>
      <c r="D67" s="473">
        <v>2430000</v>
      </c>
      <c r="E67" s="448">
        <v>2430199</v>
      </c>
      <c r="F67" s="451">
        <f t="shared" si="3"/>
        <v>200</v>
      </c>
      <c r="G67" s="456" t="s">
        <v>186</v>
      </c>
      <c r="H67" s="445"/>
      <c r="I67" s="457" t="s">
        <v>1484</v>
      </c>
    </row>
    <row r="68" spans="2:9" s="572" customFormat="1" x14ac:dyDescent="0.2">
      <c r="B68" s="436">
        <f t="shared" si="1"/>
        <v>55</v>
      </c>
      <c r="C68" s="414" t="s">
        <v>1819</v>
      </c>
      <c r="D68" s="473">
        <v>2432000</v>
      </c>
      <c r="E68" s="448">
        <v>2432299</v>
      </c>
      <c r="F68" s="451">
        <f t="shared" si="3"/>
        <v>300</v>
      </c>
      <c r="G68" s="456" t="s">
        <v>186</v>
      </c>
      <c r="H68" s="445"/>
      <c r="I68" s="457" t="s">
        <v>1484</v>
      </c>
    </row>
    <row r="69" spans="2:9" s="572" customFormat="1" x14ac:dyDescent="0.2">
      <c r="B69" s="436">
        <f t="shared" si="1"/>
        <v>56</v>
      </c>
      <c r="C69" s="414" t="s">
        <v>1820</v>
      </c>
      <c r="D69" s="473">
        <v>2434000</v>
      </c>
      <c r="E69" s="448">
        <v>2434299</v>
      </c>
      <c r="F69" s="451">
        <f t="shared" si="3"/>
        <v>300</v>
      </c>
      <c r="G69" s="456" t="s">
        <v>186</v>
      </c>
      <c r="H69" s="445"/>
      <c r="I69" s="457" t="s">
        <v>1484</v>
      </c>
    </row>
    <row r="70" spans="2:9" s="572" customFormat="1" x14ac:dyDescent="0.2">
      <c r="B70" s="436">
        <f t="shared" si="1"/>
        <v>57</v>
      </c>
      <c r="C70" s="414" t="s">
        <v>1821</v>
      </c>
      <c r="D70" s="473">
        <v>2436000</v>
      </c>
      <c r="E70" s="448">
        <v>2436299</v>
      </c>
      <c r="F70" s="451">
        <f t="shared" si="3"/>
        <v>300</v>
      </c>
      <c r="G70" s="456" t="s">
        <v>186</v>
      </c>
      <c r="H70" s="445"/>
      <c r="I70" s="457" t="s">
        <v>1484</v>
      </c>
    </row>
    <row r="71" spans="2:9" s="572" customFormat="1" x14ac:dyDescent="0.2">
      <c r="B71" s="436">
        <f t="shared" si="1"/>
        <v>58</v>
      </c>
      <c r="C71" s="414" t="s">
        <v>1822</v>
      </c>
      <c r="D71" s="473">
        <v>2438000</v>
      </c>
      <c r="E71" s="448">
        <v>2438799</v>
      </c>
      <c r="F71" s="451">
        <f t="shared" si="3"/>
        <v>800</v>
      </c>
      <c r="G71" s="456" t="s">
        <v>186</v>
      </c>
      <c r="H71" s="445"/>
      <c r="I71" s="457" t="s">
        <v>1484</v>
      </c>
    </row>
    <row r="72" spans="2:9" s="572" customFormat="1" x14ac:dyDescent="0.2">
      <c r="B72" s="436">
        <f t="shared" si="1"/>
        <v>59</v>
      </c>
      <c r="C72" s="414" t="s">
        <v>1786</v>
      </c>
      <c r="D72" s="473">
        <v>2447000</v>
      </c>
      <c r="E72" s="448">
        <v>2447099</v>
      </c>
      <c r="F72" s="451">
        <f t="shared" si="3"/>
        <v>100</v>
      </c>
      <c r="G72" s="456" t="s">
        <v>186</v>
      </c>
      <c r="H72" s="445"/>
      <c r="I72" s="457" t="s">
        <v>1484</v>
      </c>
    </row>
    <row r="73" spans="2:9" s="572" customFormat="1" x14ac:dyDescent="0.2">
      <c r="B73" s="436">
        <f t="shared" si="1"/>
        <v>60</v>
      </c>
      <c r="C73" s="414" t="s">
        <v>1954</v>
      </c>
      <c r="D73" s="473">
        <v>2448000</v>
      </c>
      <c r="E73" s="448">
        <v>2448099</v>
      </c>
      <c r="F73" s="451">
        <f t="shared" si="3"/>
        <v>100</v>
      </c>
      <c r="G73" s="456" t="s">
        <v>186</v>
      </c>
      <c r="H73" s="445"/>
      <c r="I73" s="457" t="s">
        <v>1484</v>
      </c>
    </row>
    <row r="74" spans="2:9" s="572" customFormat="1" x14ac:dyDescent="0.2">
      <c r="B74" s="436">
        <f t="shared" si="1"/>
        <v>61</v>
      </c>
      <c r="C74" s="414" t="s">
        <v>1787</v>
      </c>
      <c r="D74" s="473">
        <v>2449000</v>
      </c>
      <c r="E74" s="448">
        <v>2449099</v>
      </c>
      <c r="F74" s="451">
        <f t="shared" si="3"/>
        <v>100</v>
      </c>
      <c r="G74" s="456" t="s">
        <v>186</v>
      </c>
      <c r="H74" s="445"/>
      <c r="I74" s="457" t="s">
        <v>1484</v>
      </c>
    </row>
    <row r="75" spans="2:9" s="572" customFormat="1" x14ac:dyDescent="0.2">
      <c r="B75" s="436">
        <f t="shared" si="1"/>
        <v>62</v>
      </c>
      <c r="C75" s="414" t="s">
        <v>1581</v>
      </c>
      <c r="D75" s="473">
        <v>2450000</v>
      </c>
      <c r="E75" s="448">
        <v>2456799</v>
      </c>
      <c r="F75" s="451">
        <f t="shared" si="3"/>
        <v>6800</v>
      </c>
      <c r="G75" s="456" t="s">
        <v>186</v>
      </c>
      <c r="H75" s="445"/>
      <c r="I75" s="457" t="s">
        <v>1484</v>
      </c>
    </row>
    <row r="76" spans="2:9" s="572" customFormat="1" x14ac:dyDescent="0.2">
      <c r="B76" s="436">
        <f t="shared" si="1"/>
        <v>63</v>
      </c>
      <c r="C76" s="414" t="s">
        <v>1887</v>
      </c>
      <c r="D76" s="473">
        <v>2460000</v>
      </c>
      <c r="E76" s="448">
        <v>2462199</v>
      </c>
      <c r="F76" s="451">
        <f t="shared" si="3"/>
        <v>2200</v>
      </c>
      <c r="G76" s="456" t="s">
        <v>186</v>
      </c>
      <c r="H76" s="445"/>
      <c r="I76" s="457" t="s">
        <v>1484</v>
      </c>
    </row>
    <row r="77" spans="2:9" s="572" customFormat="1" x14ac:dyDescent="0.2">
      <c r="B77" s="436">
        <f t="shared" si="1"/>
        <v>64</v>
      </c>
      <c r="C77" s="414" t="s">
        <v>1327</v>
      </c>
      <c r="D77" s="473">
        <v>2464000</v>
      </c>
      <c r="E77" s="448">
        <v>2465599</v>
      </c>
      <c r="F77" s="451">
        <f t="shared" si="3"/>
        <v>1600</v>
      </c>
      <c r="G77" s="456" t="s">
        <v>186</v>
      </c>
      <c r="H77" s="445"/>
      <c r="I77" s="457" t="s">
        <v>1484</v>
      </c>
    </row>
    <row r="78" spans="2:9" s="572" customFormat="1" x14ac:dyDescent="0.2">
      <c r="B78" s="436">
        <f t="shared" si="1"/>
        <v>65</v>
      </c>
      <c r="C78" s="414" t="s">
        <v>1702</v>
      </c>
      <c r="D78" s="473">
        <v>2467000</v>
      </c>
      <c r="E78" s="448">
        <v>2467399</v>
      </c>
      <c r="F78" s="451">
        <f t="shared" si="3"/>
        <v>400</v>
      </c>
      <c r="G78" s="456" t="s">
        <v>186</v>
      </c>
      <c r="H78" s="445"/>
      <c r="I78" s="457" t="s">
        <v>1484</v>
      </c>
    </row>
    <row r="79" spans="2:9" s="572" customFormat="1" x14ac:dyDescent="0.2">
      <c r="B79" s="436">
        <f t="shared" si="1"/>
        <v>66</v>
      </c>
      <c r="C79" s="414" t="s">
        <v>1968</v>
      </c>
      <c r="D79" s="473">
        <v>2468000</v>
      </c>
      <c r="E79" s="448">
        <v>2468199</v>
      </c>
      <c r="F79" s="451">
        <f t="shared" si="3"/>
        <v>200</v>
      </c>
      <c r="G79" s="456" t="s">
        <v>186</v>
      </c>
      <c r="H79" s="445"/>
      <c r="I79" s="457" t="s">
        <v>1484</v>
      </c>
    </row>
    <row r="80" spans="2:9" s="572" customFormat="1" x14ac:dyDescent="0.2">
      <c r="B80" s="436">
        <f t="shared" ref="B80:B143" si="4">+B79+1</f>
        <v>67</v>
      </c>
      <c r="C80" s="414" t="s">
        <v>1328</v>
      </c>
      <c r="D80" s="473">
        <v>2470000</v>
      </c>
      <c r="E80" s="448">
        <v>2471299</v>
      </c>
      <c r="F80" s="451">
        <f t="shared" si="3"/>
        <v>1300</v>
      </c>
      <c r="G80" s="456" t="s">
        <v>186</v>
      </c>
      <c r="H80" s="445"/>
      <c r="I80" s="457" t="s">
        <v>1484</v>
      </c>
    </row>
    <row r="81" spans="2:10" s="570" customFormat="1" x14ac:dyDescent="0.2">
      <c r="B81" s="436">
        <f t="shared" si="4"/>
        <v>68</v>
      </c>
      <c r="C81" s="414" t="s">
        <v>1701</v>
      </c>
      <c r="D81" s="473">
        <v>2473000</v>
      </c>
      <c r="E81" s="448">
        <v>2473299</v>
      </c>
      <c r="F81" s="451">
        <f t="shared" si="3"/>
        <v>300</v>
      </c>
      <c r="G81" s="456" t="s">
        <v>186</v>
      </c>
      <c r="H81" s="445"/>
      <c r="I81" s="457" t="s">
        <v>1484</v>
      </c>
      <c r="J81" s="572"/>
    </row>
    <row r="82" spans="2:10" s="572" customFormat="1" x14ac:dyDescent="0.2">
      <c r="B82" s="436">
        <f t="shared" si="4"/>
        <v>69</v>
      </c>
      <c r="C82" s="414" t="s">
        <v>1329</v>
      </c>
      <c r="D82" s="473">
        <v>2475000</v>
      </c>
      <c r="E82" s="448">
        <v>2475599</v>
      </c>
      <c r="F82" s="451">
        <f t="shared" si="3"/>
        <v>600</v>
      </c>
      <c r="G82" s="456" t="s">
        <v>186</v>
      </c>
      <c r="H82" s="445"/>
      <c r="I82" s="457" t="s">
        <v>1484</v>
      </c>
    </row>
    <row r="83" spans="2:10" s="572" customFormat="1" x14ac:dyDescent="0.2">
      <c r="B83" s="436">
        <f t="shared" si="4"/>
        <v>70</v>
      </c>
      <c r="C83" s="414" t="s">
        <v>2139</v>
      </c>
      <c r="D83" s="473">
        <v>2476000</v>
      </c>
      <c r="E83" s="448">
        <v>2476199</v>
      </c>
      <c r="F83" s="451">
        <f t="shared" si="3"/>
        <v>200</v>
      </c>
      <c r="G83" s="456" t="s">
        <v>186</v>
      </c>
      <c r="H83" s="445"/>
      <c r="I83" s="457" t="s">
        <v>1484</v>
      </c>
    </row>
    <row r="84" spans="2:10" s="572" customFormat="1" x14ac:dyDescent="0.2">
      <c r="B84" s="436">
        <f t="shared" si="4"/>
        <v>71</v>
      </c>
      <c r="C84" s="414" t="s">
        <v>797</v>
      </c>
      <c r="D84" s="473">
        <v>2480000</v>
      </c>
      <c r="E84" s="448">
        <v>2481299</v>
      </c>
      <c r="F84" s="451">
        <f t="shared" si="3"/>
        <v>1300</v>
      </c>
      <c r="G84" s="456" t="s">
        <v>186</v>
      </c>
      <c r="H84" s="445"/>
      <c r="I84" s="457" t="s">
        <v>1484</v>
      </c>
    </row>
    <row r="85" spans="2:10" s="572" customFormat="1" x14ac:dyDescent="0.2">
      <c r="B85" s="436">
        <f t="shared" si="4"/>
        <v>72</v>
      </c>
      <c r="C85" s="414" t="s">
        <v>1206</v>
      </c>
      <c r="D85" s="473">
        <v>2484000</v>
      </c>
      <c r="E85" s="448">
        <v>2484399</v>
      </c>
      <c r="F85" s="451">
        <f t="shared" si="3"/>
        <v>400</v>
      </c>
      <c r="G85" s="456" t="s">
        <v>186</v>
      </c>
      <c r="H85" s="445"/>
      <c r="I85" s="457" t="s">
        <v>1484</v>
      </c>
    </row>
    <row r="86" spans="2:10" s="572" customFormat="1" x14ac:dyDescent="0.2">
      <c r="B86" s="436">
        <f t="shared" si="4"/>
        <v>73</v>
      </c>
      <c r="C86" s="414" t="s">
        <v>2003</v>
      </c>
      <c r="D86" s="473">
        <v>2486000</v>
      </c>
      <c r="E86" s="448">
        <v>2486199</v>
      </c>
      <c r="F86" s="451">
        <f t="shared" si="3"/>
        <v>200</v>
      </c>
      <c r="G86" s="456" t="s">
        <v>186</v>
      </c>
      <c r="H86" s="445"/>
      <c r="I86" s="457" t="s">
        <v>1484</v>
      </c>
    </row>
    <row r="87" spans="2:10" s="572" customFormat="1" x14ac:dyDescent="0.2">
      <c r="B87" s="436">
        <f t="shared" si="4"/>
        <v>74</v>
      </c>
      <c r="C87" s="414" t="s">
        <v>1314</v>
      </c>
      <c r="D87" s="473">
        <v>2488000</v>
      </c>
      <c r="E87" s="448">
        <v>2488299</v>
      </c>
      <c r="F87" s="451">
        <f t="shared" si="3"/>
        <v>300</v>
      </c>
      <c r="G87" s="456" t="s">
        <v>186</v>
      </c>
      <c r="H87" s="445"/>
      <c r="I87" s="457" t="s">
        <v>1484</v>
      </c>
    </row>
    <row r="88" spans="2:10" s="572" customFormat="1" x14ac:dyDescent="0.2">
      <c r="B88" s="436">
        <f t="shared" si="4"/>
        <v>75</v>
      </c>
      <c r="C88" s="600" t="s">
        <v>1238</v>
      </c>
      <c r="D88" s="473"/>
      <c r="E88" s="448"/>
      <c r="F88" s="451"/>
      <c r="G88" s="547" t="s">
        <v>701</v>
      </c>
      <c r="H88" s="445"/>
      <c r="I88" s="457" t="s">
        <v>1484</v>
      </c>
    </row>
    <row r="89" spans="2:10" s="572" customFormat="1" x14ac:dyDescent="0.2">
      <c r="B89" s="436">
        <f t="shared" si="4"/>
        <v>76</v>
      </c>
      <c r="C89" s="414" t="s">
        <v>1242</v>
      </c>
      <c r="D89" s="473">
        <v>2500000</v>
      </c>
      <c r="E89" s="448">
        <v>2500007</v>
      </c>
      <c r="F89" s="451">
        <f t="shared" si="3"/>
        <v>8</v>
      </c>
      <c r="G89" s="456" t="s">
        <v>100</v>
      </c>
      <c r="H89" s="445"/>
      <c r="I89" s="457" t="s">
        <v>1484</v>
      </c>
    </row>
    <row r="90" spans="2:10" s="572" customFormat="1" x14ac:dyDescent="0.2">
      <c r="B90" s="436">
        <f t="shared" si="4"/>
        <v>77</v>
      </c>
      <c r="C90" s="414" t="s">
        <v>1290</v>
      </c>
      <c r="D90" s="473">
        <v>2501000</v>
      </c>
      <c r="E90" s="448">
        <v>2501099</v>
      </c>
      <c r="F90" s="451">
        <f t="shared" si="3"/>
        <v>100</v>
      </c>
      <c r="G90" s="456" t="s">
        <v>112</v>
      </c>
      <c r="H90" s="445"/>
      <c r="I90" s="457" t="s">
        <v>1484</v>
      </c>
    </row>
    <row r="91" spans="2:10" s="572" customFormat="1" x14ac:dyDescent="0.2">
      <c r="B91" s="436">
        <f t="shared" si="4"/>
        <v>78</v>
      </c>
      <c r="C91" s="414" t="s">
        <v>1243</v>
      </c>
      <c r="D91" s="473">
        <v>2502000</v>
      </c>
      <c r="E91" s="448">
        <v>2502007</v>
      </c>
      <c r="F91" s="451">
        <f t="shared" si="3"/>
        <v>8</v>
      </c>
      <c r="G91" s="456" t="s">
        <v>186</v>
      </c>
      <c r="H91" s="445"/>
      <c r="I91" s="457" t="s">
        <v>1484</v>
      </c>
    </row>
    <row r="92" spans="2:10" s="572" customFormat="1" x14ac:dyDescent="0.2">
      <c r="B92" s="436">
        <f t="shared" si="4"/>
        <v>79</v>
      </c>
      <c r="C92" s="414" t="s">
        <v>1244</v>
      </c>
      <c r="D92" s="473">
        <v>2503000</v>
      </c>
      <c r="E92" s="448">
        <v>2503063</v>
      </c>
      <c r="F92" s="451">
        <f t="shared" si="3"/>
        <v>64</v>
      </c>
      <c r="G92" s="456" t="s">
        <v>100</v>
      </c>
      <c r="H92" s="445"/>
      <c r="I92" s="457" t="s">
        <v>1484</v>
      </c>
    </row>
    <row r="93" spans="2:10" s="572" customFormat="1" x14ac:dyDescent="0.2">
      <c r="B93" s="436">
        <f t="shared" si="4"/>
        <v>80</v>
      </c>
      <c r="C93" s="414" t="s">
        <v>1602</v>
      </c>
      <c r="D93" s="473">
        <v>2540000</v>
      </c>
      <c r="E93" s="448">
        <v>2540399</v>
      </c>
      <c r="F93" s="451">
        <f t="shared" si="3"/>
        <v>400</v>
      </c>
      <c r="G93" s="456" t="s">
        <v>100</v>
      </c>
      <c r="H93" s="445"/>
      <c r="I93" s="457" t="s">
        <v>1484</v>
      </c>
    </row>
    <row r="94" spans="2:10" s="570" customFormat="1" x14ac:dyDescent="0.2">
      <c r="B94" s="436">
        <f t="shared" si="4"/>
        <v>81</v>
      </c>
      <c r="C94" s="414" t="s">
        <v>1603</v>
      </c>
      <c r="D94" s="473">
        <v>2542000</v>
      </c>
      <c r="E94" s="448">
        <v>2542599</v>
      </c>
      <c r="F94" s="451">
        <f t="shared" si="3"/>
        <v>600</v>
      </c>
      <c r="G94" s="456" t="s">
        <v>100</v>
      </c>
      <c r="H94" s="445"/>
      <c r="I94" s="457" t="s">
        <v>1484</v>
      </c>
      <c r="J94" s="572"/>
    </row>
    <row r="95" spans="2:10" s="572" customFormat="1" x14ac:dyDescent="0.2">
      <c r="B95" s="436">
        <f t="shared" si="4"/>
        <v>82</v>
      </c>
      <c r="C95" s="414" t="s">
        <v>1643</v>
      </c>
      <c r="D95" s="473">
        <v>2545000</v>
      </c>
      <c r="E95" s="448">
        <v>2547299</v>
      </c>
      <c r="F95" s="451">
        <f t="shared" si="3"/>
        <v>2300</v>
      </c>
      <c r="G95" s="456" t="s">
        <v>100</v>
      </c>
      <c r="H95" s="445"/>
      <c r="I95" s="457" t="s">
        <v>1484</v>
      </c>
    </row>
    <row r="96" spans="2:10" s="572" customFormat="1" x14ac:dyDescent="0.2">
      <c r="B96" s="436">
        <f t="shared" si="4"/>
        <v>83</v>
      </c>
      <c r="C96" s="414" t="s">
        <v>1604</v>
      </c>
      <c r="D96" s="473">
        <v>2550000</v>
      </c>
      <c r="E96" s="448">
        <v>2551599</v>
      </c>
      <c r="F96" s="451">
        <f t="shared" si="3"/>
        <v>1600</v>
      </c>
      <c r="G96" s="456" t="s">
        <v>100</v>
      </c>
      <c r="H96" s="445"/>
      <c r="I96" s="457" t="s">
        <v>1484</v>
      </c>
    </row>
    <row r="97" spans="2:10" s="572" customFormat="1" x14ac:dyDescent="0.2">
      <c r="B97" s="436">
        <f t="shared" si="4"/>
        <v>84</v>
      </c>
      <c r="C97" s="414" t="s">
        <v>1989</v>
      </c>
      <c r="D97" s="473">
        <v>2554000</v>
      </c>
      <c r="E97" s="448">
        <v>2554399</v>
      </c>
      <c r="F97" s="451">
        <f t="shared" si="3"/>
        <v>400</v>
      </c>
      <c r="G97" s="456" t="s">
        <v>100</v>
      </c>
      <c r="H97" s="445"/>
      <c r="I97" s="457" t="s">
        <v>1484</v>
      </c>
    </row>
    <row r="98" spans="2:10" s="573" customFormat="1" x14ac:dyDescent="0.2">
      <c r="B98" s="436">
        <f t="shared" si="4"/>
        <v>85</v>
      </c>
      <c r="C98" s="414" t="s">
        <v>2030</v>
      </c>
      <c r="D98" s="473">
        <v>2558000</v>
      </c>
      <c r="E98" s="448">
        <v>2558699</v>
      </c>
      <c r="F98" s="451">
        <f t="shared" si="3"/>
        <v>700</v>
      </c>
      <c r="G98" s="456" t="s">
        <v>100</v>
      </c>
      <c r="H98" s="445"/>
      <c r="I98" s="457" t="s">
        <v>1484</v>
      </c>
      <c r="J98" s="572"/>
    </row>
    <row r="99" spans="2:10" s="572" customFormat="1" x14ac:dyDescent="0.2">
      <c r="B99" s="436">
        <f t="shared" si="4"/>
        <v>86</v>
      </c>
      <c r="C99" s="414" t="s">
        <v>1315</v>
      </c>
      <c r="D99" s="473">
        <v>2560000</v>
      </c>
      <c r="E99" s="448">
        <v>2560199</v>
      </c>
      <c r="F99" s="451">
        <f t="shared" si="3"/>
        <v>200</v>
      </c>
      <c r="G99" s="456" t="s">
        <v>186</v>
      </c>
      <c r="H99" s="445"/>
      <c r="I99" s="457" t="s">
        <v>1484</v>
      </c>
    </row>
    <row r="100" spans="2:10" s="572" customFormat="1" x14ac:dyDescent="0.2">
      <c r="B100" s="436">
        <f t="shared" si="4"/>
        <v>87</v>
      </c>
      <c r="C100" s="414" t="s">
        <v>1424</v>
      </c>
      <c r="D100" s="473">
        <v>2562000</v>
      </c>
      <c r="E100" s="448">
        <v>2562299</v>
      </c>
      <c r="F100" s="451">
        <f t="shared" si="3"/>
        <v>300</v>
      </c>
      <c r="G100" s="456" t="s">
        <v>100</v>
      </c>
      <c r="H100" s="445"/>
      <c r="I100" s="457" t="s">
        <v>1484</v>
      </c>
    </row>
    <row r="101" spans="2:10" s="572" customFormat="1" x14ac:dyDescent="0.2">
      <c r="B101" s="436">
        <f t="shared" si="4"/>
        <v>88</v>
      </c>
      <c r="C101" s="414" t="s">
        <v>1425</v>
      </c>
      <c r="D101" s="473">
        <v>2564000</v>
      </c>
      <c r="E101" s="448">
        <v>2564199</v>
      </c>
      <c r="F101" s="451">
        <f t="shared" si="3"/>
        <v>200</v>
      </c>
      <c r="G101" s="456" t="s">
        <v>100</v>
      </c>
      <c r="H101" s="445"/>
      <c r="I101" s="457" t="s">
        <v>1484</v>
      </c>
    </row>
    <row r="102" spans="2:10" s="572" customFormat="1" x14ac:dyDescent="0.2">
      <c r="B102" s="436">
        <f t="shared" si="4"/>
        <v>89</v>
      </c>
      <c r="C102" s="414" t="s">
        <v>1426</v>
      </c>
      <c r="D102" s="473">
        <v>2567000</v>
      </c>
      <c r="E102" s="448">
        <v>2567199</v>
      </c>
      <c r="F102" s="451">
        <f t="shared" si="3"/>
        <v>200</v>
      </c>
      <c r="G102" s="456" t="s">
        <v>100</v>
      </c>
      <c r="H102" s="445"/>
      <c r="I102" s="457" t="s">
        <v>1484</v>
      </c>
    </row>
    <row r="103" spans="2:10" s="572" customFormat="1" x14ac:dyDescent="0.2">
      <c r="B103" s="436">
        <f t="shared" si="4"/>
        <v>90</v>
      </c>
      <c r="C103" s="414" t="s">
        <v>1427</v>
      </c>
      <c r="D103" s="473">
        <v>2570000</v>
      </c>
      <c r="E103" s="448">
        <v>2570299</v>
      </c>
      <c r="F103" s="451">
        <f t="shared" si="3"/>
        <v>300</v>
      </c>
      <c r="G103" s="456" t="s">
        <v>100</v>
      </c>
      <c r="H103" s="445"/>
      <c r="I103" s="457" t="s">
        <v>1484</v>
      </c>
    </row>
    <row r="104" spans="2:10" s="572" customFormat="1" x14ac:dyDescent="0.2">
      <c r="B104" s="436">
        <f t="shared" si="4"/>
        <v>91</v>
      </c>
      <c r="C104" s="414" t="s">
        <v>1842</v>
      </c>
      <c r="D104" s="473">
        <v>2572000</v>
      </c>
      <c r="E104" s="448">
        <v>2572499</v>
      </c>
      <c r="F104" s="451">
        <f t="shared" si="3"/>
        <v>500</v>
      </c>
      <c r="G104" s="456" t="s">
        <v>100</v>
      </c>
      <c r="H104" s="445"/>
      <c r="I104" s="457" t="s">
        <v>1484</v>
      </c>
    </row>
    <row r="105" spans="2:10" s="572" customFormat="1" x14ac:dyDescent="0.2">
      <c r="B105" s="436">
        <f t="shared" si="4"/>
        <v>92</v>
      </c>
      <c r="C105" s="414" t="s">
        <v>1916</v>
      </c>
      <c r="D105" s="473">
        <v>2575000</v>
      </c>
      <c r="E105" s="448">
        <v>2575199</v>
      </c>
      <c r="F105" s="451">
        <f t="shared" si="3"/>
        <v>200</v>
      </c>
      <c r="G105" s="456" t="s">
        <v>100</v>
      </c>
      <c r="H105" s="445"/>
      <c r="I105" s="457" t="s">
        <v>1484</v>
      </c>
    </row>
    <row r="106" spans="2:10" s="572" customFormat="1" x14ac:dyDescent="0.2">
      <c r="B106" s="436">
        <f t="shared" si="4"/>
        <v>93</v>
      </c>
      <c r="C106" s="414" t="s">
        <v>2041</v>
      </c>
      <c r="D106" s="473">
        <v>2577000</v>
      </c>
      <c r="E106" s="448">
        <v>2577399</v>
      </c>
      <c r="F106" s="451">
        <f t="shared" si="3"/>
        <v>400</v>
      </c>
      <c r="G106" s="456" t="s">
        <v>100</v>
      </c>
      <c r="H106" s="445"/>
      <c r="I106" s="457" t="s">
        <v>1484</v>
      </c>
    </row>
    <row r="107" spans="2:10" s="572" customFormat="1" x14ac:dyDescent="0.2">
      <c r="B107" s="436">
        <f t="shared" si="4"/>
        <v>94</v>
      </c>
      <c r="C107" s="414" t="s">
        <v>1843</v>
      </c>
      <c r="D107" s="473">
        <v>2580000</v>
      </c>
      <c r="E107" s="448">
        <v>2581999</v>
      </c>
      <c r="F107" s="451">
        <f t="shared" si="3"/>
        <v>2000</v>
      </c>
      <c r="G107" s="456" t="s">
        <v>100</v>
      </c>
      <c r="H107" s="445"/>
      <c r="I107" s="457" t="s">
        <v>1484</v>
      </c>
    </row>
    <row r="108" spans="2:10" s="572" customFormat="1" x14ac:dyDescent="0.2">
      <c r="B108" s="632">
        <f t="shared" si="4"/>
        <v>95</v>
      </c>
      <c r="C108" s="633" t="s">
        <v>2253</v>
      </c>
      <c r="D108" s="651">
        <v>2585000</v>
      </c>
      <c r="E108" s="642">
        <v>2586399</v>
      </c>
      <c r="F108" s="636">
        <f t="shared" si="3"/>
        <v>1400</v>
      </c>
      <c r="G108" s="662" t="s">
        <v>100</v>
      </c>
      <c r="H108" s="648">
        <v>41395</v>
      </c>
      <c r="I108" s="653" t="s">
        <v>1484</v>
      </c>
      <c r="J108" s="570"/>
    </row>
    <row r="109" spans="2:10" s="572" customFormat="1" x14ac:dyDescent="0.2">
      <c r="B109" s="436">
        <f t="shared" si="4"/>
        <v>96</v>
      </c>
      <c r="C109" s="414" t="s">
        <v>218</v>
      </c>
      <c r="D109" s="473">
        <v>2600000</v>
      </c>
      <c r="E109" s="448">
        <v>2612899</v>
      </c>
      <c r="F109" s="451">
        <f t="shared" si="3"/>
        <v>12900</v>
      </c>
      <c r="G109" s="456" t="s">
        <v>100</v>
      </c>
      <c r="H109" s="445"/>
      <c r="I109" s="457" t="s">
        <v>1484</v>
      </c>
    </row>
    <row r="110" spans="2:10" s="572" customFormat="1" x14ac:dyDescent="0.2">
      <c r="B110" s="436">
        <f t="shared" si="4"/>
        <v>97</v>
      </c>
      <c r="C110" s="414" t="s">
        <v>1528</v>
      </c>
      <c r="D110" s="473">
        <v>2630000</v>
      </c>
      <c r="E110" s="448">
        <v>2630199</v>
      </c>
      <c r="F110" s="451">
        <f t="shared" si="3"/>
        <v>200</v>
      </c>
      <c r="G110" s="456" t="s">
        <v>575</v>
      </c>
      <c r="H110" s="445"/>
      <c r="I110" s="457" t="s">
        <v>1484</v>
      </c>
    </row>
    <row r="111" spans="2:10" s="572" customFormat="1" x14ac:dyDescent="0.2">
      <c r="B111" s="436">
        <f t="shared" si="4"/>
        <v>98</v>
      </c>
      <c r="C111" s="414" t="s">
        <v>1637</v>
      </c>
      <c r="D111" s="473">
        <v>2630500</v>
      </c>
      <c r="E111" s="448">
        <v>2632999</v>
      </c>
      <c r="F111" s="451">
        <f t="shared" si="3"/>
        <v>2500</v>
      </c>
      <c r="G111" s="456" t="s">
        <v>100</v>
      </c>
      <c r="H111" s="445"/>
      <c r="I111" s="457" t="s">
        <v>1484</v>
      </c>
    </row>
    <row r="112" spans="2:10" s="572" customFormat="1" x14ac:dyDescent="0.2">
      <c r="B112" s="436">
        <f t="shared" si="4"/>
        <v>99</v>
      </c>
      <c r="C112" s="414" t="s">
        <v>1888</v>
      </c>
      <c r="D112" s="473">
        <v>2635000</v>
      </c>
      <c r="E112" s="448">
        <v>2635599</v>
      </c>
      <c r="F112" s="451">
        <f t="shared" si="3"/>
        <v>600</v>
      </c>
      <c r="G112" s="456" t="s">
        <v>100</v>
      </c>
      <c r="H112" s="445"/>
      <c r="I112" s="457" t="s">
        <v>1484</v>
      </c>
    </row>
    <row r="113" spans="2:10" s="572" customFormat="1" x14ac:dyDescent="0.2">
      <c r="B113" s="436">
        <f t="shared" si="4"/>
        <v>100</v>
      </c>
      <c r="C113" s="414" t="s">
        <v>1889</v>
      </c>
      <c r="D113" s="473">
        <v>2637000</v>
      </c>
      <c r="E113" s="448">
        <v>2637599</v>
      </c>
      <c r="F113" s="451">
        <f t="shared" si="3"/>
        <v>600</v>
      </c>
      <c r="G113" s="456" t="s">
        <v>100</v>
      </c>
      <c r="H113" s="445"/>
      <c r="I113" s="457" t="s">
        <v>1484</v>
      </c>
    </row>
    <row r="114" spans="2:10" s="572" customFormat="1" x14ac:dyDescent="0.2">
      <c r="B114" s="436">
        <f t="shared" si="4"/>
        <v>101</v>
      </c>
      <c r="C114" s="414" t="s">
        <v>1890</v>
      </c>
      <c r="D114" s="473">
        <v>2639000</v>
      </c>
      <c r="E114" s="448">
        <v>2639199</v>
      </c>
      <c r="F114" s="451">
        <f t="shared" si="3"/>
        <v>200</v>
      </c>
      <c r="G114" s="456" t="s">
        <v>100</v>
      </c>
      <c r="H114" s="445"/>
      <c r="I114" s="457" t="s">
        <v>1484</v>
      </c>
    </row>
    <row r="115" spans="2:10" s="572" customFormat="1" x14ac:dyDescent="0.2">
      <c r="B115" s="436">
        <f t="shared" si="4"/>
        <v>102</v>
      </c>
      <c r="C115" s="414" t="s">
        <v>98</v>
      </c>
      <c r="D115" s="473">
        <v>2640000</v>
      </c>
      <c r="E115" s="448">
        <v>2645499</v>
      </c>
      <c r="F115" s="451">
        <f t="shared" si="3"/>
        <v>5500</v>
      </c>
      <c r="G115" s="456" t="s">
        <v>100</v>
      </c>
      <c r="H115" s="445"/>
      <c r="I115" s="457" t="s">
        <v>1484</v>
      </c>
    </row>
    <row r="116" spans="2:10" s="572" customFormat="1" x14ac:dyDescent="0.2">
      <c r="B116" s="436">
        <f t="shared" si="4"/>
        <v>103</v>
      </c>
      <c r="C116" s="414" t="s">
        <v>98</v>
      </c>
      <c r="D116" s="473">
        <v>2648000</v>
      </c>
      <c r="E116" s="448">
        <v>2649999</v>
      </c>
      <c r="F116" s="451">
        <f t="shared" si="3"/>
        <v>2000</v>
      </c>
      <c r="G116" s="456" t="s">
        <v>100</v>
      </c>
      <c r="H116" s="457"/>
      <c r="I116" s="457" t="s">
        <v>1484</v>
      </c>
    </row>
    <row r="117" spans="2:10" s="572" customFormat="1" x14ac:dyDescent="0.2">
      <c r="B117" s="436">
        <f t="shared" si="4"/>
        <v>104</v>
      </c>
      <c r="C117" s="414" t="s">
        <v>1346</v>
      </c>
      <c r="D117" s="473">
        <v>2650000</v>
      </c>
      <c r="E117" s="448">
        <v>2653699</v>
      </c>
      <c r="F117" s="451">
        <f t="shared" si="3"/>
        <v>3700</v>
      </c>
      <c r="G117" s="456" t="s">
        <v>100</v>
      </c>
      <c r="H117" s="455"/>
      <c r="I117" s="457" t="s">
        <v>1484</v>
      </c>
    </row>
    <row r="118" spans="2:10" s="572" customFormat="1" x14ac:dyDescent="0.2">
      <c r="B118" s="436">
        <f t="shared" si="4"/>
        <v>105</v>
      </c>
      <c r="C118" s="414" t="s">
        <v>2031</v>
      </c>
      <c r="D118" s="473">
        <v>2658000</v>
      </c>
      <c r="E118" s="448">
        <v>2658699</v>
      </c>
      <c r="F118" s="451">
        <f t="shared" si="3"/>
        <v>700</v>
      </c>
      <c r="G118" s="456" t="s">
        <v>100</v>
      </c>
      <c r="H118" s="455"/>
      <c r="I118" s="457" t="s">
        <v>1484</v>
      </c>
    </row>
    <row r="119" spans="2:10" s="572" customFormat="1" x14ac:dyDescent="0.2">
      <c r="B119" s="436">
        <f t="shared" si="4"/>
        <v>106</v>
      </c>
      <c r="C119" s="414" t="s">
        <v>1207</v>
      </c>
      <c r="D119" s="473">
        <v>2660000</v>
      </c>
      <c r="E119" s="448">
        <v>2660499</v>
      </c>
      <c r="F119" s="451">
        <f t="shared" si="3"/>
        <v>500</v>
      </c>
      <c r="G119" s="456" t="s">
        <v>100</v>
      </c>
      <c r="H119" s="445"/>
      <c r="I119" s="457" t="s">
        <v>1484</v>
      </c>
    </row>
    <row r="120" spans="2:10" s="572" customFormat="1" x14ac:dyDescent="0.2">
      <c r="B120" s="436">
        <f t="shared" si="4"/>
        <v>107</v>
      </c>
      <c r="C120" s="414" t="s">
        <v>1208</v>
      </c>
      <c r="D120" s="473">
        <v>2662000</v>
      </c>
      <c r="E120" s="448">
        <v>2662299</v>
      </c>
      <c r="F120" s="451">
        <f t="shared" si="3"/>
        <v>300</v>
      </c>
      <c r="G120" s="456" t="s">
        <v>100</v>
      </c>
      <c r="H120" s="445"/>
      <c r="I120" s="457" t="s">
        <v>1484</v>
      </c>
    </row>
    <row r="121" spans="2:10" s="572" customFormat="1" x14ac:dyDescent="0.2">
      <c r="B121" s="436">
        <f t="shared" si="4"/>
        <v>108</v>
      </c>
      <c r="C121" s="414" t="s">
        <v>1209</v>
      </c>
      <c r="D121" s="473">
        <v>2665000</v>
      </c>
      <c r="E121" s="448">
        <v>2665299</v>
      </c>
      <c r="F121" s="451">
        <f t="shared" si="3"/>
        <v>300</v>
      </c>
      <c r="G121" s="456" t="s">
        <v>100</v>
      </c>
      <c r="H121" s="445"/>
      <c r="I121" s="457" t="s">
        <v>1484</v>
      </c>
    </row>
    <row r="122" spans="2:10" s="572" customFormat="1" x14ac:dyDescent="0.2">
      <c r="B122" s="436">
        <f t="shared" si="4"/>
        <v>109</v>
      </c>
      <c r="C122" s="414" t="s">
        <v>1877</v>
      </c>
      <c r="D122" s="473">
        <v>2667000</v>
      </c>
      <c r="E122" s="448">
        <v>2667299</v>
      </c>
      <c r="F122" s="451">
        <f t="shared" si="3"/>
        <v>300</v>
      </c>
      <c r="G122" s="456" t="s">
        <v>100</v>
      </c>
      <c r="H122" s="445"/>
      <c r="I122" s="457" t="s">
        <v>1484</v>
      </c>
    </row>
    <row r="123" spans="2:10" s="572" customFormat="1" x14ac:dyDescent="0.2">
      <c r="B123" s="436">
        <f t="shared" si="4"/>
        <v>110</v>
      </c>
      <c r="C123" s="414" t="s">
        <v>1210</v>
      </c>
      <c r="D123" s="473">
        <v>2670000</v>
      </c>
      <c r="E123" s="448">
        <v>2670499</v>
      </c>
      <c r="F123" s="451">
        <f t="shared" si="3"/>
        <v>500</v>
      </c>
      <c r="G123" s="456" t="s">
        <v>100</v>
      </c>
      <c r="H123" s="445"/>
      <c r="I123" s="457" t="s">
        <v>1484</v>
      </c>
    </row>
    <row r="124" spans="2:10" s="572" customFormat="1" x14ac:dyDescent="0.2">
      <c r="B124" s="436">
        <f t="shared" si="4"/>
        <v>111</v>
      </c>
      <c r="C124" s="414" t="s">
        <v>1428</v>
      </c>
      <c r="D124" s="473">
        <v>2673000</v>
      </c>
      <c r="E124" s="448">
        <v>2673499</v>
      </c>
      <c r="F124" s="451">
        <f t="shared" si="3"/>
        <v>500</v>
      </c>
      <c r="G124" s="456" t="s">
        <v>100</v>
      </c>
      <c r="H124" s="455"/>
      <c r="I124" s="457" t="s">
        <v>1484</v>
      </c>
    </row>
    <row r="125" spans="2:10" s="572" customFormat="1" x14ac:dyDescent="0.2">
      <c r="B125" s="436">
        <f t="shared" si="4"/>
        <v>112</v>
      </c>
      <c r="C125" s="414" t="s">
        <v>1316</v>
      </c>
      <c r="D125" s="473">
        <v>2677000</v>
      </c>
      <c r="E125" s="448">
        <v>2677299</v>
      </c>
      <c r="F125" s="451">
        <f t="shared" si="3"/>
        <v>300</v>
      </c>
      <c r="G125" s="456" t="s">
        <v>100</v>
      </c>
      <c r="H125" s="455"/>
      <c r="I125" s="457" t="s">
        <v>1484</v>
      </c>
    </row>
    <row r="126" spans="2:10" s="572" customFormat="1" x14ac:dyDescent="0.2">
      <c r="B126" s="632">
        <f t="shared" si="4"/>
        <v>113</v>
      </c>
      <c r="C126" s="633" t="s">
        <v>2254</v>
      </c>
      <c r="D126" s="651">
        <v>2679000</v>
      </c>
      <c r="E126" s="642">
        <v>2679199</v>
      </c>
      <c r="F126" s="636">
        <f t="shared" si="3"/>
        <v>200</v>
      </c>
      <c r="G126" s="662" t="s">
        <v>100</v>
      </c>
      <c r="H126" s="663">
        <v>41395</v>
      </c>
      <c r="I126" s="653" t="s">
        <v>1484</v>
      </c>
      <c r="J126" s="570"/>
    </row>
    <row r="127" spans="2:10" s="572" customFormat="1" x14ac:dyDescent="0.2">
      <c r="B127" s="436">
        <f t="shared" si="4"/>
        <v>114</v>
      </c>
      <c r="C127" s="414" t="s">
        <v>1429</v>
      </c>
      <c r="D127" s="473">
        <v>2680000</v>
      </c>
      <c r="E127" s="448">
        <v>2680199</v>
      </c>
      <c r="F127" s="451">
        <f t="shared" si="3"/>
        <v>200</v>
      </c>
      <c r="G127" s="456" t="s">
        <v>100</v>
      </c>
      <c r="H127" s="455"/>
      <c r="I127" s="457" t="s">
        <v>1484</v>
      </c>
    </row>
    <row r="128" spans="2:10" s="572" customFormat="1" x14ac:dyDescent="0.2">
      <c r="B128" s="436">
        <f t="shared" si="4"/>
        <v>115</v>
      </c>
      <c r="C128" s="414" t="s">
        <v>1330</v>
      </c>
      <c r="D128" s="473">
        <v>2683000</v>
      </c>
      <c r="E128" s="448">
        <v>2683299</v>
      </c>
      <c r="F128" s="451">
        <f t="shared" si="3"/>
        <v>300</v>
      </c>
      <c r="G128" s="456" t="s">
        <v>100</v>
      </c>
      <c r="H128" s="455"/>
      <c r="I128" s="457" t="s">
        <v>1484</v>
      </c>
    </row>
    <row r="129" spans="2:9" s="572" customFormat="1" x14ac:dyDescent="0.2">
      <c r="B129" s="436">
        <f t="shared" si="4"/>
        <v>116</v>
      </c>
      <c r="C129" s="414" t="s">
        <v>1430</v>
      </c>
      <c r="D129" s="473">
        <v>2686000</v>
      </c>
      <c r="E129" s="448">
        <v>2686199</v>
      </c>
      <c r="F129" s="451">
        <f t="shared" si="3"/>
        <v>200</v>
      </c>
      <c r="G129" s="456" t="s">
        <v>100</v>
      </c>
      <c r="H129" s="455"/>
      <c r="I129" s="457" t="s">
        <v>1484</v>
      </c>
    </row>
    <row r="130" spans="2:9" s="572" customFormat="1" x14ac:dyDescent="0.2">
      <c r="B130" s="436">
        <f t="shared" si="4"/>
        <v>117</v>
      </c>
      <c r="C130" s="414" t="s">
        <v>1431</v>
      </c>
      <c r="D130" s="473">
        <v>2688000</v>
      </c>
      <c r="E130" s="448">
        <v>2688199</v>
      </c>
      <c r="F130" s="451">
        <f t="shared" si="3"/>
        <v>200</v>
      </c>
      <c r="G130" s="456" t="s">
        <v>100</v>
      </c>
      <c r="H130" s="455"/>
      <c r="I130" s="457" t="s">
        <v>1484</v>
      </c>
    </row>
    <row r="131" spans="2:9" s="572" customFormat="1" x14ac:dyDescent="0.2">
      <c r="B131" s="436">
        <f t="shared" si="4"/>
        <v>118</v>
      </c>
      <c r="C131" s="414" t="s">
        <v>1246</v>
      </c>
      <c r="D131" s="473">
        <v>2690000</v>
      </c>
      <c r="E131" s="448">
        <v>2690999</v>
      </c>
      <c r="F131" s="451">
        <f t="shared" si="3"/>
        <v>1000</v>
      </c>
      <c r="G131" s="456" t="s">
        <v>100</v>
      </c>
      <c r="H131" s="455"/>
      <c r="I131" s="457" t="s">
        <v>1484</v>
      </c>
    </row>
    <row r="132" spans="2:9" s="572" customFormat="1" x14ac:dyDescent="0.2">
      <c r="B132" s="436">
        <f t="shared" si="4"/>
        <v>119</v>
      </c>
      <c r="C132" s="414" t="s">
        <v>1432</v>
      </c>
      <c r="D132" s="473">
        <v>2694000</v>
      </c>
      <c r="E132" s="448">
        <v>2694199</v>
      </c>
      <c r="F132" s="451">
        <f t="shared" si="3"/>
        <v>200</v>
      </c>
      <c r="G132" s="456" t="s">
        <v>100</v>
      </c>
      <c r="H132" s="455"/>
      <c r="I132" s="457" t="s">
        <v>1484</v>
      </c>
    </row>
    <row r="133" spans="2:9" s="572" customFormat="1" x14ac:dyDescent="0.2">
      <c r="B133" s="436">
        <f t="shared" si="4"/>
        <v>120</v>
      </c>
      <c r="C133" s="414" t="s">
        <v>1878</v>
      </c>
      <c r="D133" s="473">
        <v>2698000</v>
      </c>
      <c r="E133" s="448">
        <v>2698199</v>
      </c>
      <c r="F133" s="451">
        <f t="shared" si="3"/>
        <v>200</v>
      </c>
      <c r="G133" s="456" t="s">
        <v>100</v>
      </c>
      <c r="H133" s="455"/>
      <c r="I133" s="457" t="s">
        <v>1484</v>
      </c>
    </row>
    <row r="134" spans="2:9" s="572" customFormat="1" x14ac:dyDescent="0.2">
      <c r="B134" s="436">
        <f t="shared" si="4"/>
        <v>121</v>
      </c>
      <c r="C134" s="414" t="s">
        <v>964</v>
      </c>
      <c r="D134" s="473">
        <v>2700000</v>
      </c>
      <c r="E134" s="448">
        <v>2705503</v>
      </c>
      <c r="F134" s="451">
        <f t="shared" ref="F134:F146" si="5">SUM((E134-D134)+1)</f>
        <v>5504</v>
      </c>
      <c r="G134" s="456" t="s">
        <v>186</v>
      </c>
      <c r="H134" s="457"/>
      <c r="I134" s="457" t="s">
        <v>1484</v>
      </c>
    </row>
    <row r="135" spans="2:9" s="572" customFormat="1" x14ac:dyDescent="0.2">
      <c r="B135" s="436">
        <f t="shared" si="4"/>
        <v>122</v>
      </c>
      <c r="C135" s="414" t="s">
        <v>215</v>
      </c>
      <c r="D135" s="473">
        <v>2710000</v>
      </c>
      <c r="E135" s="448">
        <v>2719599</v>
      </c>
      <c r="F135" s="451">
        <f t="shared" si="5"/>
        <v>9600</v>
      </c>
      <c r="G135" s="456" t="s">
        <v>186</v>
      </c>
      <c r="H135" s="458"/>
      <c r="I135" s="457" t="s">
        <v>1484</v>
      </c>
    </row>
    <row r="136" spans="2:9" s="572" customFormat="1" x14ac:dyDescent="0.2">
      <c r="B136" s="436">
        <f t="shared" si="4"/>
        <v>123</v>
      </c>
      <c r="C136" s="414" t="s">
        <v>172</v>
      </c>
      <c r="D136" s="473">
        <v>2720000</v>
      </c>
      <c r="E136" s="448">
        <v>2728999</v>
      </c>
      <c r="F136" s="451">
        <f t="shared" si="5"/>
        <v>9000</v>
      </c>
      <c r="G136" s="456" t="s">
        <v>186</v>
      </c>
      <c r="H136" s="458"/>
      <c r="I136" s="457" t="s">
        <v>1484</v>
      </c>
    </row>
    <row r="137" spans="2:9" s="572" customFormat="1" x14ac:dyDescent="0.2">
      <c r="B137" s="436">
        <f t="shared" si="4"/>
        <v>124</v>
      </c>
      <c r="C137" s="600" t="s">
        <v>1070</v>
      </c>
      <c r="D137" s="473"/>
      <c r="E137" s="448"/>
      <c r="F137" s="451"/>
      <c r="G137" s="456" t="s">
        <v>186</v>
      </c>
      <c r="H137" s="457"/>
      <c r="I137" s="457" t="s">
        <v>1484</v>
      </c>
    </row>
    <row r="138" spans="2:9" s="572" customFormat="1" x14ac:dyDescent="0.2">
      <c r="B138" s="436">
        <f t="shared" si="4"/>
        <v>125</v>
      </c>
      <c r="C138" s="414" t="s">
        <v>1235</v>
      </c>
      <c r="D138" s="473">
        <v>2730000</v>
      </c>
      <c r="E138" s="448">
        <v>2730127</v>
      </c>
      <c r="F138" s="451">
        <f t="shared" si="5"/>
        <v>128</v>
      </c>
      <c r="G138" s="456" t="s">
        <v>186</v>
      </c>
      <c r="H138" s="458"/>
      <c r="I138" s="457" t="s">
        <v>1484</v>
      </c>
    </row>
    <row r="139" spans="2:9" s="572" customFormat="1" x14ac:dyDescent="0.2">
      <c r="B139" s="436">
        <f t="shared" si="4"/>
        <v>126</v>
      </c>
      <c r="C139" s="414" t="s">
        <v>1236</v>
      </c>
      <c r="D139" s="473">
        <v>2730128</v>
      </c>
      <c r="E139" s="448">
        <v>2730255</v>
      </c>
      <c r="F139" s="451">
        <f t="shared" si="5"/>
        <v>128</v>
      </c>
      <c r="G139" s="456" t="s">
        <v>186</v>
      </c>
      <c r="H139" s="458"/>
      <c r="I139" s="457" t="s">
        <v>1484</v>
      </c>
    </row>
    <row r="140" spans="2:9" s="572" customFormat="1" x14ac:dyDescent="0.2">
      <c r="B140" s="436">
        <f t="shared" si="4"/>
        <v>127</v>
      </c>
      <c r="C140" s="414" t="s">
        <v>250</v>
      </c>
      <c r="D140" s="473">
        <v>2731000</v>
      </c>
      <c r="E140" s="448">
        <v>2731999</v>
      </c>
      <c r="F140" s="451">
        <f t="shared" si="5"/>
        <v>1000</v>
      </c>
      <c r="G140" s="456" t="s">
        <v>186</v>
      </c>
      <c r="H140" s="457"/>
      <c r="I140" s="457" t="s">
        <v>1484</v>
      </c>
    </row>
    <row r="141" spans="2:9" s="572" customFormat="1" x14ac:dyDescent="0.2">
      <c r="B141" s="436">
        <f t="shared" si="4"/>
        <v>128</v>
      </c>
      <c r="C141" s="600" t="s">
        <v>1070</v>
      </c>
      <c r="D141" s="473"/>
      <c r="E141" s="448"/>
      <c r="F141" s="451"/>
      <c r="G141" s="456" t="s">
        <v>186</v>
      </c>
      <c r="H141" s="457"/>
      <c r="I141" s="457" t="s">
        <v>1484</v>
      </c>
    </row>
    <row r="142" spans="2:9" s="572" customFormat="1" x14ac:dyDescent="0.2">
      <c r="B142" s="436">
        <f t="shared" si="4"/>
        <v>129</v>
      </c>
      <c r="C142" s="414" t="s">
        <v>1061</v>
      </c>
      <c r="D142" s="473">
        <v>2732000</v>
      </c>
      <c r="E142" s="448">
        <v>2732127</v>
      </c>
      <c r="F142" s="451">
        <f t="shared" si="5"/>
        <v>128</v>
      </c>
      <c r="G142" s="456" t="s">
        <v>186</v>
      </c>
      <c r="H142" s="457"/>
      <c r="I142" s="457" t="s">
        <v>1484</v>
      </c>
    </row>
    <row r="143" spans="2:9" s="572" customFormat="1" x14ac:dyDescent="0.2">
      <c r="B143" s="436">
        <f t="shared" si="4"/>
        <v>130</v>
      </c>
      <c r="C143" s="414" t="s">
        <v>1062</v>
      </c>
      <c r="D143" s="473">
        <v>2733000</v>
      </c>
      <c r="E143" s="448">
        <v>2733127</v>
      </c>
      <c r="F143" s="451">
        <f t="shared" si="5"/>
        <v>128</v>
      </c>
      <c r="G143" s="456" t="s">
        <v>186</v>
      </c>
      <c r="H143" s="457"/>
      <c r="I143" s="457" t="s">
        <v>1484</v>
      </c>
    </row>
    <row r="144" spans="2:9" s="572" customFormat="1" x14ac:dyDescent="0.2">
      <c r="B144" s="436">
        <f t="shared" ref="B144:B207" si="6">+B143+1</f>
        <v>131</v>
      </c>
      <c r="C144" s="414" t="s">
        <v>1063</v>
      </c>
      <c r="D144" s="473">
        <v>2733128</v>
      </c>
      <c r="E144" s="448">
        <v>2733255</v>
      </c>
      <c r="F144" s="451">
        <f t="shared" si="5"/>
        <v>128</v>
      </c>
      <c r="G144" s="456" t="s">
        <v>186</v>
      </c>
      <c r="H144" s="457"/>
      <c r="I144" s="457" t="s">
        <v>1484</v>
      </c>
    </row>
    <row r="145" spans="2:9" s="572" customFormat="1" x14ac:dyDescent="0.2">
      <c r="B145" s="436">
        <f t="shared" si="6"/>
        <v>132</v>
      </c>
      <c r="C145" s="414" t="s">
        <v>1064</v>
      </c>
      <c r="D145" s="473">
        <v>2733256</v>
      </c>
      <c r="E145" s="448">
        <v>2733383</v>
      </c>
      <c r="F145" s="451">
        <f t="shared" si="5"/>
        <v>128</v>
      </c>
      <c r="G145" s="456" t="s">
        <v>186</v>
      </c>
      <c r="H145" s="457"/>
      <c r="I145" s="457" t="s">
        <v>1484</v>
      </c>
    </row>
    <row r="146" spans="2:9" s="572" customFormat="1" x14ac:dyDescent="0.2">
      <c r="B146" s="436">
        <f t="shared" si="6"/>
        <v>133</v>
      </c>
      <c r="C146" s="414" t="s">
        <v>1065</v>
      </c>
      <c r="D146" s="473">
        <v>2733384</v>
      </c>
      <c r="E146" s="448">
        <v>2733511</v>
      </c>
      <c r="F146" s="451">
        <f t="shared" si="5"/>
        <v>128</v>
      </c>
      <c r="G146" s="456" t="s">
        <v>186</v>
      </c>
      <c r="H146" s="457"/>
      <c r="I146" s="457" t="s">
        <v>1484</v>
      </c>
    </row>
    <row r="147" spans="2:9" s="572" customFormat="1" x14ac:dyDescent="0.2">
      <c r="B147" s="436">
        <f t="shared" si="6"/>
        <v>134</v>
      </c>
      <c r="C147" s="414" t="s">
        <v>1066</v>
      </c>
      <c r="D147" s="473">
        <v>2734000</v>
      </c>
      <c r="E147" s="448">
        <v>2734127</v>
      </c>
      <c r="F147" s="451">
        <f>SUM(E147-D147)+1</f>
        <v>128</v>
      </c>
      <c r="G147" s="456" t="s">
        <v>186</v>
      </c>
      <c r="H147" s="457"/>
      <c r="I147" s="457" t="s">
        <v>1484</v>
      </c>
    </row>
    <row r="148" spans="2:9" s="572" customFormat="1" x14ac:dyDescent="0.2">
      <c r="B148" s="436">
        <f t="shared" si="6"/>
        <v>135</v>
      </c>
      <c r="C148" s="414" t="s">
        <v>1067</v>
      </c>
      <c r="D148" s="473">
        <v>2735000</v>
      </c>
      <c r="E148" s="448">
        <v>2735127</v>
      </c>
      <c r="F148" s="451">
        <f>SUM(E148-D148)+1</f>
        <v>128</v>
      </c>
      <c r="G148" s="456" t="s">
        <v>186</v>
      </c>
      <c r="H148" s="457"/>
      <c r="I148" s="457" t="s">
        <v>1484</v>
      </c>
    </row>
    <row r="149" spans="2:9" s="572" customFormat="1" x14ac:dyDescent="0.2">
      <c r="B149" s="436">
        <f t="shared" si="6"/>
        <v>136</v>
      </c>
      <c r="C149" s="414" t="s">
        <v>1068</v>
      </c>
      <c r="D149" s="473">
        <v>2735128</v>
      </c>
      <c r="E149" s="448">
        <v>2735255</v>
      </c>
      <c r="F149" s="451">
        <f>SUM(E149-D149)+1</f>
        <v>128</v>
      </c>
      <c r="G149" s="456" t="s">
        <v>186</v>
      </c>
      <c r="H149" s="457"/>
      <c r="I149" s="457" t="s">
        <v>1484</v>
      </c>
    </row>
    <row r="150" spans="2:9" s="572" customFormat="1" x14ac:dyDescent="0.2">
      <c r="B150" s="436">
        <f t="shared" si="6"/>
        <v>137</v>
      </c>
      <c r="C150" s="414" t="s">
        <v>251</v>
      </c>
      <c r="D150" s="473">
        <v>2736000</v>
      </c>
      <c r="E150" s="448">
        <v>2739599</v>
      </c>
      <c r="F150" s="451">
        <f>SUM((E150-D150)+1)</f>
        <v>3600</v>
      </c>
      <c r="G150" s="456" t="s">
        <v>186</v>
      </c>
      <c r="H150" s="457"/>
      <c r="I150" s="457" t="s">
        <v>1484</v>
      </c>
    </row>
    <row r="151" spans="2:9" s="572" customFormat="1" x14ac:dyDescent="0.2">
      <c r="B151" s="436">
        <f t="shared" si="6"/>
        <v>138</v>
      </c>
      <c r="C151" s="414" t="s">
        <v>849</v>
      </c>
      <c r="D151" s="473">
        <v>2740000</v>
      </c>
      <c r="E151" s="448">
        <v>2740319</v>
      </c>
      <c r="F151" s="451">
        <f>SUM((E151-D151)+1)</f>
        <v>320</v>
      </c>
      <c r="G151" s="456" t="s">
        <v>186</v>
      </c>
      <c r="H151" s="457"/>
      <c r="I151" s="457" t="s">
        <v>1484</v>
      </c>
    </row>
    <row r="152" spans="2:9" s="572" customFormat="1" x14ac:dyDescent="0.2">
      <c r="B152" s="436">
        <f t="shared" si="6"/>
        <v>139</v>
      </c>
      <c r="C152" s="414" t="s">
        <v>798</v>
      </c>
      <c r="D152" s="473">
        <v>2744000</v>
      </c>
      <c r="E152" s="448">
        <v>2744399</v>
      </c>
      <c r="F152" s="451">
        <f t="shared" ref="F152:F159" si="7">SUM(E152-D152)+1</f>
        <v>400</v>
      </c>
      <c r="G152" s="456" t="s">
        <v>186</v>
      </c>
      <c r="H152" s="457"/>
      <c r="I152" s="457" t="s">
        <v>1484</v>
      </c>
    </row>
    <row r="153" spans="2:9" s="572" customFormat="1" x14ac:dyDescent="0.2">
      <c r="B153" s="436">
        <f t="shared" si="6"/>
        <v>140</v>
      </c>
      <c r="C153" s="414" t="s">
        <v>1580</v>
      </c>
      <c r="D153" s="473">
        <v>2749000</v>
      </c>
      <c r="E153" s="448">
        <v>2750699</v>
      </c>
      <c r="F153" s="451">
        <f t="shared" si="7"/>
        <v>1700</v>
      </c>
      <c r="G153" s="456" t="s">
        <v>186</v>
      </c>
      <c r="H153" s="445"/>
      <c r="I153" s="457" t="s">
        <v>1484</v>
      </c>
    </row>
    <row r="154" spans="2:9" s="572" customFormat="1" x14ac:dyDescent="0.2">
      <c r="B154" s="436">
        <f t="shared" si="6"/>
        <v>141</v>
      </c>
      <c r="C154" s="414" t="s">
        <v>1577</v>
      </c>
      <c r="D154" s="473">
        <v>2753000</v>
      </c>
      <c r="E154" s="448">
        <v>2753199</v>
      </c>
      <c r="F154" s="451">
        <f t="shared" si="7"/>
        <v>200</v>
      </c>
      <c r="G154" s="456" t="s">
        <v>186</v>
      </c>
      <c r="H154" s="445"/>
      <c r="I154" s="457" t="s">
        <v>1484</v>
      </c>
    </row>
    <row r="155" spans="2:9" s="572" customFormat="1" x14ac:dyDescent="0.2">
      <c r="B155" s="436">
        <f t="shared" si="6"/>
        <v>142</v>
      </c>
      <c r="C155" s="414" t="s">
        <v>1576</v>
      </c>
      <c r="D155" s="473">
        <v>2755000</v>
      </c>
      <c r="E155" s="448">
        <v>2755299</v>
      </c>
      <c r="F155" s="451">
        <f t="shared" si="7"/>
        <v>300</v>
      </c>
      <c r="G155" s="456" t="s">
        <v>186</v>
      </c>
      <c r="H155" s="445"/>
      <c r="I155" s="457" t="s">
        <v>1484</v>
      </c>
    </row>
    <row r="156" spans="2:9" s="572" customFormat="1" x14ac:dyDescent="0.2">
      <c r="B156" s="436">
        <f t="shared" si="6"/>
        <v>143</v>
      </c>
      <c r="C156" s="414" t="s">
        <v>1578</v>
      </c>
      <c r="D156" s="473">
        <v>2757000</v>
      </c>
      <c r="E156" s="448">
        <v>2757399</v>
      </c>
      <c r="F156" s="451">
        <f t="shared" si="7"/>
        <v>400</v>
      </c>
      <c r="G156" s="456" t="s">
        <v>186</v>
      </c>
      <c r="H156" s="445"/>
      <c r="I156" s="457" t="s">
        <v>1484</v>
      </c>
    </row>
    <row r="157" spans="2:9" s="572" customFormat="1" x14ac:dyDescent="0.2">
      <c r="B157" s="436">
        <f t="shared" si="6"/>
        <v>144</v>
      </c>
      <c r="C157" s="414" t="s">
        <v>250</v>
      </c>
      <c r="D157" s="473">
        <v>2760000</v>
      </c>
      <c r="E157" s="448">
        <v>2761399</v>
      </c>
      <c r="F157" s="451">
        <f t="shared" si="7"/>
        <v>1400</v>
      </c>
      <c r="G157" s="456" t="s">
        <v>186</v>
      </c>
      <c r="H157" s="445"/>
      <c r="I157" s="457" t="s">
        <v>1484</v>
      </c>
    </row>
    <row r="158" spans="2:9" s="572" customFormat="1" x14ac:dyDescent="0.2">
      <c r="B158" s="436">
        <f t="shared" si="6"/>
        <v>145</v>
      </c>
      <c r="C158" s="414" t="s">
        <v>1579</v>
      </c>
      <c r="D158" s="473">
        <v>2765000</v>
      </c>
      <c r="E158" s="448">
        <v>2766899</v>
      </c>
      <c r="F158" s="451">
        <f t="shared" si="7"/>
        <v>1900</v>
      </c>
      <c r="G158" s="456" t="s">
        <v>186</v>
      </c>
      <c r="H158" s="445"/>
      <c r="I158" s="457" t="s">
        <v>1484</v>
      </c>
    </row>
    <row r="159" spans="2:9" s="572" customFormat="1" x14ac:dyDescent="0.2">
      <c r="B159" s="436">
        <f t="shared" si="6"/>
        <v>146</v>
      </c>
      <c r="C159" s="414" t="s">
        <v>1879</v>
      </c>
      <c r="D159" s="473">
        <v>2778000</v>
      </c>
      <c r="E159" s="448">
        <v>2778599</v>
      </c>
      <c r="F159" s="451">
        <f t="shared" si="7"/>
        <v>600</v>
      </c>
      <c r="G159" s="456" t="s">
        <v>186</v>
      </c>
      <c r="H159" s="455"/>
      <c r="I159" s="457" t="s">
        <v>1484</v>
      </c>
    </row>
    <row r="160" spans="2:9" s="572" customFormat="1" x14ac:dyDescent="0.2">
      <c r="B160" s="436">
        <f t="shared" si="6"/>
        <v>147</v>
      </c>
      <c r="C160" s="414" t="s">
        <v>261</v>
      </c>
      <c r="D160" s="473">
        <v>2780000</v>
      </c>
      <c r="E160" s="448">
        <v>2781999</v>
      </c>
      <c r="F160" s="451">
        <f>SUM((E160-D160)+1)</f>
        <v>2000</v>
      </c>
      <c r="G160" s="456" t="s">
        <v>186</v>
      </c>
      <c r="H160" s="457"/>
      <c r="I160" s="457" t="s">
        <v>1484</v>
      </c>
    </row>
    <row r="161" spans="2:10" s="572" customFormat="1" x14ac:dyDescent="0.2">
      <c r="B161" s="436">
        <f t="shared" si="6"/>
        <v>148</v>
      </c>
      <c r="C161" s="414" t="s">
        <v>1057</v>
      </c>
      <c r="D161" s="473">
        <v>2786000</v>
      </c>
      <c r="E161" s="448">
        <v>2786879</v>
      </c>
      <c r="F161" s="451">
        <f>SUM((E161-D161)+1)</f>
        <v>880</v>
      </c>
      <c r="G161" s="456" t="s">
        <v>186</v>
      </c>
      <c r="H161" s="457"/>
      <c r="I161" s="457" t="s">
        <v>1484</v>
      </c>
    </row>
    <row r="162" spans="2:10" s="573" customFormat="1" x14ac:dyDescent="0.2">
      <c r="B162" s="436">
        <f t="shared" si="6"/>
        <v>149</v>
      </c>
      <c r="C162" s="414" t="s">
        <v>1056</v>
      </c>
      <c r="D162" s="473">
        <v>2789000</v>
      </c>
      <c r="E162" s="448">
        <v>2789607</v>
      </c>
      <c r="F162" s="451">
        <f t="shared" ref="F162:F170" si="8">SUM(E162-D162)+1</f>
        <v>608</v>
      </c>
      <c r="G162" s="456" t="s">
        <v>186</v>
      </c>
      <c r="H162" s="457"/>
      <c r="I162" s="457" t="s">
        <v>1484</v>
      </c>
      <c r="J162" s="572"/>
    </row>
    <row r="163" spans="2:10" s="572" customFormat="1" x14ac:dyDescent="0.2">
      <c r="B163" s="436">
        <f t="shared" si="6"/>
        <v>150</v>
      </c>
      <c r="C163" s="414" t="s">
        <v>1880</v>
      </c>
      <c r="D163" s="473">
        <v>2790000</v>
      </c>
      <c r="E163" s="448">
        <v>2790199</v>
      </c>
      <c r="F163" s="451">
        <f t="shared" si="8"/>
        <v>200</v>
      </c>
      <c r="G163" s="456" t="s">
        <v>186</v>
      </c>
      <c r="H163" s="455"/>
      <c r="I163" s="457" t="s">
        <v>1484</v>
      </c>
    </row>
    <row r="164" spans="2:10" s="572" customFormat="1" x14ac:dyDescent="0.2">
      <c r="B164" s="436">
        <f t="shared" si="6"/>
        <v>151</v>
      </c>
      <c r="C164" s="414" t="s">
        <v>1703</v>
      </c>
      <c r="D164" s="473">
        <v>2793000</v>
      </c>
      <c r="E164" s="448">
        <v>2793199</v>
      </c>
      <c r="F164" s="451">
        <f t="shared" si="8"/>
        <v>200</v>
      </c>
      <c r="G164" s="456" t="s">
        <v>186</v>
      </c>
      <c r="H164" s="455"/>
      <c r="I164" s="457" t="s">
        <v>1484</v>
      </c>
    </row>
    <row r="165" spans="2:10" s="572" customFormat="1" x14ac:dyDescent="0.2">
      <c r="B165" s="436">
        <f t="shared" si="6"/>
        <v>152</v>
      </c>
      <c r="C165" s="414" t="s">
        <v>2016</v>
      </c>
      <c r="D165" s="473">
        <v>2795000</v>
      </c>
      <c r="E165" s="448">
        <v>2795399</v>
      </c>
      <c r="F165" s="451">
        <f t="shared" si="8"/>
        <v>400</v>
      </c>
      <c r="G165" s="456" t="s">
        <v>186</v>
      </c>
      <c r="H165" s="455"/>
      <c r="I165" s="457" t="s">
        <v>1484</v>
      </c>
    </row>
    <row r="166" spans="2:10" s="572" customFormat="1" x14ac:dyDescent="0.2">
      <c r="B166" s="436">
        <f t="shared" si="6"/>
        <v>153</v>
      </c>
      <c r="C166" s="414" t="s">
        <v>1211</v>
      </c>
      <c r="D166" s="473">
        <v>2800000</v>
      </c>
      <c r="E166" s="448">
        <v>2800799</v>
      </c>
      <c r="F166" s="451">
        <f t="shared" si="8"/>
        <v>800</v>
      </c>
      <c r="G166" s="456" t="s">
        <v>575</v>
      </c>
      <c r="H166" s="445"/>
      <c r="I166" s="457" t="s">
        <v>1484</v>
      </c>
    </row>
    <row r="167" spans="2:10" s="572" customFormat="1" x14ac:dyDescent="0.2">
      <c r="B167" s="436">
        <f t="shared" si="6"/>
        <v>154</v>
      </c>
      <c r="C167" s="414" t="s">
        <v>799</v>
      </c>
      <c r="D167" s="473">
        <v>2818000</v>
      </c>
      <c r="E167" s="448">
        <v>2818599</v>
      </c>
      <c r="F167" s="451">
        <f t="shared" si="8"/>
        <v>600</v>
      </c>
      <c r="G167" s="456" t="s">
        <v>575</v>
      </c>
      <c r="H167" s="445"/>
      <c r="I167" s="457" t="s">
        <v>1484</v>
      </c>
    </row>
    <row r="168" spans="2:10" s="573" customFormat="1" x14ac:dyDescent="0.2">
      <c r="B168" s="436">
        <f t="shared" si="6"/>
        <v>155</v>
      </c>
      <c r="C168" s="414" t="s">
        <v>1433</v>
      </c>
      <c r="D168" s="473">
        <v>2820000</v>
      </c>
      <c r="E168" s="448">
        <v>2821499</v>
      </c>
      <c r="F168" s="451">
        <f t="shared" si="8"/>
        <v>1500</v>
      </c>
      <c r="G168" s="456" t="s">
        <v>575</v>
      </c>
      <c r="H168" s="458"/>
      <c r="I168" s="457" t="s">
        <v>1484</v>
      </c>
      <c r="J168" s="572"/>
    </row>
    <row r="169" spans="2:10" s="573" customFormat="1" x14ac:dyDescent="0.2">
      <c r="B169" s="436">
        <f t="shared" si="6"/>
        <v>156</v>
      </c>
      <c r="C169" s="414" t="s">
        <v>1644</v>
      </c>
      <c r="D169" s="473">
        <v>2823000</v>
      </c>
      <c r="E169" s="448">
        <v>2823499</v>
      </c>
      <c r="F169" s="451">
        <f t="shared" si="8"/>
        <v>500</v>
      </c>
      <c r="G169" s="456" t="s">
        <v>575</v>
      </c>
      <c r="H169" s="458"/>
      <c r="I169" s="457" t="s">
        <v>1484</v>
      </c>
      <c r="J169" s="572"/>
    </row>
    <row r="170" spans="2:10" s="574" customFormat="1" x14ac:dyDescent="0.2">
      <c r="B170" s="466">
        <f t="shared" si="6"/>
        <v>157</v>
      </c>
      <c r="C170" s="414" t="s">
        <v>1779</v>
      </c>
      <c r="D170" s="473">
        <v>2828000</v>
      </c>
      <c r="E170" s="448">
        <v>2828199</v>
      </c>
      <c r="F170" s="451">
        <f t="shared" si="8"/>
        <v>200</v>
      </c>
      <c r="G170" s="456" t="s">
        <v>575</v>
      </c>
      <c r="H170" s="458"/>
      <c r="I170" s="457" t="s">
        <v>1484</v>
      </c>
      <c r="J170" s="572"/>
    </row>
    <row r="171" spans="2:10" s="572" customFormat="1" x14ac:dyDescent="0.2">
      <c r="B171" s="436">
        <f t="shared" si="6"/>
        <v>158</v>
      </c>
      <c r="C171" s="414" t="s">
        <v>799</v>
      </c>
      <c r="D171" s="473">
        <v>2830000</v>
      </c>
      <c r="E171" s="448">
        <v>2835599</v>
      </c>
      <c r="F171" s="451">
        <f t="shared" ref="F171:F189" si="9">SUM((E171-D171)+1)</f>
        <v>5600</v>
      </c>
      <c r="G171" s="456" t="s">
        <v>575</v>
      </c>
      <c r="H171" s="457"/>
      <c r="I171" s="457" t="s">
        <v>1484</v>
      </c>
    </row>
    <row r="172" spans="2:10" s="572" customFormat="1" x14ac:dyDescent="0.2">
      <c r="B172" s="466">
        <f t="shared" si="6"/>
        <v>159</v>
      </c>
      <c r="C172" s="414" t="s">
        <v>267</v>
      </c>
      <c r="D172" s="473">
        <v>2839000</v>
      </c>
      <c r="E172" s="448">
        <v>2842299</v>
      </c>
      <c r="F172" s="451">
        <f t="shared" si="9"/>
        <v>3300</v>
      </c>
      <c r="G172" s="456" t="s">
        <v>575</v>
      </c>
      <c r="H172" s="458"/>
      <c r="I172" s="457" t="s">
        <v>1484</v>
      </c>
    </row>
    <row r="173" spans="2:10" s="572" customFormat="1" x14ac:dyDescent="0.2">
      <c r="B173" s="466">
        <f t="shared" si="6"/>
        <v>160</v>
      </c>
      <c r="C173" s="414" t="s">
        <v>1645</v>
      </c>
      <c r="D173" s="473">
        <v>2844000</v>
      </c>
      <c r="E173" s="448">
        <v>2844399</v>
      </c>
      <c r="F173" s="451">
        <f t="shared" si="9"/>
        <v>400</v>
      </c>
      <c r="G173" s="456" t="s">
        <v>142</v>
      </c>
      <c r="H173" s="458"/>
      <c r="I173" s="457" t="s">
        <v>1484</v>
      </c>
    </row>
    <row r="174" spans="2:10" s="572" customFormat="1" x14ac:dyDescent="0.2">
      <c r="B174" s="466">
        <f t="shared" si="6"/>
        <v>161</v>
      </c>
      <c r="C174" s="414" t="s">
        <v>1857</v>
      </c>
      <c r="D174" s="473">
        <v>2846000</v>
      </c>
      <c r="E174" s="448">
        <v>2847899</v>
      </c>
      <c r="F174" s="451">
        <f t="shared" si="9"/>
        <v>1900</v>
      </c>
      <c r="G174" s="456" t="s">
        <v>142</v>
      </c>
      <c r="H174" s="458"/>
      <c r="I174" s="457" t="s">
        <v>1484</v>
      </c>
    </row>
    <row r="175" spans="2:10" s="572" customFormat="1" x14ac:dyDescent="0.2">
      <c r="B175" s="466">
        <f t="shared" si="6"/>
        <v>162</v>
      </c>
      <c r="C175" s="414" t="s">
        <v>1331</v>
      </c>
      <c r="D175" s="473">
        <v>2850000</v>
      </c>
      <c r="E175" s="448">
        <v>2850199</v>
      </c>
      <c r="F175" s="451">
        <f t="shared" si="9"/>
        <v>200</v>
      </c>
      <c r="G175" s="456" t="s">
        <v>142</v>
      </c>
      <c r="H175" s="458"/>
      <c r="I175" s="457" t="s">
        <v>1484</v>
      </c>
    </row>
    <row r="176" spans="2:10" s="572" customFormat="1" x14ac:dyDescent="0.2">
      <c r="B176" s="466">
        <f t="shared" si="6"/>
        <v>163</v>
      </c>
      <c r="C176" s="414" t="s">
        <v>1338</v>
      </c>
      <c r="D176" s="473">
        <v>2853000</v>
      </c>
      <c r="E176" s="448">
        <v>2853299</v>
      </c>
      <c r="F176" s="451">
        <f t="shared" si="9"/>
        <v>300</v>
      </c>
      <c r="G176" s="456" t="s">
        <v>142</v>
      </c>
      <c r="H176" s="458"/>
      <c r="I176" s="457" t="s">
        <v>1484</v>
      </c>
    </row>
    <row r="177" spans="2:10" s="572" customFormat="1" x14ac:dyDescent="0.2">
      <c r="B177" s="466">
        <f t="shared" si="6"/>
        <v>164</v>
      </c>
      <c r="C177" s="414" t="s">
        <v>1469</v>
      </c>
      <c r="D177" s="473">
        <v>2856000</v>
      </c>
      <c r="E177" s="448">
        <v>2856399</v>
      </c>
      <c r="F177" s="451">
        <f t="shared" si="9"/>
        <v>400</v>
      </c>
      <c r="G177" s="456" t="s">
        <v>142</v>
      </c>
      <c r="H177" s="458"/>
      <c r="I177" s="457" t="s">
        <v>1484</v>
      </c>
    </row>
    <row r="178" spans="2:10" s="572" customFormat="1" x14ac:dyDescent="0.2">
      <c r="B178" s="466">
        <f t="shared" si="6"/>
        <v>165</v>
      </c>
      <c r="C178" s="414" t="s">
        <v>1858</v>
      </c>
      <c r="D178" s="473">
        <v>2858000</v>
      </c>
      <c r="E178" s="448">
        <v>2858399</v>
      </c>
      <c r="F178" s="451">
        <f t="shared" si="9"/>
        <v>400</v>
      </c>
      <c r="G178" s="456" t="s">
        <v>142</v>
      </c>
      <c r="H178" s="458"/>
      <c r="I178" s="457" t="s">
        <v>1484</v>
      </c>
    </row>
    <row r="179" spans="2:10" s="573" customFormat="1" x14ac:dyDescent="0.2">
      <c r="B179" s="466">
        <f t="shared" si="6"/>
        <v>166</v>
      </c>
      <c r="C179" s="414" t="s">
        <v>1573</v>
      </c>
      <c r="D179" s="473">
        <v>2860000</v>
      </c>
      <c r="E179" s="448">
        <v>2862899</v>
      </c>
      <c r="F179" s="451">
        <f t="shared" si="9"/>
        <v>2900</v>
      </c>
      <c r="G179" s="456" t="s">
        <v>980</v>
      </c>
      <c r="H179" s="458"/>
      <c r="I179" s="457" t="s">
        <v>1484</v>
      </c>
      <c r="J179" s="572"/>
    </row>
    <row r="180" spans="2:10" s="573" customFormat="1" x14ac:dyDescent="0.2">
      <c r="B180" s="466">
        <f t="shared" si="6"/>
        <v>167</v>
      </c>
      <c r="C180" s="414" t="s">
        <v>1646</v>
      </c>
      <c r="D180" s="473">
        <v>2865000</v>
      </c>
      <c r="E180" s="448">
        <v>2866399</v>
      </c>
      <c r="F180" s="451">
        <f t="shared" si="9"/>
        <v>1400</v>
      </c>
      <c r="G180" s="456" t="s">
        <v>142</v>
      </c>
      <c r="H180" s="458"/>
      <c r="I180" s="457" t="s">
        <v>1484</v>
      </c>
      <c r="J180" s="572"/>
    </row>
    <row r="181" spans="2:10" s="572" customFormat="1" x14ac:dyDescent="0.2">
      <c r="B181" s="466">
        <f t="shared" si="6"/>
        <v>168</v>
      </c>
      <c r="C181" s="414" t="s">
        <v>800</v>
      </c>
      <c r="D181" s="473">
        <v>2870000</v>
      </c>
      <c r="E181" s="448">
        <v>2871599</v>
      </c>
      <c r="F181" s="451">
        <f t="shared" si="9"/>
        <v>1600</v>
      </c>
      <c r="G181" s="456" t="s">
        <v>142</v>
      </c>
      <c r="H181" s="458"/>
      <c r="I181" s="457" t="s">
        <v>1484</v>
      </c>
    </row>
    <row r="182" spans="2:10" s="572" customFormat="1" x14ac:dyDescent="0.2">
      <c r="B182" s="466">
        <f t="shared" si="6"/>
        <v>169</v>
      </c>
      <c r="C182" s="414" t="s">
        <v>1647</v>
      </c>
      <c r="D182" s="473">
        <v>2875000</v>
      </c>
      <c r="E182" s="448">
        <v>2875199</v>
      </c>
      <c r="F182" s="451">
        <f t="shared" si="9"/>
        <v>200</v>
      </c>
      <c r="G182" s="456" t="s">
        <v>142</v>
      </c>
      <c r="H182" s="458"/>
      <c r="I182" s="457" t="s">
        <v>1484</v>
      </c>
    </row>
    <row r="183" spans="2:10" s="572" customFormat="1" x14ac:dyDescent="0.2">
      <c r="B183" s="466">
        <f t="shared" si="6"/>
        <v>170</v>
      </c>
      <c r="C183" s="414" t="s">
        <v>801</v>
      </c>
      <c r="D183" s="473">
        <v>2877000</v>
      </c>
      <c r="E183" s="448">
        <v>2877399</v>
      </c>
      <c r="F183" s="451">
        <f t="shared" si="9"/>
        <v>400</v>
      </c>
      <c r="G183" s="456" t="s">
        <v>142</v>
      </c>
      <c r="H183" s="458"/>
      <c r="I183" s="457" t="s">
        <v>1484</v>
      </c>
    </row>
    <row r="184" spans="2:10" s="572" customFormat="1" x14ac:dyDescent="0.2">
      <c r="B184" s="466">
        <f t="shared" si="6"/>
        <v>171</v>
      </c>
      <c r="C184" s="414" t="s">
        <v>2017</v>
      </c>
      <c r="D184" s="473">
        <v>2879000</v>
      </c>
      <c r="E184" s="448">
        <v>2879399</v>
      </c>
      <c r="F184" s="451">
        <f t="shared" si="9"/>
        <v>400</v>
      </c>
      <c r="G184" s="456" t="s">
        <v>142</v>
      </c>
      <c r="H184" s="458"/>
      <c r="I184" s="457" t="s">
        <v>1484</v>
      </c>
    </row>
    <row r="185" spans="2:10" s="572" customFormat="1" x14ac:dyDescent="0.2">
      <c r="B185" s="466">
        <f t="shared" si="6"/>
        <v>172</v>
      </c>
      <c r="C185" s="414" t="s">
        <v>1574</v>
      </c>
      <c r="D185" s="473">
        <v>2880000</v>
      </c>
      <c r="E185" s="448">
        <v>2884599</v>
      </c>
      <c r="F185" s="451">
        <f t="shared" si="9"/>
        <v>4600</v>
      </c>
      <c r="G185" s="456" t="s">
        <v>980</v>
      </c>
      <c r="H185" s="458"/>
      <c r="I185" s="457" t="s">
        <v>1484</v>
      </c>
    </row>
    <row r="186" spans="2:10" s="572" customFormat="1" x14ac:dyDescent="0.2">
      <c r="B186" s="466">
        <f t="shared" si="6"/>
        <v>173</v>
      </c>
      <c r="C186" s="414" t="s">
        <v>800</v>
      </c>
      <c r="D186" s="473">
        <v>2886000</v>
      </c>
      <c r="E186" s="448">
        <v>2888999</v>
      </c>
      <c r="F186" s="451">
        <f t="shared" si="9"/>
        <v>3000</v>
      </c>
      <c r="G186" s="456" t="s">
        <v>142</v>
      </c>
      <c r="H186" s="457"/>
      <c r="I186" s="457" t="s">
        <v>1484</v>
      </c>
    </row>
    <row r="187" spans="2:10" s="572" customFormat="1" x14ac:dyDescent="0.2">
      <c r="B187" s="466">
        <f t="shared" si="6"/>
        <v>174</v>
      </c>
      <c r="C187" s="414" t="s">
        <v>801</v>
      </c>
      <c r="D187" s="473">
        <v>2889000</v>
      </c>
      <c r="E187" s="448">
        <v>2889999</v>
      </c>
      <c r="F187" s="451">
        <f t="shared" si="9"/>
        <v>1000</v>
      </c>
      <c r="G187" s="456" t="s">
        <v>142</v>
      </c>
      <c r="H187" s="458"/>
      <c r="I187" s="457" t="s">
        <v>1484</v>
      </c>
    </row>
    <row r="188" spans="2:10" s="572" customFormat="1" x14ac:dyDescent="0.2">
      <c r="B188" s="466">
        <f t="shared" si="6"/>
        <v>175</v>
      </c>
      <c r="C188" s="414" t="s">
        <v>1058</v>
      </c>
      <c r="D188" s="473">
        <v>2890000</v>
      </c>
      <c r="E188" s="448">
        <v>2890399</v>
      </c>
      <c r="F188" s="451">
        <f t="shared" si="9"/>
        <v>400</v>
      </c>
      <c r="G188" s="456" t="s">
        <v>142</v>
      </c>
      <c r="H188" s="457"/>
      <c r="I188" s="457" t="s">
        <v>1484</v>
      </c>
    </row>
    <row r="189" spans="2:10" s="572" customFormat="1" x14ac:dyDescent="0.2">
      <c r="B189" s="466">
        <f t="shared" si="6"/>
        <v>176</v>
      </c>
      <c r="C189" s="414" t="s">
        <v>2255</v>
      </c>
      <c r="D189" s="473">
        <v>2892000</v>
      </c>
      <c r="E189" s="448">
        <v>2892399</v>
      </c>
      <c r="F189" s="451">
        <f t="shared" si="9"/>
        <v>400</v>
      </c>
      <c r="G189" s="456" t="s">
        <v>980</v>
      </c>
      <c r="H189" s="458"/>
      <c r="I189" s="457" t="s">
        <v>1484</v>
      </c>
    </row>
    <row r="190" spans="2:10" s="572" customFormat="1" x14ac:dyDescent="0.2">
      <c r="B190" s="466">
        <f t="shared" si="6"/>
        <v>177</v>
      </c>
      <c r="C190" s="414" t="s">
        <v>1059</v>
      </c>
      <c r="D190" s="473">
        <v>2893000</v>
      </c>
      <c r="E190" s="448">
        <v>2893499</v>
      </c>
      <c r="F190" s="451">
        <f>SUM(E190-D190)+1</f>
        <v>500</v>
      </c>
      <c r="G190" s="456" t="s">
        <v>980</v>
      </c>
      <c r="H190" s="458"/>
      <c r="I190" s="457" t="s">
        <v>1484</v>
      </c>
    </row>
    <row r="191" spans="2:10" s="572" customFormat="1" x14ac:dyDescent="0.2">
      <c r="B191" s="466">
        <f t="shared" si="6"/>
        <v>178</v>
      </c>
      <c r="C191" s="414" t="s">
        <v>1905</v>
      </c>
      <c r="D191" s="473">
        <v>2895000</v>
      </c>
      <c r="E191" s="448">
        <v>2895099</v>
      </c>
      <c r="F191" s="451">
        <f>SUM(E191-D191)+1</f>
        <v>100</v>
      </c>
      <c r="G191" s="456" t="s">
        <v>142</v>
      </c>
      <c r="H191" s="455"/>
      <c r="I191" s="457" t="s">
        <v>1484</v>
      </c>
    </row>
    <row r="192" spans="2:10" s="572" customFormat="1" x14ac:dyDescent="0.2">
      <c r="B192" s="466">
        <f t="shared" si="6"/>
        <v>179</v>
      </c>
      <c r="C192" s="414" t="s">
        <v>1203</v>
      </c>
      <c r="D192" s="473">
        <v>2897000</v>
      </c>
      <c r="E192" s="448">
        <v>2897199</v>
      </c>
      <c r="F192" s="451">
        <f>SUM(E192-D192)+1</f>
        <v>200</v>
      </c>
      <c r="G192" s="456" t="s">
        <v>980</v>
      </c>
      <c r="H192" s="455"/>
      <c r="I192" s="457" t="s">
        <v>1484</v>
      </c>
    </row>
    <row r="193" spans="2:10" s="572" customFormat="1" x14ac:dyDescent="0.2">
      <c r="B193" s="466">
        <f t="shared" si="6"/>
        <v>180</v>
      </c>
      <c r="C193" s="414" t="s">
        <v>1203</v>
      </c>
      <c r="D193" s="473">
        <v>2898000</v>
      </c>
      <c r="E193" s="448">
        <v>2899999</v>
      </c>
      <c r="F193" s="451">
        <f>SUM(E193-D193)+1</f>
        <v>2000</v>
      </c>
      <c r="G193" s="456" t="s">
        <v>980</v>
      </c>
      <c r="H193" s="455"/>
      <c r="I193" s="457" t="s">
        <v>1484</v>
      </c>
    </row>
    <row r="194" spans="2:10" s="572" customFormat="1" x14ac:dyDescent="0.2">
      <c r="B194" s="466">
        <f t="shared" si="6"/>
        <v>181</v>
      </c>
      <c r="C194" s="414" t="s">
        <v>1212</v>
      </c>
      <c r="D194" s="473">
        <v>2902000</v>
      </c>
      <c r="E194" s="448">
        <v>2902399</v>
      </c>
      <c r="F194" s="451">
        <f>SUM(E194-D194)+1</f>
        <v>400</v>
      </c>
      <c r="G194" s="456" t="s">
        <v>112</v>
      </c>
      <c r="H194" s="445"/>
      <c r="I194" s="457" t="s">
        <v>1484</v>
      </c>
    </row>
    <row r="195" spans="2:10" s="572" customFormat="1" x14ac:dyDescent="0.2">
      <c r="B195" s="466">
        <f t="shared" si="6"/>
        <v>182</v>
      </c>
      <c r="C195" s="414" t="s">
        <v>280</v>
      </c>
      <c r="D195" s="473">
        <v>2906000</v>
      </c>
      <c r="E195" s="448">
        <v>2910399</v>
      </c>
      <c r="F195" s="451">
        <f>SUM((E195-D195)+1)</f>
        <v>4400</v>
      </c>
      <c r="G195" s="456" t="s">
        <v>100</v>
      </c>
      <c r="H195" s="445"/>
      <c r="I195" s="457" t="s">
        <v>1484</v>
      </c>
    </row>
    <row r="196" spans="2:10" s="572" customFormat="1" x14ac:dyDescent="0.2">
      <c r="B196" s="466">
        <f t="shared" si="6"/>
        <v>183</v>
      </c>
      <c r="C196" s="414" t="s">
        <v>282</v>
      </c>
      <c r="D196" s="473">
        <v>2914000</v>
      </c>
      <c r="E196" s="448">
        <v>2914799</v>
      </c>
      <c r="F196" s="451">
        <f>SUM((E196-D196)+1)</f>
        <v>800</v>
      </c>
      <c r="G196" s="456" t="s">
        <v>100</v>
      </c>
      <c r="H196" s="455"/>
      <c r="I196" s="457" t="s">
        <v>1484</v>
      </c>
    </row>
    <row r="197" spans="2:10" s="572" customFormat="1" x14ac:dyDescent="0.2">
      <c r="B197" s="466">
        <f t="shared" si="6"/>
        <v>184</v>
      </c>
      <c r="C197" s="414" t="s">
        <v>282</v>
      </c>
      <c r="D197" s="473">
        <v>2915000</v>
      </c>
      <c r="E197" s="448">
        <v>2916999</v>
      </c>
      <c r="F197" s="451">
        <f>SUM((E197-D197)+1)</f>
        <v>2000</v>
      </c>
      <c r="G197" s="456" t="s">
        <v>100</v>
      </c>
      <c r="H197" s="455"/>
      <c r="I197" s="457" t="s">
        <v>1484</v>
      </c>
    </row>
    <row r="198" spans="2:10" s="573" customFormat="1" x14ac:dyDescent="0.2">
      <c r="B198" s="436">
        <f t="shared" si="6"/>
        <v>185</v>
      </c>
      <c r="C198" s="414" t="s">
        <v>284</v>
      </c>
      <c r="D198" s="473">
        <v>2918000</v>
      </c>
      <c r="E198" s="448">
        <v>2919599</v>
      </c>
      <c r="F198" s="451">
        <f>SUM((E198-D198)+1)</f>
        <v>1600</v>
      </c>
      <c r="G198" s="456" t="s">
        <v>100</v>
      </c>
      <c r="H198" s="458"/>
      <c r="I198" s="457" t="s">
        <v>1484</v>
      </c>
      <c r="J198" s="572"/>
    </row>
    <row r="199" spans="2:10" s="572" customFormat="1" x14ac:dyDescent="0.2">
      <c r="B199" s="436">
        <f t="shared" si="6"/>
        <v>186</v>
      </c>
      <c r="C199" s="414" t="s">
        <v>153</v>
      </c>
      <c r="D199" s="473">
        <v>2920000</v>
      </c>
      <c r="E199" s="448">
        <v>2928799</v>
      </c>
      <c r="F199" s="451">
        <f>SUM(E199-D199)+1</f>
        <v>8800</v>
      </c>
      <c r="G199" s="456" t="s">
        <v>100</v>
      </c>
      <c r="H199" s="458"/>
      <c r="I199" s="457" t="s">
        <v>1484</v>
      </c>
    </row>
    <row r="200" spans="2:10" s="573" customFormat="1" x14ac:dyDescent="0.2">
      <c r="B200" s="436">
        <f t="shared" si="6"/>
        <v>187</v>
      </c>
      <c r="C200" s="414" t="s">
        <v>1060</v>
      </c>
      <c r="D200" s="473">
        <v>2932000</v>
      </c>
      <c r="E200" s="448">
        <v>2933699</v>
      </c>
      <c r="F200" s="451">
        <f>SUM(E200-D200)+1</f>
        <v>1700</v>
      </c>
      <c r="G200" s="456" t="s">
        <v>100</v>
      </c>
      <c r="H200" s="457"/>
      <c r="I200" s="457" t="s">
        <v>1484</v>
      </c>
      <c r="J200" s="572"/>
    </row>
    <row r="201" spans="2:10" s="572" customFormat="1" x14ac:dyDescent="0.2">
      <c r="B201" s="436">
        <f t="shared" si="6"/>
        <v>188</v>
      </c>
      <c r="C201" s="414" t="s">
        <v>288</v>
      </c>
      <c r="D201" s="473">
        <v>2934000</v>
      </c>
      <c r="E201" s="448">
        <v>2934255</v>
      </c>
      <c r="F201" s="451">
        <f>SUM((E201-D201)+1)</f>
        <v>256</v>
      </c>
      <c r="G201" s="456" t="s">
        <v>100</v>
      </c>
      <c r="H201" s="457"/>
      <c r="I201" s="457" t="s">
        <v>1484</v>
      </c>
    </row>
    <row r="202" spans="2:10" s="572" customFormat="1" x14ac:dyDescent="0.2">
      <c r="B202" s="436">
        <f t="shared" si="6"/>
        <v>189</v>
      </c>
      <c r="C202" s="414" t="s">
        <v>290</v>
      </c>
      <c r="D202" s="473">
        <v>2937000</v>
      </c>
      <c r="E202" s="448">
        <v>2938099</v>
      </c>
      <c r="F202" s="451">
        <f>SUM((E202-D202)+1)</f>
        <v>1100</v>
      </c>
      <c r="G202" s="456" t="s">
        <v>100</v>
      </c>
      <c r="H202" s="445"/>
      <c r="I202" s="457" t="s">
        <v>1484</v>
      </c>
    </row>
    <row r="203" spans="2:10" s="572" customFormat="1" x14ac:dyDescent="0.2">
      <c r="B203" s="436">
        <f t="shared" si="6"/>
        <v>190</v>
      </c>
      <c r="C203" s="414" t="s">
        <v>292</v>
      </c>
      <c r="D203" s="473">
        <v>2939000</v>
      </c>
      <c r="E203" s="448">
        <v>2940399</v>
      </c>
      <c r="F203" s="451">
        <f>SUM((E203-D203)+1)</f>
        <v>1400</v>
      </c>
      <c r="G203" s="456" t="s">
        <v>100</v>
      </c>
      <c r="H203" s="445"/>
      <c r="I203" s="457" t="s">
        <v>1484</v>
      </c>
    </row>
    <row r="204" spans="2:10" s="573" customFormat="1" x14ac:dyDescent="0.2">
      <c r="B204" s="436">
        <f t="shared" si="6"/>
        <v>191</v>
      </c>
      <c r="C204" s="414" t="s">
        <v>802</v>
      </c>
      <c r="D204" s="473">
        <v>2941000</v>
      </c>
      <c r="E204" s="448">
        <v>2941399</v>
      </c>
      <c r="F204" s="451">
        <f t="shared" ref="F204:F214" si="10">SUM(E204-D204)+1</f>
        <v>400</v>
      </c>
      <c r="G204" s="456" t="s">
        <v>100</v>
      </c>
      <c r="H204" s="457"/>
      <c r="I204" s="457" t="s">
        <v>1484</v>
      </c>
      <c r="J204" s="572"/>
    </row>
    <row r="205" spans="2:10" s="573" customFormat="1" x14ac:dyDescent="0.2">
      <c r="B205" s="436">
        <f t="shared" si="6"/>
        <v>192</v>
      </c>
      <c r="C205" s="414" t="s">
        <v>1595</v>
      </c>
      <c r="D205" s="473">
        <v>2943000</v>
      </c>
      <c r="E205" s="448">
        <v>2943199</v>
      </c>
      <c r="F205" s="451">
        <f t="shared" si="10"/>
        <v>200</v>
      </c>
      <c r="G205" s="456" t="s">
        <v>100</v>
      </c>
      <c r="H205" s="455"/>
      <c r="I205" s="457" t="s">
        <v>1484</v>
      </c>
      <c r="J205" s="572"/>
    </row>
    <row r="206" spans="2:10" s="573" customFormat="1" x14ac:dyDescent="0.2">
      <c r="B206" s="436">
        <f t="shared" si="6"/>
        <v>193</v>
      </c>
      <c r="C206" s="414" t="s">
        <v>803</v>
      </c>
      <c r="D206" s="473">
        <v>2946000</v>
      </c>
      <c r="E206" s="448">
        <v>2947199</v>
      </c>
      <c r="F206" s="451">
        <f t="shared" si="10"/>
        <v>1200</v>
      </c>
      <c r="G206" s="456" t="s">
        <v>100</v>
      </c>
      <c r="H206" s="445"/>
      <c r="I206" s="457" t="s">
        <v>1484</v>
      </c>
      <c r="J206" s="572"/>
    </row>
    <row r="207" spans="2:10" s="572" customFormat="1" x14ac:dyDescent="0.2">
      <c r="B207" s="436">
        <f t="shared" si="6"/>
        <v>194</v>
      </c>
      <c r="C207" s="414" t="s">
        <v>218</v>
      </c>
      <c r="D207" s="473">
        <v>2950000</v>
      </c>
      <c r="E207" s="448">
        <v>2954999</v>
      </c>
      <c r="F207" s="451">
        <f t="shared" si="10"/>
        <v>5000</v>
      </c>
      <c r="G207" s="456" t="s">
        <v>100</v>
      </c>
      <c r="H207" s="457"/>
      <c r="I207" s="457" t="s">
        <v>1484</v>
      </c>
    </row>
    <row r="208" spans="2:10" s="572" customFormat="1" x14ac:dyDescent="0.2">
      <c r="B208" s="436">
        <f t="shared" ref="B208:B227" si="11">+B207+1</f>
        <v>195</v>
      </c>
      <c r="C208" s="414" t="s">
        <v>98</v>
      </c>
      <c r="D208" s="473">
        <v>2955000</v>
      </c>
      <c r="E208" s="448">
        <v>2959999</v>
      </c>
      <c r="F208" s="451">
        <f t="shared" si="10"/>
        <v>5000</v>
      </c>
      <c r="G208" s="456" t="s">
        <v>100</v>
      </c>
      <c r="H208" s="457"/>
      <c r="I208" s="457" t="s">
        <v>1484</v>
      </c>
    </row>
    <row r="209" spans="2:10" s="572" customFormat="1" x14ac:dyDescent="0.2">
      <c r="B209" s="436">
        <f t="shared" si="11"/>
        <v>196</v>
      </c>
      <c r="C209" s="414" t="s">
        <v>114</v>
      </c>
      <c r="D209" s="473">
        <v>2960000</v>
      </c>
      <c r="E209" s="448">
        <v>2963199</v>
      </c>
      <c r="F209" s="451">
        <f t="shared" si="10"/>
        <v>3200</v>
      </c>
      <c r="G209" s="456" t="s">
        <v>112</v>
      </c>
      <c r="H209" s="445"/>
      <c r="I209" s="457" t="s">
        <v>1484</v>
      </c>
    </row>
    <row r="210" spans="2:10" s="572" customFormat="1" x14ac:dyDescent="0.2">
      <c r="B210" s="436">
        <f t="shared" si="11"/>
        <v>197</v>
      </c>
      <c r="C210" s="414" t="s">
        <v>1685</v>
      </c>
      <c r="D210" s="473">
        <v>2967000</v>
      </c>
      <c r="E210" s="448">
        <v>2967199</v>
      </c>
      <c r="F210" s="451">
        <f t="shared" si="10"/>
        <v>200</v>
      </c>
      <c r="G210" s="456" t="s">
        <v>112</v>
      </c>
      <c r="H210" s="455"/>
      <c r="I210" s="457" t="s">
        <v>1484</v>
      </c>
    </row>
    <row r="211" spans="2:10" s="572" customFormat="1" x14ac:dyDescent="0.2">
      <c r="B211" s="436">
        <f t="shared" si="11"/>
        <v>198</v>
      </c>
      <c r="C211" s="414" t="s">
        <v>1460</v>
      </c>
      <c r="D211" s="473">
        <v>2969000</v>
      </c>
      <c r="E211" s="448">
        <v>2969099</v>
      </c>
      <c r="F211" s="451">
        <f t="shared" si="10"/>
        <v>100</v>
      </c>
      <c r="G211" s="456" t="s">
        <v>112</v>
      </c>
      <c r="H211" s="455"/>
      <c r="I211" s="457" t="s">
        <v>1484</v>
      </c>
    </row>
    <row r="212" spans="2:10" s="572" customFormat="1" x14ac:dyDescent="0.2">
      <c r="B212" s="436">
        <f t="shared" si="11"/>
        <v>199</v>
      </c>
      <c r="C212" s="414" t="s">
        <v>1069</v>
      </c>
      <c r="D212" s="473">
        <v>2972000</v>
      </c>
      <c r="E212" s="448">
        <v>2972399</v>
      </c>
      <c r="F212" s="451">
        <f t="shared" si="10"/>
        <v>400</v>
      </c>
      <c r="G212" s="456" t="s">
        <v>112</v>
      </c>
      <c r="H212" s="455"/>
      <c r="I212" s="457" t="s">
        <v>1484</v>
      </c>
    </row>
    <row r="213" spans="2:10" s="572" customFormat="1" x14ac:dyDescent="0.2">
      <c r="B213" s="436">
        <f t="shared" si="11"/>
        <v>200</v>
      </c>
      <c r="C213" s="414" t="s">
        <v>1069</v>
      </c>
      <c r="D213" s="473">
        <v>2973000</v>
      </c>
      <c r="E213" s="448">
        <v>2973999</v>
      </c>
      <c r="F213" s="451">
        <f t="shared" si="10"/>
        <v>1000</v>
      </c>
      <c r="G213" s="456" t="s">
        <v>112</v>
      </c>
      <c r="H213" s="458"/>
      <c r="I213" s="457" t="s">
        <v>1484</v>
      </c>
    </row>
    <row r="214" spans="2:10" s="572" customFormat="1" x14ac:dyDescent="0.2">
      <c r="B214" s="436">
        <f t="shared" si="11"/>
        <v>201</v>
      </c>
      <c r="C214" s="414" t="s">
        <v>804</v>
      </c>
      <c r="D214" s="503">
        <v>2974000</v>
      </c>
      <c r="E214" s="461">
        <v>2974899</v>
      </c>
      <c r="F214" s="451">
        <f t="shared" si="10"/>
        <v>900</v>
      </c>
      <c r="G214" s="456" t="s">
        <v>112</v>
      </c>
      <c r="H214" s="445"/>
      <c r="I214" s="457" t="s">
        <v>1484</v>
      </c>
    </row>
    <row r="215" spans="2:10" s="573" customFormat="1" x14ac:dyDescent="0.2">
      <c r="B215" s="436">
        <f t="shared" si="11"/>
        <v>202</v>
      </c>
      <c r="C215" s="437" t="s">
        <v>297</v>
      </c>
      <c r="D215" s="473">
        <v>2977000</v>
      </c>
      <c r="E215" s="448">
        <v>2978299</v>
      </c>
      <c r="F215" s="506">
        <f t="shared" ref="F215:F226" si="12">SUM((E215-D215)+1)</f>
        <v>1300</v>
      </c>
      <c r="G215" s="453" t="s">
        <v>112</v>
      </c>
      <c r="H215" s="455"/>
      <c r="I215" s="457" t="s">
        <v>1484</v>
      </c>
      <c r="J215" s="572"/>
    </row>
    <row r="216" spans="2:10" s="573" customFormat="1" x14ac:dyDescent="0.2">
      <c r="B216" s="436">
        <f t="shared" si="11"/>
        <v>203</v>
      </c>
      <c r="C216" s="414" t="s">
        <v>299</v>
      </c>
      <c r="D216" s="507">
        <v>2979000</v>
      </c>
      <c r="E216" s="450">
        <v>2979499</v>
      </c>
      <c r="F216" s="508">
        <f t="shared" si="12"/>
        <v>500</v>
      </c>
      <c r="G216" s="456" t="s">
        <v>112</v>
      </c>
      <c r="H216" s="455"/>
      <c r="I216" s="457" t="s">
        <v>1484</v>
      </c>
      <c r="J216" s="572"/>
    </row>
    <row r="217" spans="2:10" s="573" customFormat="1" x14ac:dyDescent="0.2">
      <c r="B217" s="436">
        <f t="shared" si="11"/>
        <v>204</v>
      </c>
      <c r="C217" s="414" t="s">
        <v>114</v>
      </c>
      <c r="D217" s="473">
        <v>2980000</v>
      </c>
      <c r="E217" s="473">
        <v>2989299</v>
      </c>
      <c r="F217" s="451">
        <f t="shared" si="12"/>
        <v>9300</v>
      </c>
      <c r="G217" s="456" t="s">
        <v>112</v>
      </c>
      <c r="H217" s="441"/>
      <c r="I217" s="457" t="s">
        <v>1484</v>
      </c>
      <c r="J217" s="572"/>
    </row>
    <row r="218" spans="2:10" s="572" customFormat="1" x14ac:dyDescent="0.2">
      <c r="B218" s="436">
        <f t="shared" si="11"/>
        <v>205</v>
      </c>
      <c r="C218" s="414" t="s">
        <v>1302</v>
      </c>
      <c r="D218" s="473">
        <v>2990000</v>
      </c>
      <c r="E218" s="473">
        <v>2991999</v>
      </c>
      <c r="F218" s="451">
        <f t="shared" si="12"/>
        <v>2000</v>
      </c>
      <c r="G218" s="456" t="s">
        <v>701</v>
      </c>
      <c r="H218" s="441"/>
      <c r="I218" s="457" t="s">
        <v>1484</v>
      </c>
    </row>
    <row r="219" spans="2:10" s="543" customFormat="1" x14ac:dyDescent="0.2">
      <c r="B219" s="436">
        <f t="shared" si="11"/>
        <v>206</v>
      </c>
      <c r="C219" s="509" t="s">
        <v>1232</v>
      </c>
      <c r="D219" s="447">
        <v>2997000</v>
      </c>
      <c r="E219" s="473">
        <v>2999999</v>
      </c>
      <c r="F219" s="474">
        <f t="shared" si="12"/>
        <v>3000</v>
      </c>
      <c r="G219" s="546" t="s">
        <v>701</v>
      </c>
      <c r="H219" s="458"/>
      <c r="I219" s="457" t="s">
        <v>1484</v>
      </c>
      <c r="J219" s="572"/>
    </row>
    <row r="220" spans="2:10" s="574" customFormat="1" x14ac:dyDescent="0.2">
      <c r="B220" s="436">
        <f t="shared" si="11"/>
        <v>207</v>
      </c>
      <c r="C220" s="552" t="s">
        <v>2036</v>
      </c>
      <c r="D220" s="447">
        <v>3000000</v>
      </c>
      <c r="E220" s="473">
        <v>3000499</v>
      </c>
      <c r="F220" s="474">
        <f t="shared" si="12"/>
        <v>500</v>
      </c>
      <c r="G220" s="414" t="s">
        <v>701</v>
      </c>
      <c r="H220" s="458"/>
      <c r="I220" s="457" t="s">
        <v>1484</v>
      </c>
      <c r="J220" s="572"/>
    </row>
    <row r="221" spans="2:10" x14ac:dyDescent="0.2">
      <c r="B221" s="436">
        <f t="shared" si="11"/>
        <v>208</v>
      </c>
      <c r="C221" s="552" t="s">
        <v>1302</v>
      </c>
      <c r="D221" s="447">
        <v>3010000</v>
      </c>
      <c r="E221" s="473">
        <v>3020999</v>
      </c>
      <c r="F221" s="474">
        <f t="shared" si="12"/>
        <v>11000</v>
      </c>
      <c r="G221" s="414" t="s">
        <v>701</v>
      </c>
      <c r="H221" s="458"/>
      <c r="I221" s="457" t="s">
        <v>1484</v>
      </c>
      <c r="J221" s="572"/>
    </row>
    <row r="222" spans="2:10" x14ac:dyDescent="0.2">
      <c r="B222" s="436">
        <f t="shared" si="11"/>
        <v>209</v>
      </c>
      <c r="C222" s="552" t="s">
        <v>1302</v>
      </c>
      <c r="D222" s="447">
        <v>3021000</v>
      </c>
      <c r="E222" s="473">
        <v>3081899</v>
      </c>
      <c r="F222" s="474">
        <f t="shared" si="12"/>
        <v>60900</v>
      </c>
      <c r="G222" s="414" t="s">
        <v>701</v>
      </c>
      <c r="H222" s="458"/>
      <c r="I222" s="457" t="s">
        <v>1484</v>
      </c>
      <c r="J222" s="572"/>
    </row>
    <row r="223" spans="2:10" x14ac:dyDescent="0.2">
      <c r="B223" s="436">
        <f t="shared" si="11"/>
        <v>210</v>
      </c>
      <c r="C223" s="552" t="s">
        <v>1593</v>
      </c>
      <c r="D223" s="447">
        <v>3700000</v>
      </c>
      <c r="E223" s="473">
        <v>3700999</v>
      </c>
      <c r="F223" s="474">
        <f t="shared" si="12"/>
        <v>1000</v>
      </c>
      <c r="G223" s="414" t="s">
        <v>701</v>
      </c>
      <c r="H223" s="458"/>
      <c r="I223" s="457" t="s">
        <v>1484</v>
      </c>
      <c r="J223" s="572"/>
    </row>
    <row r="224" spans="2:10" x14ac:dyDescent="0.2">
      <c r="B224" s="436">
        <f t="shared" si="11"/>
        <v>211</v>
      </c>
      <c r="C224" s="414" t="s">
        <v>1302</v>
      </c>
      <c r="D224" s="447">
        <v>3730000</v>
      </c>
      <c r="E224" s="448">
        <v>3731999</v>
      </c>
      <c r="F224" s="451">
        <f t="shared" si="12"/>
        <v>2000</v>
      </c>
      <c r="G224" s="546" t="s">
        <v>701</v>
      </c>
      <c r="H224" s="458"/>
      <c r="I224" s="442" t="s">
        <v>1484</v>
      </c>
      <c r="J224" s="715"/>
    </row>
    <row r="225" spans="2:10" x14ac:dyDescent="0.2">
      <c r="B225" s="436">
        <f t="shared" si="11"/>
        <v>212</v>
      </c>
      <c r="C225" s="509" t="s">
        <v>1471</v>
      </c>
      <c r="D225" s="447">
        <v>5000000</v>
      </c>
      <c r="E225" s="473">
        <v>5004999</v>
      </c>
      <c r="F225" s="474">
        <f t="shared" si="12"/>
        <v>5000</v>
      </c>
      <c r="G225" s="546" t="s">
        <v>100</v>
      </c>
      <c r="H225" s="458"/>
      <c r="I225" s="457" t="s">
        <v>1984</v>
      </c>
      <c r="J225" s="570"/>
    </row>
    <row r="226" spans="2:10" x14ac:dyDescent="0.2">
      <c r="B226" s="436">
        <f t="shared" si="11"/>
        <v>213</v>
      </c>
      <c r="C226" s="509" t="s">
        <v>1536</v>
      </c>
      <c r="D226" s="447">
        <v>6000000</v>
      </c>
      <c r="E226" s="473">
        <v>6002999</v>
      </c>
      <c r="F226" s="474">
        <f t="shared" si="12"/>
        <v>3000</v>
      </c>
      <c r="G226" s="414" t="s">
        <v>100</v>
      </c>
      <c r="H226" s="458"/>
      <c r="I226" s="457" t="s">
        <v>1142</v>
      </c>
      <c r="J226" s="715"/>
    </row>
    <row r="227" spans="2:10" ht="13.5" thickBot="1" x14ac:dyDescent="0.25">
      <c r="B227" s="467">
        <f t="shared" si="11"/>
        <v>214</v>
      </c>
      <c r="C227" s="584" t="s">
        <v>1568</v>
      </c>
      <c r="D227" s="510">
        <v>7000000</v>
      </c>
      <c r="E227" s="585">
        <v>7000099</v>
      </c>
      <c r="F227" s="586">
        <f>SUM((E227-D227)+1)</f>
        <v>100</v>
      </c>
      <c r="G227" s="511" t="s">
        <v>100</v>
      </c>
      <c r="H227" s="580"/>
      <c r="I227" s="587" t="s">
        <v>2094</v>
      </c>
      <c r="J227" s="715"/>
    </row>
    <row r="228" spans="2:10" x14ac:dyDescent="0.2">
      <c r="B228" s="512"/>
      <c r="C228" s="513"/>
      <c r="D228" s="507"/>
      <c r="E228" s="507"/>
      <c r="F228" s="514"/>
      <c r="G228" s="513"/>
      <c r="H228" s="515"/>
      <c r="I228" s="516"/>
      <c r="J228" s="715"/>
    </row>
    <row r="229" spans="2:10" ht="15.75" customHeight="1" x14ac:dyDescent="0.2">
      <c r="B229" s="557" t="s">
        <v>1151</v>
      </c>
      <c r="C229" s="478"/>
      <c r="D229" s="517"/>
      <c r="E229" s="517"/>
      <c r="F229" s="478"/>
      <c r="G229" s="478"/>
      <c r="H229" s="481"/>
      <c r="I229" s="481"/>
      <c r="J229" s="715"/>
    </row>
    <row r="230" spans="2:10" x14ac:dyDescent="0.2">
      <c r="B230" s="470"/>
      <c r="C230" s="478"/>
      <c r="D230" s="517"/>
      <c r="E230" s="517"/>
      <c r="F230" s="478"/>
      <c r="G230" s="478"/>
      <c r="H230" s="481"/>
      <c r="I230" s="481"/>
      <c r="J230" s="715"/>
    </row>
    <row r="231" spans="2:10" x14ac:dyDescent="0.2">
      <c r="B231" s="718" t="s">
        <v>1152</v>
      </c>
      <c r="C231" s="478"/>
      <c r="D231" s="517"/>
      <c r="E231" s="517"/>
      <c r="F231" s="478"/>
      <c r="G231" s="478"/>
      <c r="H231" s="481"/>
      <c r="I231" s="481"/>
      <c r="J231" s="715"/>
    </row>
    <row r="232" spans="2:10" x14ac:dyDescent="0.2">
      <c r="B232" s="718" t="s">
        <v>1253</v>
      </c>
      <c r="C232" s="478"/>
      <c r="D232" s="517"/>
      <c r="E232" s="517"/>
      <c r="F232" s="478"/>
      <c r="G232" s="478"/>
      <c r="H232" s="481"/>
      <c r="I232" s="481"/>
      <c r="J232" s="715"/>
    </row>
    <row r="233" spans="2:10" x14ac:dyDescent="0.2">
      <c r="B233" s="760" t="s">
        <v>1502</v>
      </c>
      <c r="C233" s="760"/>
      <c r="D233" s="760"/>
      <c r="E233" s="760"/>
      <c r="F233" s="760"/>
      <c r="G233" s="760"/>
      <c r="H233" s="760"/>
      <c r="I233" s="760"/>
      <c r="J233" s="715"/>
    </row>
    <row r="234" spans="2:10" ht="12.75" customHeight="1" x14ac:dyDescent="0.2">
      <c r="B234" s="478"/>
      <c r="C234" s="478"/>
      <c r="D234" s="517"/>
      <c r="E234" s="517"/>
      <c r="F234" s="478"/>
      <c r="G234" s="478"/>
      <c r="H234" s="481"/>
      <c r="I234" s="481"/>
      <c r="J234" s="715"/>
    </row>
    <row r="235" spans="2:10" x14ac:dyDescent="0.2">
      <c r="B235" s="478"/>
      <c r="C235" s="478"/>
      <c r="D235" s="517"/>
      <c r="E235" s="517"/>
      <c r="F235" s="478"/>
      <c r="G235" s="478"/>
      <c r="H235" s="481"/>
      <c r="I235" s="481"/>
    </row>
    <row r="236" spans="2:10" x14ac:dyDescent="0.2">
      <c r="B236" s="729"/>
      <c r="C236" s="729"/>
      <c r="D236" s="729"/>
      <c r="E236" s="729"/>
      <c r="F236" s="729"/>
      <c r="G236" s="729"/>
      <c r="H236" s="729"/>
      <c r="I236" s="729"/>
    </row>
    <row r="237" spans="2:10" x14ac:dyDescent="0.2">
      <c r="B237" s="729"/>
      <c r="C237" s="729"/>
      <c r="D237" s="729"/>
      <c r="E237" s="729"/>
      <c r="F237" s="729"/>
      <c r="G237" s="729"/>
      <c r="H237" s="729"/>
      <c r="I237" s="729"/>
    </row>
    <row r="238" spans="2:10" x14ac:dyDescent="0.2">
      <c r="B238" s="729"/>
      <c r="C238" s="729"/>
      <c r="D238" s="729"/>
      <c r="E238" s="729"/>
      <c r="F238" s="729"/>
      <c r="G238" s="729"/>
      <c r="H238" s="729"/>
      <c r="I238" s="729"/>
    </row>
    <row r="239" spans="2:10" x14ac:dyDescent="0.2">
      <c r="B239" s="729"/>
      <c r="C239" s="729"/>
      <c r="D239" s="729"/>
      <c r="E239" s="729"/>
      <c r="F239" s="729"/>
      <c r="G239" s="729"/>
      <c r="H239" s="729"/>
      <c r="I239" s="729"/>
    </row>
  </sheetData>
  <sheetProtection password="CB2B" sheet="1" objects="1" scenarios="1"/>
  <mergeCells count="5">
    <mergeCell ref="C12:F12"/>
    <mergeCell ref="B12:B13"/>
    <mergeCell ref="I12:I13"/>
    <mergeCell ref="H12:H13"/>
    <mergeCell ref="B233:I23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L35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39.5703125" style="416" customWidth="1"/>
    <col min="4" max="5" width="13.7109375" style="505" customWidth="1"/>
    <col min="6" max="6" width="13.7109375" style="416" customWidth="1"/>
    <col min="7" max="7" width="10.7109375" style="416" customWidth="1"/>
    <col min="8" max="8" width="10.7109375" style="497" customWidth="1"/>
    <col min="9" max="9" width="7.5703125" style="482" customWidth="1"/>
    <col min="10" max="16384" width="11.42578125" style="416"/>
  </cols>
  <sheetData>
    <row r="1" spans="2:10" x14ac:dyDescent="0.2">
      <c r="B1" s="681"/>
      <c r="C1" s="681"/>
      <c r="D1" s="682"/>
      <c r="E1" s="682"/>
      <c r="F1" s="681"/>
      <c r="G1" s="683"/>
      <c r="H1" s="683"/>
      <c r="I1" s="719"/>
    </row>
    <row r="2" spans="2:10" ht="18" x14ac:dyDescent="0.25">
      <c r="B2" s="669" t="s">
        <v>2147</v>
      </c>
      <c r="C2" s="681"/>
      <c r="D2" s="682"/>
      <c r="E2" s="682"/>
      <c r="F2" s="681"/>
      <c r="G2" s="683"/>
      <c r="H2" s="683"/>
      <c r="I2" s="683"/>
    </row>
    <row r="3" spans="2:10" ht="14.25" x14ac:dyDescent="0.2">
      <c r="B3" s="670" t="s">
        <v>2152</v>
      </c>
      <c r="C3" s="681"/>
      <c r="D3" s="682"/>
      <c r="E3" s="682"/>
      <c r="F3" s="681"/>
      <c r="G3" s="683"/>
      <c r="H3" s="683"/>
      <c r="I3" s="683"/>
    </row>
    <row r="4" spans="2:10" x14ac:dyDescent="0.2">
      <c r="B4" s="667"/>
      <c r="C4" s="681"/>
      <c r="D4" s="682"/>
      <c r="E4" s="682"/>
      <c r="F4" s="681"/>
      <c r="G4" s="683"/>
      <c r="H4" s="683"/>
      <c r="I4" s="683"/>
    </row>
    <row r="5" spans="2:10" x14ac:dyDescent="0.2">
      <c r="B5" s="671"/>
      <c r="C5" s="681"/>
      <c r="D5" s="682"/>
      <c r="E5" s="682"/>
      <c r="F5" s="681"/>
      <c r="G5" s="683"/>
      <c r="H5" s="683"/>
      <c r="I5" s="683"/>
    </row>
    <row r="6" spans="2:10" x14ac:dyDescent="0.2">
      <c r="B6" s="667"/>
      <c r="C6" s="681"/>
      <c r="D6" s="682"/>
      <c r="E6" s="682"/>
      <c r="F6" s="681"/>
      <c r="G6" s="683"/>
      <c r="H6" s="683"/>
      <c r="I6" s="683"/>
    </row>
    <row r="7" spans="2:10" x14ac:dyDescent="0.2">
      <c r="B7" s="673" t="s">
        <v>2155</v>
      </c>
      <c r="C7" s="681"/>
      <c r="D7" s="682"/>
      <c r="E7" s="682"/>
      <c r="F7" s="681"/>
      <c r="G7" s="683"/>
      <c r="H7" s="683"/>
      <c r="I7" s="683"/>
    </row>
    <row r="8" spans="2:10" x14ac:dyDescent="0.2">
      <c r="B8" s="681"/>
      <c r="C8" s="681"/>
      <c r="D8" s="682"/>
      <c r="E8" s="682"/>
      <c r="F8" s="681"/>
      <c r="G8" s="683"/>
      <c r="H8" s="683"/>
      <c r="I8" s="683"/>
    </row>
    <row r="9" spans="2:10" x14ac:dyDescent="0.2">
      <c r="B9" s="681"/>
      <c r="C9" s="681"/>
      <c r="D9" s="682"/>
      <c r="E9" s="682"/>
      <c r="F9" s="681"/>
      <c r="G9" s="683"/>
      <c r="H9" s="683"/>
      <c r="I9" s="683"/>
    </row>
    <row r="10" spans="2:10" x14ac:dyDescent="0.2">
      <c r="B10" s="681"/>
      <c r="C10" s="681"/>
      <c r="D10" s="682"/>
      <c r="E10" s="682"/>
      <c r="F10" s="681"/>
      <c r="G10" s="683"/>
      <c r="H10" s="683"/>
      <c r="I10" s="683"/>
    </row>
    <row r="11" spans="2:10" ht="13.5" thickBot="1" x14ac:dyDescent="0.25">
      <c r="B11" s="684"/>
      <c r="C11" s="684"/>
      <c r="D11" s="685"/>
      <c r="E11" s="685"/>
      <c r="F11" s="684"/>
      <c r="G11" s="686"/>
      <c r="H11" s="686"/>
      <c r="I11" s="686"/>
    </row>
    <row r="12" spans="2:10" ht="13.5" customHeight="1" thickBot="1" x14ac:dyDescent="0.25">
      <c r="B12" s="764" t="s">
        <v>1085</v>
      </c>
      <c r="C12" s="746" t="s">
        <v>1136</v>
      </c>
      <c r="D12" s="762"/>
      <c r="E12" s="762"/>
      <c r="F12" s="763"/>
      <c r="G12" s="699" t="s">
        <v>341</v>
      </c>
      <c r="H12" s="689" t="s">
        <v>1265</v>
      </c>
      <c r="I12" s="687"/>
    </row>
    <row r="13" spans="2:10" ht="13.5" thickBot="1" x14ac:dyDescent="0.25">
      <c r="B13" s="765"/>
      <c r="C13" s="701" t="s">
        <v>783</v>
      </c>
      <c r="D13" s="702" t="s">
        <v>782</v>
      </c>
      <c r="E13" s="703"/>
      <c r="F13" s="696" t="s">
        <v>781</v>
      </c>
      <c r="G13" s="700" t="s">
        <v>784</v>
      </c>
      <c r="H13" s="704" t="s">
        <v>1266</v>
      </c>
      <c r="I13" s="690" t="s">
        <v>1087</v>
      </c>
    </row>
    <row r="14" spans="2:10" s="435" customFormat="1" x14ac:dyDescent="0.2">
      <c r="B14" s="518">
        <v>1</v>
      </c>
      <c r="C14" s="498" t="s">
        <v>1245</v>
      </c>
      <c r="D14" s="476">
        <v>2000000</v>
      </c>
      <c r="E14" s="450">
        <v>2000999</v>
      </c>
      <c r="F14" s="576">
        <f t="shared" ref="F14:F83" si="0">SUM((E14-D14)+1)</f>
        <v>1000</v>
      </c>
      <c r="G14" s="550" t="s">
        <v>899</v>
      </c>
      <c r="H14" s="519"/>
      <c r="I14" s="520" t="s">
        <v>1089</v>
      </c>
      <c r="J14" s="715"/>
    </row>
    <row r="15" spans="2:10" s="435" customFormat="1" x14ac:dyDescent="0.2">
      <c r="B15" s="521">
        <f>+B14+1</f>
        <v>2</v>
      </c>
      <c r="C15" s="437" t="s">
        <v>1274</v>
      </c>
      <c r="D15" s="476">
        <v>2050000</v>
      </c>
      <c r="E15" s="450">
        <v>2051999</v>
      </c>
      <c r="F15" s="440">
        <f t="shared" si="0"/>
        <v>2000</v>
      </c>
      <c r="G15" s="453" t="s">
        <v>899</v>
      </c>
      <c r="H15" s="522"/>
      <c r="I15" s="523" t="s">
        <v>1089</v>
      </c>
      <c r="J15" s="715"/>
    </row>
    <row r="16" spans="2:10" s="570" customFormat="1" x14ac:dyDescent="0.2">
      <c r="B16" s="521">
        <f t="shared" ref="B16:B79" si="1">+B15+1</f>
        <v>3</v>
      </c>
      <c r="C16" s="437" t="s">
        <v>2256</v>
      </c>
      <c r="D16" s="476">
        <v>2100000</v>
      </c>
      <c r="E16" s="450">
        <v>2100199</v>
      </c>
      <c r="F16" s="440">
        <f t="shared" si="0"/>
        <v>200</v>
      </c>
      <c r="G16" s="453" t="s">
        <v>896</v>
      </c>
      <c r="H16" s="568"/>
      <c r="I16" s="537" t="s">
        <v>1484</v>
      </c>
      <c r="J16" s="572"/>
    </row>
    <row r="17" spans="2:10" s="570" customFormat="1" x14ac:dyDescent="0.2">
      <c r="B17" s="521">
        <f t="shared" si="1"/>
        <v>4</v>
      </c>
      <c r="C17" s="437" t="s">
        <v>2257</v>
      </c>
      <c r="D17" s="476">
        <v>2101000</v>
      </c>
      <c r="E17" s="450">
        <v>2101099</v>
      </c>
      <c r="F17" s="440">
        <f t="shared" si="0"/>
        <v>100</v>
      </c>
      <c r="G17" s="453" t="s">
        <v>896</v>
      </c>
      <c r="H17" s="568"/>
      <c r="I17" s="537" t="s">
        <v>1484</v>
      </c>
      <c r="J17" s="572"/>
    </row>
    <row r="18" spans="2:10" s="570" customFormat="1" x14ac:dyDescent="0.2">
      <c r="B18" s="521">
        <f t="shared" si="1"/>
        <v>5</v>
      </c>
      <c r="C18" s="437" t="s">
        <v>2258</v>
      </c>
      <c r="D18" s="476">
        <v>2102000</v>
      </c>
      <c r="E18" s="450">
        <v>2104499</v>
      </c>
      <c r="F18" s="440">
        <f t="shared" si="0"/>
        <v>2500</v>
      </c>
      <c r="G18" s="453" t="s">
        <v>897</v>
      </c>
      <c r="H18" s="568"/>
      <c r="I18" s="537" t="s">
        <v>1484</v>
      </c>
      <c r="J18" s="572"/>
    </row>
    <row r="19" spans="2:10" s="570" customFormat="1" x14ac:dyDescent="0.2">
      <c r="B19" s="521">
        <f t="shared" si="1"/>
        <v>6</v>
      </c>
      <c r="C19" s="437" t="s">
        <v>2259</v>
      </c>
      <c r="D19" s="476">
        <v>2105000</v>
      </c>
      <c r="E19" s="450">
        <v>2105399</v>
      </c>
      <c r="F19" s="440">
        <f t="shared" si="0"/>
        <v>400</v>
      </c>
      <c r="G19" s="453" t="s">
        <v>897</v>
      </c>
      <c r="H19" s="568"/>
      <c r="I19" s="537" t="s">
        <v>1484</v>
      </c>
      <c r="J19" s="572"/>
    </row>
    <row r="20" spans="2:10" s="570" customFormat="1" x14ac:dyDescent="0.2">
      <c r="B20" s="521">
        <f t="shared" si="1"/>
        <v>7</v>
      </c>
      <c r="C20" s="437" t="s">
        <v>2143</v>
      </c>
      <c r="D20" s="476">
        <v>2106000</v>
      </c>
      <c r="E20" s="450">
        <v>2106199</v>
      </c>
      <c r="F20" s="440">
        <f t="shared" si="0"/>
        <v>200</v>
      </c>
      <c r="G20" s="453" t="s">
        <v>897</v>
      </c>
      <c r="H20" s="568"/>
      <c r="I20" s="537" t="s">
        <v>1484</v>
      </c>
      <c r="J20" s="572"/>
    </row>
    <row r="21" spans="2:10" s="570" customFormat="1" x14ac:dyDescent="0.2">
      <c r="B21" s="521">
        <f t="shared" si="1"/>
        <v>8</v>
      </c>
      <c r="C21" s="437" t="s">
        <v>2260</v>
      </c>
      <c r="D21" s="476">
        <v>2107000</v>
      </c>
      <c r="E21" s="450">
        <v>2108099</v>
      </c>
      <c r="F21" s="440">
        <f t="shared" si="0"/>
        <v>1100</v>
      </c>
      <c r="G21" s="453" t="s">
        <v>897</v>
      </c>
      <c r="H21" s="568"/>
      <c r="I21" s="537" t="s">
        <v>1484</v>
      </c>
      <c r="J21" s="572"/>
    </row>
    <row r="22" spans="2:10" s="570" customFormat="1" x14ac:dyDescent="0.2">
      <c r="B22" s="521">
        <f t="shared" si="1"/>
        <v>9</v>
      </c>
      <c r="C22" s="437" t="s">
        <v>2261</v>
      </c>
      <c r="D22" s="476">
        <v>2109000</v>
      </c>
      <c r="E22" s="450">
        <v>2109799</v>
      </c>
      <c r="F22" s="440">
        <f t="shared" si="0"/>
        <v>800</v>
      </c>
      <c r="G22" s="453" t="s">
        <v>897</v>
      </c>
      <c r="H22" s="568"/>
      <c r="I22" s="537" t="s">
        <v>1484</v>
      </c>
      <c r="J22" s="572"/>
    </row>
    <row r="23" spans="2:10" s="570" customFormat="1" x14ac:dyDescent="0.2">
      <c r="B23" s="521">
        <f t="shared" si="1"/>
        <v>10</v>
      </c>
      <c r="C23" s="437" t="s">
        <v>2262</v>
      </c>
      <c r="D23" s="476">
        <v>2110000</v>
      </c>
      <c r="E23" s="450">
        <v>2111099</v>
      </c>
      <c r="F23" s="440">
        <f t="shared" si="0"/>
        <v>1100</v>
      </c>
      <c r="G23" s="453" t="s">
        <v>897</v>
      </c>
      <c r="H23" s="568"/>
      <c r="I23" s="537" t="s">
        <v>1484</v>
      </c>
      <c r="J23" s="572"/>
    </row>
    <row r="24" spans="2:10" s="570" customFormat="1" x14ac:dyDescent="0.2">
      <c r="B24" s="521">
        <f t="shared" si="1"/>
        <v>11</v>
      </c>
      <c r="C24" s="437" t="s">
        <v>2263</v>
      </c>
      <c r="D24" s="476">
        <v>2112000</v>
      </c>
      <c r="E24" s="450">
        <v>2112899</v>
      </c>
      <c r="F24" s="440">
        <f t="shared" si="0"/>
        <v>900</v>
      </c>
      <c r="G24" s="453" t="s">
        <v>897</v>
      </c>
      <c r="H24" s="568"/>
      <c r="I24" s="537" t="s">
        <v>1484</v>
      </c>
      <c r="J24" s="572"/>
    </row>
    <row r="25" spans="2:10" s="570" customFormat="1" x14ac:dyDescent="0.2">
      <c r="B25" s="521">
        <f t="shared" si="1"/>
        <v>12</v>
      </c>
      <c r="C25" s="437" t="s">
        <v>2264</v>
      </c>
      <c r="D25" s="476">
        <v>2113000</v>
      </c>
      <c r="E25" s="450">
        <v>2113199</v>
      </c>
      <c r="F25" s="440">
        <f t="shared" si="0"/>
        <v>200</v>
      </c>
      <c r="G25" s="453" t="s">
        <v>895</v>
      </c>
      <c r="H25" s="568"/>
      <c r="I25" s="537" t="s">
        <v>1484</v>
      </c>
      <c r="J25" s="572"/>
    </row>
    <row r="26" spans="2:10" s="570" customFormat="1" x14ac:dyDescent="0.2">
      <c r="B26" s="521">
        <f t="shared" si="1"/>
        <v>13</v>
      </c>
      <c r="C26" s="437" t="s">
        <v>2265</v>
      </c>
      <c r="D26" s="476">
        <v>2114000</v>
      </c>
      <c r="E26" s="450">
        <v>2114199</v>
      </c>
      <c r="F26" s="440">
        <f t="shared" si="0"/>
        <v>200</v>
      </c>
      <c r="G26" s="453" t="s">
        <v>895</v>
      </c>
      <c r="H26" s="568"/>
      <c r="I26" s="537" t="s">
        <v>1484</v>
      </c>
      <c r="J26" s="572"/>
    </row>
    <row r="27" spans="2:10" s="570" customFormat="1" x14ac:dyDescent="0.2">
      <c r="B27" s="521">
        <f t="shared" si="1"/>
        <v>14</v>
      </c>
      <c r="C27" s="437" t="s">
        <v>2266</v>
      </c>
      <c r="D27" s="476">
        <v>2115000</v>
      </c>
      <c r="E27" s="450">
        <v>2115199</v>
      </c>
      <c r="F27" s="440">
        <f t="shared" si="0"/>
        <v>200</v>
      </c>
      <c r="G27" s="453" t="s">
        <v>895</v>
      </c>
      <c r="H27" s="568"/>
      <c r="I27" s="537" t="s">
        <v>1484</v>
      </c>
      <c r="J27" s="572"/>
    </row>
    <row r="28" spans="2:10" s="570" customFormat="1" x14ac:dyDescent="0.2">
      <c r="B28" s="521">
        <f t="shared" si="1"/>
        <v>15</v>
      </c>
      <c r="C28" s="437" t="s">
        <v>2267</v>
      </c>
      <c r="D28" s="476">
        <v>2116000</v>
      </c>
      <c r="E28" s="450">
        <v>2116199</v>
      </c>
      <c r="F28" s="440">
        <f t="shared" si="0"/>
        <v>200</v>
      </c>
      <c r="G28" s="453" t="s">
        <v>895</v>
      </c>
      <c r="H28" s="568"/>
      <c r="I28" s="537" t="s">
        <v>1484</v>
      </c>
      <c r="J28" s="572"/>
    </row>
    <row r="29" spans="2:10" s="570" customFormat="1" x14ac:dyDescent="0.2">
      <c r="B29" s="521">
        <f t="shared" si="1"/>
        <v>16</v>
      </c>
      <c r="C29" s="437" t="s">
        <v>2268</v>
      </c>
      <c r="D29" s="476">
        <v>2117000</v>
      </c>
      <c r="E29" s="450">
        <v>2117799</v>
      </c>
      <c r="F29" s="440">
        <f t="shared" si="0"/>
        <v>800</v>
      </c>
      <c r="G29" s="453" t="s">
        <v>895</v>
      </c>
      <c r="H29" s="568"/>
      <c r="I29" s="537" t="s">
        <v>1484</v>
      </c>
      <c r="J29" s="572"/>
    </row>
    <row r="30" spans="2:10" s="570" customFormat="1" x14ac:dyDescent="0.2">
      <c r="B30" s="521">
        <f t="shared" si="1"/>
        <v>17</v>
      </c>
      <c r="C30" s="437" t="s">
        <v>2269</v>
      </c>
      <c r="D30" s="476">
        <v>2118000</v>
      </c>
      <c r="E30" s="450">
        <v>2118099</v>
      </c>
      <c r="F30" s="440">
        <f t="shared" si="0"/>
        <v>100</v>
      </c>
      <c r="G30" s="453" t="s">
        <v>895</v>
      </c>
      <c r="H30" s="568"/>
      <c r="I30" s="537" t="s">
        <v>1484</v>
      </c>
      <c r="J30" s="572"/>
    </row>
    <row r="31" spans="2:10" s="570" customFormat="1" x14ac:dyDescent="0.2">
      <c r="B31" s="521">
        <f t="shared" si="1"/>
        <v>18</v>
      </c>
      <c r="C31" s="437" t="s">
        <v>2270</v>
      </c>
      <c r="D31" s="476">
        <v>2119000</v>
      </c>
      <c r="E31" s="450">
        <v>2119099</v>
      </c>
      <c r="F31" s="440">
        <f t="shared" si="0"/>
        <v>100</v>
      </c>
      <c r="G31" s="453" t="s">
        <v>895</v>
      </c>
      <c r="H31" s="568"/>
      <c r="I31" s="537" t="s">
        <v>1484</v>
      </c>
      <c r="J31" s="572"/>
    </row>
    <row r="32" spans="2:10" s="570" customFormat="1" x14ac:dyDescent="0.2">
      <c r="B32" s="521">
        <f t="shared" si="1"/>
        <v>19</v>
      </c>
      <c r="C32" s="437" t="s">
        <v>2271</v>
      </c>
      <c r="D32" s="476">
        <v>2120000</v>
      </c>
      <c r="E32" s="450">
        <v>2120199</v>
      </c>
      <c r="F32" s="440">
        <f t="shared" si="0"/>
        <v>200</v>
      </c>
      <c r="G32" s="453" t="s">
        <v>895</v>
      </c>
      <c r="H32" s="568"/>
      <c r="I32" s="537" t="s">
        <v>1484</v>
      </c>
      <c r="J32" s="572"/>
    </row>
    <row r="33" spans="2:10" s="570" customFormat="1" x14ac:dyDescent="0.2">
      <c r="B33" s="521">
        <f t="shared" si="1"/>
        <v>20</v>
      </c>
      <c r="C33" s="437" t="s">
        <v>2272</v>
      </c>
      <c r="D33" s="476">
        <v>2121000</v>
      </c>
      <c r="E33" s="450">
        <v>2121099</v>
      </c>
      <c r="F33" s="440">
        <f t="shared" si="0"/>
        <v>100</v>
      </c>
      <c r="G33" s="453" t="s">
        <v>895</v>
      </c>
      <c r="H33" s="568"/>
      <c r="I33" s="537" t="s">
        <v>1484</v>
      </c>
      <c r="J33" s="572"/>
    </row>
    <row r="34" spans="2:10" s="570" customFormat="1" x14ac:dyDescent="0.2">
      <c r="B34" s="521">
        <f t="shared" si="1"/>
        <v>21</v>
      </c>
      <c r="C34" s="437" t="s">
        <v>2273</v>
      </c>
      <c r="D34" s="476">
        <v>2122000</v>
      </c>
      <c r="E34" s="450">
        <v>2122099</v>
      </c>
      <c r="F34" s="440">
        <f t="shared" si="0"/>
        <v>100</v>
      </c>
      <c r="G34" s="453" t="s">
        <v>895</v>
      </c>
      <c r="H34" s="568"/>
      <c r="I34" s="537" t="s">
        <v>1484</v>
      </c>
      <c r="J34" s="572"/>
    </row>
    <row r="35" spans="2:10" s="572" customFormat="1" x14ac:dyDescent="0.2">
      <c r="B35" s="521">
        <f t="shared" si="1"/>
        <v>22</v>
      </c>
      <c r="C35" s="437" t="s">
        <v>2274</v>
      </c>
      <c r="D35" s="476">
        <v>2123000</v>
      </c>
      <c r="E35" s="450">
        <v>2123099</v>
      </c>
      <c r="F35" s="440">
        <f t="shared" si="0"/>
        <v>100</v>
      </c>
      <c r="G35" s="453" t="s">
        <v>895</v>
      </c>
      <c r="H35" s="568"/>
      <c r="I35" s="537" t="s">
        <v>1484</v>
      </c>
    </row>
    <row r="36" spans="2:10" s="572" customFormat="1" x14ac:dyDescent="0.2">
      <c r="B36" s="521">
        <f t="shared" si="1"/>
        <v>23</v>
      </c>
      <c r="C36" s="437" t="s">
        <v>2275</v>
      </c>
      <c r="D36" s="476">
        <v>2124000</v>
      </c>
      <c r="E36" s="450">
        <v>2124099</v>
      </c>
      <c r="F36" s="440">
        <f t="shared" si="0"/>
        <v>100</v>
      </c>
      <c r="G36" s="453" t="s">
        <v>895</v>
      </c>
      <c r="H36" s="568"/>
      <c r="I36" s="537" t="s">
        <v>1484</v>
      </c>
    </row>
    <row r="37" spans="2:10" s="572" customFormat="1" x14ac:dyDescent="0.2">
      <c r="B37" s="521">
        <f t="shared" si="1"/>
        <v>24</v>
      </c>
      <c r="C37" s="437" t="s">
        <v>2276</v>
      </c>
      <c r="D37" s="476">
        <v>2125000</v>
      </c>
      <c r="E37" s="450">
        <v>2125199</v>
      </c>
      <c r="F37" s="440">
        <f t="shared" si="0"/>
        <v>200</v>
      </c>
      <c r="G37" s="453" t="s">
        <v>896</v>
      </c>
      <c r="H37" s="568"/>
      <c r="I37" s="537" t="s">
        <v>1484</v>
      </c>
    </row>
    <row r="38" spans="2:10" s="570" customFormat="1" x14ac:dyDescent="0.2">
      <c r="B38" s="521">
        <f t="shared" si="1"/>
        <v>25</v>
      </c>
      <c r="C38" s="437" t="s">
        <v>2277</v>
      </c>
      <c r="D38" s="476">
        <v>2126000</v>
      </c>
      <c r="E38" s="450">
        <v>2126199</v>
      </c>
      <c r="F38" s="440">
        <f t="shared" si="0"/>
        <v>200</v>
      </c>
      <c r="G38" s="453" t="s">
        <v>887</v>
      </c>
      <c r="H38" s="568"/>
      <c r="I38" s="537" t="s">
        <v>1484</v>
      </c>
      <c r="J38" s="572"/>
    </row>
    <row r="39" spans="2:10" s="570" customFormat="1" x14ac:dyDescent="0.2">
      <c r="B39" s="521">
        <f t="shared" si="1"/>
        <v>26</v>
      </c>
      <c r="C39" s="437" t="s">
        <v>2278</v>
      </c>
      <c r="D39" s="476">
        <v>2127000</v>
      </c>
      <c r="E39" s="450">
        <v>2127199</v>
      </c>
      <c r="F39" s="440">
        <f t="shared" si="0"/>
        <v>200</v>
      </c>
      <c r="G39" s="453" t="s">
        <v>887</v>
      </c>
      <c r="H39" s="568"/>
      <c r="I39" s="537" t="s">
        <v>1484</v>
      </c>
      <c r="J39" s="572"/>
    </row>
    <row r="40" spans="2:10" s="570" customFormat="1" x14ac:dyDescent="0.2">
      <c r="B40" s="521">
        <f t="shared" si="1"/>
        <v>27</v>
      </c>
      <c r="C40" s="437" t="s">
        <v>2279</v>
      </c>
      <c r="D40" s="476">
        <v>2128000</v>
      </c>
      <c r="E40" s="450">
        <v>2128599</v>
      </c>
      <c r="F40" s="440">
        <f t="shared" si="0"/>
        <v>600</v>
      </c>
      <c r="G40" s="453" t="s">
        <v>887</v>
      </c>
      <c r="H40" s="568"/>
      <c r="I40" s="537" t="s">
        <v>1484</v>
      </c>
      <c r="J40" s="572"/>
    </row>
    <row r="41" spans="2:10" s="570" customFormat="1" x14ac:dyDescent="0.2">
      <c r="B41" s="521">
        <f t="shared" si="1"/>
        <v>28</v>
      </c>
      <c r="C41" s="437" t="s">
        <v>2280</v>
      </c>
      <c r="D41" s="476">
        <v>2129000</v>
      </c>
      <c r="E41" s="450">
        <v>2129299</v>
      </c>
      <c r="F41" s="440">
        <f t="shared" si="0"/>
        <v>300</v>
      </c>
      <c r="G41" s="453" t="s">
        <v>887</v>
      </c>
      <c r="H41" s="568"/>
      <c r="I41" s="537" t="s">
        <v>1484</v>
      </c>
      <c r="J41" s="572"/>
    </row>
    <row r="42" spans="2:10" s="570" customFormat="1" x14ac:dyDescent="0.2">
      <c r="B42" s="521">
        <f t="shared" si="1"/>
        <v>29</v>
      </c>
      <c r="C42" s="437" t="s">
        <v>1763</v>
      </c>
      <c r="D42" s="476">
        <v>2130000</v>
      </c>
      <c r="E42" s="450">
        <v>2133199</v>
      </c>
      <c r="F42" s="440">
        <f t="shared" si="0"/>
        <v>3200</v>
      </c>
      <c r="G42" s="453" t="s">
        <v>872</v>
      </c>
      <c r="H42" s="568"/>
      <c r="I42" s="537" t="s">
        <v>1484</v>
      </c>
      <c r="J42" s="572"/>
    </row>
    <row r="43" spans="2:10" s="570" customFormat="1" x14ac:dyDescent="0.2">
      <c r="B43" s="521">
        <f t="shared" si="1"/>
        <v>30</v>
      </c>
      <c r="C43" s="437" t="s">
        <v>2281</v>
      </c>
      <c r="D43" s="476">
        <v>2134000</v>
      </c>
      <c r="E43" s="450">
        <v>2134199</v>
      </c>
      <c r="F43" s="440">
        <f t="shared" si="0"/>
        <v>200</v>
      </c>
      <c r="G43" s="453" t="s">
        <v>887</v>
      </c>
      <c r="H43" s="568"/>
      <c r="I43" s="537" t="s">
        <v>1484</v>
      </c>
      <c r="J43" s="572"/>
    </row>
    <row r="44" spans="2:10" s="572" customFormat="1" x14ac:dyDescent="0.2">
      <c r="B44" s="521">
        <f t="shared" si="1"/>
        <v>31</v>
      </c>
      <c r="C44" s="437" t="s">
        <v>2282</v>
      </c>
      <c r="D44" s="476">
        <v>2135000</v>
      </c>
      <c r="E44" s="450">
        <v>2135299</v>
      </c>
      <c r="F44" s="440">
        <f t="shared" si="0"/>
        <v>300</v>
      </c>
      <c r="G44" s="453" t="s">
        <v>895</v>
      </c>
      <c r="H44" s="568"/>
      <c r="I44" s="537" t="s">
        <v>1484</v>
      </c>
    </row>
    <row r="45" spans="2:10" s="570" customFormat="1" x14ac:dyDescent="0.2">
      <c r="B45" s="654">
        <f t="shared" si="1"/>
        <v>32</v>
      </c>
      <c r="C45" s="645" t="s">
        <v>2283</v>
      </c>
      <c r="D45" s="655">
        <v>2138000</v>
      </c>
      <c r="E45" s="646">
        <v>2138199</v>
      </c>
      <c r="F45" s="647">
        <f t="shared" si="0"/>
        <v>200</v>
      </c>
      <c r="G45" s="664" t="s">
        <v>887</v>
      </c>
      <c r="H45" s="665">
        <v>41395</v>
      </c>
      <c r="I45" s="666" t="s">
        <v>1484</v>
      </c>
    </row>
    <row r="46" spans="2:10" s="570" customFormat="1" x14ac:dyDescent="0.2">
      <c r="B46" s="654">
        <f t="shared" si="1"/>
        <v>33</v>
      </c>
      <c r="C46" s="645" t="s">
        <v>2284</v>
      </c>
      <c r="D46" s="655">
        <v>2139000</v>
      </c>
      <c r="E46" s="646">
        <v>2139299</v>
      </c>
      <c r="F46" s="647">
        <f t="shared" si="0"/>
        <v>300</v>
      </c>
      <c r="G46" s="664" t="s">
        <v>897</v>
      </c>
      <c r="H46" s="665">
        <v>41395</v>
      </c>
      <c r="I46" s="666" t="s">
        <v>1484</v>
      </c>
    </row>
    <row r="47" spans="2:10" s="572" customFormat="1" x14ac:dyDescent="0.2">
      <c r="B47" s="521">
        <f t="shared" si="1"/>
        <v>34</v>
      </c>
      <c r="C47" s="437" t="s">
        <v>1704</v>
      </c>
      <c r="D47" s="476">
        <v>2140000</v>
      </c>
      <c r="E47" s="450">
        <v>2140399</v>
      </c>
      <c r="F47" s="440">
        <f t="shared" si="0"/>
        <v>400</v>
      </c>
      <c r="G47" s="453" t="s">
        <v>872</v>
      </c>
      <c r="H47" s="568"/>
      <c r="I47" s="537" t="s">
        <v>1484</v>
      </c>
    </row>
    <row r="48" spans="2:10" s="572" customFormat="1" x14ac:dyDescent="0.2">
      <c r="B48" s="521">
        <f t="shared" si="1"/>
        <v>35</v>
      </c>
      <c r="C48" s="437" t="s">
        <v>1705</v>
      </c>
      <c r="D48" s="476">
        <v>2141000</v>
      </c>
      <c r="E48" s="450">
        <v>2142599</v>
      </c>
      <c r="F48" s="440">
        <f t="shared" si="0"/>
        <v>1600</v>
      </c>
      <c r="G48" s="453" t="s">
        <v>872</v>
      </c>
      <c r="H48" s="568"/>
      <c r="I48" s="537" t="s">
        <v>1484</v>
      </c>
    </row>
    <row r="49" spans="2:10" s="572" customFormat="1" x14ac:dyDescent="0.2">
      <c r="B49" s="521">
        <f t="shared" si="1"/>
        <v>36</v>
      </c>
      <c r="C49" s="437" t="s">
        <v>1706</v>
      </c>
      <c r="D49" s="476">
        <v>2143000</v>
      </c>
      <c r="E49" s="450">
        <v>2143299</v>
      </c>
      <c r="F49" s="440">
        <f t="shared" si="0"/>
        <v>300</v>
      </c>
      <c r="G49" s="453" t="s">
        <v>872</v>
      </c>
      <c r="H49" s="568"/>
      <c r="I49" s="537" t="s">
        <v>1484</v>
      </c>
    </row>
    <row r="50" spans="2:10" s="573" customFormat="1" x14ac:dyDescent="0.2">
      <c r="B50" s="521">
        <f t="shared" si="1"/>
        <v>37</v>
      </c>
      <c r="C50" s="437" t="s">
        <v>1707</v>
      </c>
      <c r="D50" s="476">
        <v>2144000</v>
      </c>
      <c r="E50" s="450">
        <v>2144299</v>
      </c>
      <c r="F50" s="440">
        <f t="shared" si="0"/>
        <v>300</v>
      </c>
      <c r="G50" s="453" t="s">
        <v>872</v>
      </c>
      <c r="H50" s="568"/>
      <c r="I50" s="537" t="s">
        <v>1484</v>
      </c>
      <c r="J50" s="570"/>
    </row>
    <row r="51" spans="2:10" s="572" customFormat="1" x14ac:dyDescent="0.2">
      <c r="B51" s="521">
        <f t="shared" si="1"/>
        <v>38</v>
      </c>
      <c r="C51" s="437" t="s">
        <v>1708</v>
      </c>
      <c r="D51" s="476">
        <v>2145000</v>
      </c>
      <c r="E51" s="450">
        <v>2145799</v>
      </c>
      <c r="F51" s="440">
        <f t="shared" si="0"/>
        <v>800</v>
      </c>
      <c r="G51" s="453" t="s">
        <v>872</v>
      </c>
      <c r="H51" s="568"/>
      <c r="I51" s="537" t="s">
        <v>1484</v>
      </c>
      <c r="J51" s="570"/>
    </row>
    <row r="52" spans="2:10" s="435" customFormat="1" x14ac:dyDescent="0.2">
      <c r="B52" s="521">
        <f t="shared" si="1"/>
        <v>39</v>
      </c>
      <c r="C52" s="437" t="s">
        <v>1709</v>
      </c>
      <c r="D52" s="476">
        <v>2146000</v>
      </c>
      <c r="E52" s="450">
        <v>2146299</v>
      </c>
      <c r="F52" s="440">
        <f t="shared" si="0"/>
        <v>300</v>
      </c>
      <c r="G52" s="453" t="s">
        <v>872</v>
      </c>
      <c r="H52" s="568"/>
      <c r="I52" s="537" t="s">
        <v>1484</v>
      </c>
      <c r="J52" s="570"/>
    </row>
    <row r="53" spans="2:10" s="543" customFormat="1" x14ac:dyDescent="0.2">
      <c r="B53" s="521">
        <f t="shared" si="1"/>
        <v>40</v>
      </c>
      <c r="C53" s="437" t="s">
        <v>1710</v>
      </c>
      <c r="D53" s="476">
        <v>2147000</v>
      </c>
      <c r="E53" s="450">
        <v>2147299</v>
      </c>
      <c r="F53" s="440">
        <f t="shared" si="0"/>
        <v>300</v>
      </c>
      <c r="G53" s="453" t="s">
        <v>872</v>
      </c>
      <c r="H53" s="568"/>
      <c r="I53" s="537" t="s">
        <v>1484</v>
      </c>
      <c r="J53" s="570"/>
    </row>
    <row r="54" spans="2:10" s="543" customFormat="1" x14ac:dyDescent="0.2">
      <c r="B54" s="521">
        <f t="shared" si="1"/>
        <v>41</v>
      </c>
      <c r="C54" s="437" t="s">
        <v>1711</v>
      </c>
      <c r="D54" s="476">
        <v>2148000</v>
      </c>
      <c r="E54" s="450">
        <v>2149599</v>
      </c>
      <c r="F54" s="440">
        <f t="shared" si="0"/>
        <v>1600</v>
      </c>
      <c r="G54" s="453" t="s">
        <v>872</v>
      </c>
      <c r="H54" s="568"/>
      <c r="I54" s="537" t="s">
        <v>1484</v>
      </c>
      <c r="J54" s="570"/>
    </row>
    <row r="55" spans="2:10" s="435" customFormat="1" x14ac:dyDescent="0.2">
      <c r="B55" s="521">
        <f t="shared" si="1"/>
        <v>42</v>
      </c>
      <c r="C55" s="437" t="s">
        <v>1712</v>
      </c>
      <c r="D55" s="476">
        <v>2150000</v>
      </c>
      <c r="E55" s="450">
        <v>2153599</v>
      </c>
      <c r="F55" s="440">
        <f t="shared" si="0"/>
        <v>3600</v>
      </c>
      <c r="G55" s="453" t="s">
        <v>872</v>
      </c>
      <c r="H55" s="568"/>
      <c r="I55" s="537" t="s">
        <v>1484</v>
      </c>
      <c r="J55" s="570"/>
    </row>
    <row r="56" spans="2:10" s="435" customFormat="1" x14ac:dyDescent="0.2">
      <c r="B56" s="521">
        <f t="shared" si="1"/>
        <v>43</v>
      </c>
      <c r="C56" s="437" t="s">
        <v>1713</v>
      </c>
      <c r="D56" s="476">
        <v>2154000</v>
      </c>
      <c r="E56" s="450">
        <v>2154399</v>
      </c>
      <c r="F56" s="440">
        <f t="shared" si="0"/>
        <v>400</v>
      </c>
      <c r="G56" s="453" t="s">
        <v>872</v>
      </c>
      <c r="H56" s="568"/>
      <c r="I56" s="537" t="s">
        <v>1484</v>
      </c>
      <c r="J56" s="570"/>
    </row>
    <row r="57" spans="2:10" s="570" customFormat="1" x14ac:dyDescent="0.2">
      <c r="B57" s="521">
        <f t="shared" si="1"/>
        <v>44</v>
      </c>
      <c r="C57" s="437" t="s">
        <v>1714</v>
      </c>
      <c r="D57" s="476">
        <v>2155000</v>
      </c>
      <c r="E57" s="450">
        <v>2156299</v>
      </c>
      <c r="F57" s="440">
        <f t="shared" si="0"/>
        <v>1300</v>
      </c>
      <c r="G57" s="453" t="s">
        <v>872</v>
      </c>
      <c r="H57" s="568"/>
      <c r="I57" s="537" t="s">
        <v>1484</v>
      </c>
    </row>
    <row r="58" spans="2:10" s="609" customFormat="1" x14ac:dyDescent="0.2">
      <c r="B58" s="521">
        <f t="shared" si="1"/>
        <v>45</v>
      </c>
      <c r="C58" s="437" t="s">
        <v>1715</v>
      </c>
      <c r="D58" s="476">
        <v>2157000</v>
      </c>
      <c r="E58" s="450">
        <v>2157299</v>
      </c>
      <c r="F58" s="440">
        <f t="shared" si="0"/>
        <v>300</v>
      </c>
      <c r="G58" s="453" t="s">
        <v>872</v>
      </c>
      <c r="H58" s="568"/>
      <c r="I58" s="537" t="s">
        <v>1484</v>
      </c>
      <c r="J58" s="570"/>
    </row>
    <row r="59" spans="2:10" s="659" customFormat="1" x14ac:dyDescent="0.2">
      <c r="B59" s="521">
        <f t="shared" si="1"/>
        <v>46</v>
      </c>
      <c r="C59" s="437" t="s">
        <v>1716</v>
      </c>
      <c r="D59" s="476">
        <v>2158000</v>
      </c>
      <c r="E59" s="450">
        <v>2158199</v>
      </c>
      <c r="F59" s="440">
        <f t="shared" si="0"/>
        <v>200</v>
      </c>
      <c r="G59" s="453" t="s">
        <v>872</v>
      </c>
      <c r="H59" s="568"/>
      <c r="I59" s="537" t="s">
        <v>1484</v>
      </c>
      <c r="J59" s="570"/>
    </row>
    <row r="60" spans="2:10" s="609" customFormat="1" x14ac:dyDescent="0.2">
      <c r="B60" s="521">
        <f t="shared" si="1"/>
        <v>47</v>
      </c>
      <c r="C60" s="437" t="s">
        <v>1717</v>
      </c>
      <c r="D60" s="476">
        <v>2159000</v>
      </c>
      <c r="E60" s="450">
        <v>2159299</v>
      </c>
      <c r="F60" s="440">
        <f t="shared" si="0"/>
        <v>300</v>
      </c>
      <c r="G60" s="453" t="s">
        <v>872</v>
      </c>
      <c r="H60" s="568"/>
      <c r="I60" s="537" t="s">
        <v>1484</v>
      </c>
      <c r="J60" s="570"/>
    </row>
    <row r="61" spans="2:10" s="609" customFormat="1" x14ac:dyDescent="0.2">
      <c r="B61" s="521">
        <f t="shared" si="1"/>
        <v>48</v>
      </c>
      <c r="C61" s="437" t="s">
        <v>1718</v>
      </c>
      <c r="D61" s="476">
        <v>2160000</v>
      </c>
      <c r="E61" s="450">
        <v>2160499</v>
      </c>
      <c r="F61" s="440">
        <f t="shared" si="0"/>
        <v>500</v>
      </c>
      <c r="G61" s="453" t="s">
        <v>872</v>
      </c>
      <c r="H61" s="568"/>
      <c r="I61" s="537" t="s">
        <v>1484</v>
      </c>
      <c r="J61" s="570"/>
    </row>
    <row r="62" spans="2:10" s="609" customFormat="1" x14ac:dyDescent="0.2">
      <c r="B62" s="521">
        <f t="shared" si="1"/>
        <v>49</v>
      </c>
      <c r="C62" s="437" t="s">
        <v>1719</v>
      </c>
      <c r="D62" s="476">
        <v>2161000</v>
      </c>
      <c r="E62" s="450">
        <v>2161199</v>
      </c>
      <c r="F62" s="440">
        <f t="shared" si="0"/>
        <v>200</v>
      </c>
      <c r="G62" s="453" t="s">
        <v>872</v>
      </c>
      <c r="H62" s="568"/>
      <c r="I62" s="537" t="s">
        <v>1484</v>
      </c>
      <c r="J62" s="570"/>
    </row>
    <row r="63" spans="2:10" s="609" customFormat="1" x14ac:dyDescent="0.2">
      <c r="B63" s="521">
        <f t="shared" si="1"/>
        <v>50</v>
      </c>
      <c r="C63" s="437" t="s">
        <v>1720</v>
      </c>
      <c r="D63" s="476">
        <v>2162000</v>
      </c>
      <c r="E63" s="450">
        <v>2162799</v>
      </c>
      <c r="F63" s="440">
        <f t="shared" si="0"/>
        <v>800</v>
      </c>
      <c r="G63" s="453" t="s">
        <v>872</v>
      </c>
      <c r="H63" s="568"/>
      <c r="I63" s="537" t="s">
        <v>1484</v>
      </c>
      <c r="J63" s="570"/>
    </row>
    <row r="64" spans="2:10" s="435" customFormat="1" x14ac:dyDescent="0.2">
      <c r="B64" s="521">
        <f t="shared" si="1"/>
        <v>51</v>
      </c>
      <c r="C64" s="437" t="s">
        <v>1630</v>
      </c>
      <c r="D64" s="476">
        <v>2164000</v>
      </c>
      <c r="E64" s="450">
        <v>2164599</v>
      </c>
      <c r="F64" s="451">
        <f t="shared" si="0"/>
        <v>600</v>
      </c>
      <c r="G64" s="453" t="s">
        <v>872</v>
      </c>
      <c r="H64" s="568"/>
      <c r="I64" s="537" t="s">
        <v>1484</v>
      </c>
      <c r="J64" s="572"/>
    </row>
    <row r="65" spans="2:10" s="570" customFormat="1" x14ac:dyDescent="0.2">
      <c r="B65" s="521">
        <f t="shared" si="1"/>
        <v>52</v>
      </c>
      <c r="C65" s="437" t="s">
        <v>1631</v>
      </c>
      <c r="D65" s="476">
        <v>2166000</v>
      </c>
      <c r="E65" s="450">
        <v>2166499</v>
      </c>
      <c r="F65" s="440">
        <f t="shared" si="0"/>
        <v>500</v>
      </c>
      <c r="G65" s="453" t="s">
        <v>872</v>
      </c>
      <c r="H65" s="568"/>
      <c r="I65" s="537" t="s">
        <v>1484</v>
      </c>
      <c r="J65" s="572"/>
    </row>
    <row r="66" spans="2:10" s="435" customFormat="1" x14ac:dyDescent="0.2">
      <c r="B66" s="521">
        <f t="shared" si="1"/>
        <v>53</v>
      </c>
      <c r="C66" s="437" t="s">
        <v>1632</v>
      </c>
      <c r="D66" s="476">
        <v>2168000</v>
      </c>
      <c r="E66" s="450">
        <v>2168399</v>
      </c>
      <c r="F66" s="440">
        <f t="shared" si="0"/>
        <v>400</v>
      </c>
      <c r="G66" s="453" t="s">
        <v>872</v>
      </c>
      <c r="H66" s="568"/>
      <c r="I66" s="537" t="s">
        <v>1484</v>
      </c>
      <c r="J66" s="572"/>
    </row>
    <row r="67" spans="2:10" s="435" customFormat="1" x14ac:dyDescent="0.2">
      <c r="B67" s="521">
        <f t="shared" si="1"/>
        <v>54</v>
      </c>
      <c r="C67" s="437" t="s">
        <v>1721</v>
      </c>
      <c r="D67" s="476">
        <v>2170000</v>
      </c>
      <c r="E67" s="450">
        <v>2170199</v>
      </c>
      <c r="F67" s="440">
        <f t="shared" si="0"/>
        <v>200</v>
      </c>
      <c r="G67" s="437" t="s">
        <v>872</v>
      </c>
      <c r="H67" s="441"/>
      <c r="I67" s="442" t="s">
        <v>1484</v>
      </c>
      <c r="J67" s="570"/>
    </row>
    <row r="68" spans="2:10" s="435" customFormat="1" x14ac:dyDescent="0.2">
      <c r="B68" s="521">
        <f t="shared" si="1"/>
        <v>55</v>
      </c>
      <c r="C68" s="437" t="s">
        <v>1764</v>
      </c>
      <c r="D68" s="476">
        <v>2171000</v>
      </c>
      <c r="E68" s="450">
        <v>2171799</v>
      </c>
      <c r="F68" s="440">
        <f t="shared" si="0"/>
        <v>800</v>
      </c>
      <c r="G68" s="437" t="s">
        <v>896</v>
      </c>
      <c r="H68" s="441"/>
      <c r="I68" s="442" t="s">
        <v>1484</v>
      </c>
      <c r="J68" s="570"/>
    </row>
    <row r="69" spans="2:10" s="435" customFormat="1" x14ac:dyDescent="0.2">
      <c r="B69" s="521">
        <f t="shared" si="1"/>
        <v>56</v>
      </c>
      <c r="C69" s="437" t="s">
        <v>1765</v>
      </c>
      <c r="D69" s="476">
        <v>2172000</v>
      </c>
      <c r="E69" s="450">
        <v>2172399</v>
      </c>
      <c r="F69" s="440">
        <f t="shared" si="0"/>
        <v>400</v>
      </c>
      <c r="G69" s="437" t="s">
        <v>896</v>
      </c>
      <c r="H69" s="441"/>
      <c r="I69" s="442" t="s">
        <v>1484</v>
      </c>
      <c r="J69" s="570"/>
    </row>
    <row r="70" spans="2:10" s="570" customFormat="1" x14ac:dyDescent="0.2">
      <c r="B70" s="521">
        <f t="shared" si="1"/>
        <v>57</v>
      </c>
      <c r="C70" s="437" t="s">
        <v>1766</v>
      </c>
      <c r="D70" s="476">
        <v>2173000</v>
      </c>
      <c r="E70" s="450">
        <v>2173399</v>
      </c>
      <c r="F70" s="440">
        <f t="shared" si="0"/>
        <v>400</v>
      </c>
      <c r="G70" s="437" t="s">
        <v>896</v>
      </c>
      <c r="H70" s="441"/>
      <c r="I70" s="442" t="s">
        <v>1484</v>
      </c>
    </row>
    <row r="71" spans="2:10" s="572" customFormat="1" x14ac:dyDescent="0.2">
      <c r="B71" s="521">
        <f t="shared" si="1"/>
        <v>58</v>
      </c>
      <c r="C71" s="437" t="s">
        <v>1767</v>
      </c>
      <c r="D71" s="476">
        <v>2174000</v>
      </c>
      <c r="E71" s="450">
        <v>2176399</v>
      </c>
      <c r="F71" s="440">
        <f t="shared" si="0"/>
        <v>2400</v>
      </c>
      <c r="G71" s="437" t="s">
        <v>887</v>
      </c>
      <c r="H71" s="441"/>
      <c r="I71" s="442" t="s">
        <v>1484</v>
      </c>
      <c r="J71" s="570"/>
    </row>
    <row r="72" spans="2:10" s="572" customFormat="1" x14ac:dyDescent="0.2">
      <c r="B72" s="521">
        <f t="shared" si="1"/>
        <v>59</v>
      </c>
      <c r="C72" s="437" t="s">
        <v>1768</v>
      </c>
      <c r="D72" s="476">
        <v>2177000</v>
      </c>
      <c r="E72" s="450">
        <v>2177799</v>
      </c>
      <c r="F72" s="440">
        <f t="shared" si="0"/>
        <v>800</v>
      </c>
      <c r="G72" s="437" t="s">
        <v>887</v>
      </c>
      <c r="H72" s="441"/>
      <c r="I72" s="442" t="s">
        <v>1484</v>
      </c>
      <c r="J72" s="570"/>
    </row>
    <row r="73" spans="2:10" s="572" customFormat="1" x14ac:dyDescent="0.2">
      <c r="B73" s="521">
        <f t="shared" si="1"/>
        <v>60</v>
      </c>
      <c r="C73" s="437" t="s">
        <v>1722</v>
      </c>
      <c r="D73" s="476">
        <v>2178000</v>
      </c>
      <c r="E73" s="450">
        <v>2179099</v>
      </c>
      <c r="F73" s="440">
        <f t="shared" si="0"/>
        <v>1100</v>
      </c>
      <c r="G73" s="437" t="s">
        <v>872</v>
      </c>
      <c r="H73" s="441"/>
      <c r="I73" s="442" t="s">
        <v>1484</v>
      </c>
    </row>
    <row r="74" spans="2:10" s="572" customFormat="1" x14ac:dyDescent="0.2">
      <c r="B74" s="521">
        <f t="shared" si="1"/>
        <v>61</v>
      </c>
      <c r="C74" s="437" t="s">
        <v>1769</v>
      </c>
      <c r="D74" s="476">
        <v>2180000</v>
      </c>
      <c r="E74" s="450">
        <v>2180299</v>
      </c>
      <c r="F74" s="440">
        <f t="shared" si="0"/>
        <v>300</v>
      </c>
      <c r="G74" s="437" t="s">
        <v>896</v>
      </c>
      <c r="H74" s="441"/>
      <c r="I74" s="695" t="s">
        <v>1484</v>
      </c>
      <c r="J74" s="570"/>
    </row>
    <row r="75" spans="2:10" s="573" customFormat="1" x14ac:dyDescent="0.2">
      <c r="B75" s="521">
        <f t="shared" si="1"/>
        <v>62</v>
      </c>
      <c r="C75" s="437" t="s">
        <v>1770</v>
      </c>
      <c r="D75" s="476">
        <v>2184000</v>
      </c>
      <c r="E75" s="450">
        <v>2188999</v>
      </c>
      <c r="F75" s="440">
        <f t="shared" si="0"/>
        <v>5000</v>
      </c>
      <c r="G75" s="437" t="s">
        <v>872</v>
      </c>
      <c r="H75" s="441"/>
      <c r="I75" s="442" t="s">
        <v>1484</v>
      </c>
      <c r="J75" s="570"/>
    </row>
    <row r="76" spans="2:10" s="572" customFormat="1" x14ac:dyDescent="0.2">
      <c r="B76" s="521">
        <f t="shared" si="1"/>
        <v>63</v>
      </c>
      <c r="C76" s="437" t="s">
        <v>893</v>
      </c>
      <c r="D76" s="476">
        <v>2200000</v>
      </c>
      <c r="E76" s="450">
        <v>2200799</v>
      </c>
      <c r="F76" s="440">
        <f t="shared" si="0"/>
        <v>800</v>
      </c>
      <c r="G76" s="437" t="s">
        <v>897</v>
      </c>
      <c r="H76" s="583"/>
      <c r="I76" s="695" t="s">
        <v>1484</v>
      </c>
    </row>
    <row r="77" spans="2:10" s="572" customFormat="1" x14ac:dyDescent="0.2">
      <c r="B77" s="521">
        <f t="shared" si="1"/>
        <v>64</v>
      </c>
      <c r="C77" s="414" t="s">
        <v>1025</v>
      </c>
      <c r="D77" s="476">
        <v>2203000</v>
      </c>
      <c r="E77" s="450">
        <v>2203899</v>
      </c>
      <c r="F77" s="440">
        <f t="shared" si="0"/>
        <v>900</v>
      </c>
      <c r="G77" s="414" t="s">
        <v>896</v>
      </c>
      <c r="H77" s="441"/>
      <c r="I77" s="442" t="s">
        <v>1484</v>
      </c>
    </row>
    <row r="78" spans="2:10" s="572" customFormat="1" x14ac:dyDescent="0.2">
      <c r="B78" s="521">
        <f t="shared" si="1"/>
        <v>65</v>
      </c>
      <c r="C78" s="414" t="s">
        <v>1351</v>
      </c>
      <c r="D78" s="476">
        <v>2207000</v>
      </c>
      <c r="E78" s="450">
        <v>2208099</v>
      </c>
      <c r="F78" s="440">
        <f t="shared" si="0"/>
        <v>1100</v>
      </c>
      <c r="G78" s="414" t="s">
        <v>887</v>
      </c>
      <c r="H78" s="441"/>
      <c r="I78" s="442" t="s">
        <v>1484</v>
      </c>
    </row>
    <row r="79" spans="2:10" s="572" customFormat="1" x14ac:dyDescent="0.2">
      <c r="B79" s="521">
        <f t="shared" si="1"/>
        <v>66</v>
      </c>
      <c r="C79" s="414" t="s">
        <v>1544</v>
      </c>
      <c r="D79" s="476">
        <v>2210000</v>
      </c>
      <c r="E79" s="450">
        <v>2210499</v>
      </c>
      <c r="F79" s="440">
        <f t="shared" si="0"/>
        <v>500</v>
      </c>
      <c r="G79" s="414" t="s">
        <v>887</v>
      </c>
      <c r="H79" s="441"/>
      <c r="I79" s="442" t="s">
        <v>1484</v>
      </c>
    </row>
    <row r="80" spans="2:10" s="572" customFormat="1" x14ac:dyDescent="0.2">
      <c r="B80" s="521">
        <f t="shared" ref="B80:B143" si="2">+B79+1</f>
        <v>67</v>
      </c>
      <c r="C80" s="414" t="s">
        <v>1588</v>
      </c>
      <c r="D80" s="476">
        <v>2214000</v>
      </c>
      <c r="E80" s="450">
        <v>2215099</v>
      </c>
      <c r="F80" s="440">
        <f t="shared" si="0"/>
        <v>1100</v>
      </c>
      <c r="G80" s="414" t="s">
        <v>887</v>
      </c>
      <c r="H80" s="441"/>
      <c r="I80" s="442" t="s">
        <v>1484</v>
      </c>
    </row>
    <row r="81" spans="2:10" s="573" customFormat="1" x14ac:dyDescent="0.2">
      <c r="B81" s="521">
        <f t="shared" si="2"/>
        <v>68</v>
      </c>
      <c r="C81" s="414" t="s">
        <v>1589</v>
      </c>
      <c r="D81" s="476">
        <v>2217000</v>
      </c>
      <c r="E81" s="450">
        <v>2217199</v>
      </c>
      <c r="F81" s="440">
        <f t="shared" si="0"/>
        <v>200</v>
      </c>
      <c r="G81" s="414" t="s">
        <v>887</v>
      </c>
      <c r="H81" s="441"/>
      <c r="I81" s="442" t="s">
        <v>1484</v>
      </c>
      <c r="J81" s="715"/>
    </row>
    <row r="82" spans="2:10" s="573" customFormat="1" x14ac:dyDescent="0.2">
      <c r="B82" s="521">
        <f t="shared" si="2"/>
        <v>69</v>
      </c>
      <c r="C82" s="414" t="s">
        <v>1582</v>
      </c>
      <c r="D82" s="476">
        <v>2218000</v>
      </c>
      <c r="E82" s="450">
        <v>2218499</v>
      </c>
      <c r="F82" s="440">
        <f t="shared" si="0"/>
        <v>500</v>
      </c>
      <c r="G82" s="414" t="s">
        <v>887</v>
      </c>
      <c r="H82" s="441"/>
      <c r="I82" s="442" t="s">
        <v>1484</v>
      </c>
      <c r="J82" s="715"/>
    </row>
    <row r="83" spans="2:10" s="572" customFormat="1" x14ac:dyDescent="0.2">
      <c r="B83" s="654">
        <f t="shared" si="2"/>
        <v>70</v>
      </c>
      <c r="C83" s="633" t="s">
        <v>2285</v>
      </c>
      <c r="D83" s="655">
        <v>2219000</v>
      </c>
      <c r="E83" s="646">
        <v>2219599</v>
      </c>
      <c r="F83" s="647">
        <f t="shared" si="0"/>
        <v>600</v>
      </c>
      <c r="G83" s="633" t="s">
        <v>887</v>
      </c>
      <c r="H83" s="637">
        <v>41395</v>
      </c>
      <c r="I83" s="638" t="s">
        <v>1484</v>
      </c>
      <c r="J83" s="570"/>
    </row>
    <row r="84" spans="2:10" s="572" customFormat="1" x14ac:dyDescent="0.2">
      <c r="B84" s="521">
        <f t="shared" si="2"/>
        <v>71</v>
      </c>
      <c r="C84" s="414" t="s">
        <v>874</v>
      </c>
      <c r="D84" s="476">
        <v>2223000</v>
      </c>
      <c r="E84" s="450">
        <v>2224199</v>
      </c>
      <c r="F84" s="440">
        <f t="shared" ref="F84:F147" si="3">SUM((E84-D84)+1)</f>
        <v>1200</v>
      </c>
      <c r="G84" s="414" t="s">
        <v>896</v>
      </c>
      <c r="H84" s="441"/>
      <c r="I84" s="442" t="s">
        <v>1484</v>
      </c>
      <c r="J84" s="715"/>
    </row>
    <row r="85" spans="2:10" s="570" customFormat="1" x14ac:dyDescent="0.2">
      <c r="B85" s="521">
        <f t="shared" si="2"/>
        <v>72</v>
      </c>
      <c r="C85" s="414" t="s">
        <v>1026</v>
      </c>
      <c r="D85" s="476">
        <v>2227000</v>
      </c>
      <c r="E85" s="450">
        <v>2227399</v>
      </c>
      <c r="F85" s="440">
        <f t="shared" si="3"/>
        <v>400</v>
      </c>
      <c r="G85" s="414" t="s">
        <v>896</v>
      </c>
      <c r="H85" s="441"/>
      <c r="I85" s="442" t="s">
        <v>1484</v>
      </c>
      <c r="J85" s="715"/>
    </row>
    <row r="86" spans="2:10" s="570" customFormat="1" x14ac:dyDescent="0.2">
      <c r="B86" s="521">
        <f t="shared" si="2"/>
        <v>73</v>
      </c>
      <c r="C86" s="414" t="s">
        <v>1932</v>
      </c>
      <c r="D86" s="476">
        <v>2228000</v>
      </c>
      <c r="E86" s="450">
        <v>2228499</v>
      </c>
      <c r="F86" s="440">
        <f t="shared" si="3"/>
        <v>500</v>
      </c>
      <c r="G86" s="414" t="s">
        <v>896</v>
      </c>
      <c r="H86" s="441"/>
      <c r="I86" s="442" t="s">
        <v>1484</v>
      </c>
    </row>
    <row r="87" spans="2:10" s="570" customFormat="1" x14ac:dyDescent="0.2">
      <c r="B87" s="521">
        <f t="shared" si="2"/>
        <v>74</v>
      </c>
      <c r="C87" s="603" t="s">
        <v>1742</v>
      </c>
      <c r="D87" s="657">
        <v>2230000</v>
      </c>
      <c r="E87" s="658">
        <v>2233299</v>
      </c>
      <c r="F87" s="614">
        <f t="shared" si="3"/>
        <v>3300</v>
      </c>
      <c r="G87" s="603" t="s">
        <v>887</v>
      </c>
      <c r="H87" s="607"/>
      <c r="I87" s="608" t="s">
        <v>1484</v>
      </c>
      <c r="J87" s="609"/>
    </row>
    <row r="88" spans="2:10" s="572" customFormat="1" x14ac:dyDescent="0.2">
      <c r="B88" s="521">
        <f t="shared" si="2"/>
        <v>75</v>
      </c>
      <c r="C88" s="603" t="s">
        <v>1522</v>
      </c>
      <c r="D88" s="604">
        <v>2234000</v>
      </c>
      <c r="E88" s="605">
        <v>2234499</v>
      </c>
      <c r="F88" s="614">
        <f t="shared" si="3"/>
        <v>500</v>
      </c>
      <c r="G88" s="603" t="s">
        <v>887</v>
      </c>
      <c r="H88" s="607"/>
      <c r="I88" s="608" t="s">
        <v>1484</v>
      </c>
      <c r="J88" s="609"/>
    </row>
    <row r="89" spans="2:10" s="435" customFormat="1" x14ac:dyDescent="0.2">
      <c r="B89" s="521">
        <f t="shared" si="2"/>
        <v>76</v>
      </c>
      <c r="C89" s="603" t="s">
        <v>887</v>
      </c>
      <c r="D89" s="604">
        <v>2235000</v>
      </c>
      <c r="E89" s="605">
        <v>2237799</v>
      </c>
      <c r="F89" s="614">
        <f t="shared" si="3"/>
        <v>2800</v>
      </c>
      <c r="G89" s="603" t="s">
        <v>887</v>
      </c>
      <c r="H89" s="607"/>
      <c r="I89" s="608" t="s">
        <v>1484</v>
      </c>
      <c r="J89" s="609"/>
    </row>
    <row r="90" spans="2:10" s="570" customFormat="1" x14ac:dyDescent="0.2">
      <c r="B90" s="656">
        <f t="shared" si="2"/>
        <v>77</v>
      </c>
      <c r="C90" s="603" t="s">
        <v>1771</v>
      </c>
      <c r="D90" s="604">
        <v>2238000</v>
      </c>
      <c r="E90" s="605">
        <v>2239299</v>
      </c>
      <c r="F90" s="614">
        <f t="shared" si="3"/>
        <v>1300</v>
      </c>
      <c r="G90" s="603" t="s">
        <v>887</v>
      </c>
      <c r="H90" s="607"/>
      <c r="I90" s="608" t="s">
        <v>1484</v>
      </c>
      <c r="J90" s="609"/>
    </row>
    <row r="91" spans="2:10" s="570" customFormat="1" x14ac:dyDescent="0.2">
      <c r="B91" s="656">
        <f t="shared" si="2"/>
        <v>78</v>
      </c>
      <c r="C91" s="603" t="s">
        <v>1249</v>
      </c>
      <c r="D91" s="604">
        <v>2240000</v>
      </c>
      <c r="E91" s="605">
        <v>2247999</v>
      </c>
      <c r="F91" s="614">
        <f t="shared" si="3"/>
        <v>8000</v>
      </c>
      <c r="G91" s="603" t="s">
        <v>887</v>
      </c>
      <c r="H91" s="607"/>
      <c r="I91" s="608" t="s">
        <v>1484</v>
      </c>
      <c r="J91" s="609"/>
    </row>
    <row r="92" spans="2:10" s="572" customFormat="1" x14ac:dyDescent="0.2">
      <c r="B92" s="656">
        <f t="shared" si="2"/>
        <v>79</v>
      </c>
      <c r="C92" s="603" t="s">
        <v>1249</v>
      </c>
      <c r="D92" s="604">
        <v>2248000</v>
      </c>
      <c r="E92" s="605">
        <v>2249999</v>
      </c>
      <c r="F92" s="614">
        <f t="shared" si="3"/>
        <v>2000</v>
      </c>
      <c r="G92" s="603" t="s">
        <v>887</v>
      </c>
      <c r="H92" s="607"/>
      <c r="I92" s="608" t="s">
        <v>1484</v>
      </c>
      <c r="J92" s="609"/>
    </row>
    <row r="93" spans="2:10" s="572" customFormat="1" x14ac:dyDescent="0.2">
      <c r="B93" s="521">
        <f t="shared" si="2"/>
        <v>80</v>
      </c>
      <c r="C93" s="414" t="s">
        <v>876</v>
      </c>
      <c r="D93" s="473">
        <v>2250000</v>
      </c>
      <c r="E93" s="448">
        <v>2251899</v>
      </c>
      <c r="F93" s="440">
        <f t="shared" si="3"/>
        <v>1900</v>
      </c>
      <c r="G93" s="414" t="s">
        <v>896</v>
      </c>
      <c r="H93" s="441"/>
      <c r="I93" s="442" t="s">
        <v>1484</v>
      </c>
      <c r="J93" s="715"/>
    </row>
    <row r="94" spans="2:10" s="572" customFormat="1" x14ac:dyDescent="0.2">
      <c r="B94" s="521">
        <f t="shared" si="2"/>
        <v>81</v>
      </c>
      <c r="C94" s="414" t="s">
        <v>2141</v>
      </c>
      <c r="D94" s="473">
        <v>2254000</v>
      </c>
      <c r="E94" s="448">
        <v>2254199</v>
      </c>
      <c r="F94" s="440">
        <f t="shared" si="3"/>
        <v>200</v>
      </c>
      <c r="G94" s="414" t="s">
        <v>896</v>
      </c>
      <c r="H94" s="441"/>
      <c r="I94" s="442" t="s">
        <v>1484</v>
      </c>
    </row>
    <row r="95" spans="2:10" s="435" customFormat="1" x14ac:dyDescent="0.2">
      <c r="B95" s="521">
        <f t="shared" si="2"/>
        <v>82</v>
      </c>
      <c r="C95" s="414" t="s">
        <v>875</v>
      </c>
      <c r="D95" s="473">
        <v>2255000</v>
      </c>
      <c r="E95" s="448">
        <v>2259199</v>
      </c>
      <c r="F95" s="440">
        <f t="shared" si="3"/>
        <v>4200</v>
      </c>
      <c r="G95" s="414" t="s">
        <v>896</v>
      </c>
      <c r="H95" s="441"/>
      <c r="I95" s="442" t="s">
        <v>1484</v>
      </c>
      <c r="J95" s="715"/>
    </row>
    <row r="96" spans="2:10" s="435" customFormat="1" x14ac:dyDescent="0.2">
      <c r="B96" s="521">
        <f t="shared" si="2"/>
        <v>83</v>
      </c>
      <c r="C96" s="414" t="s">
        <v>1002</v>
      </c>
      <c r="D96" s="473">
        <v>2262000</v>
      </c>
      <c r="E96" s="448">
        <v>2262999</v>
      </c>
      <c r="F96" s="440">
        <f t="shared" si="3"/>
        <v>1000</v>
      </c>
      <c r="G96" s="414" t="s">
        <v>896</v>
      </c>
      <c r="H96" s="441"/>
      <c r="I96" s="442" t="s">
        <v>1484</v>
      </c>
      <c r="J96" s="715"/>
    </row>
    <row r="97" spans="2:10" s="435" customFormat="1" x14ac:dyDescent="0.2">
      <c r="B97" s="521">
        <f t="shared" si="2"/>
        <v>84</v>
      </c>
      <c r="C97" s="414" t="s">
        <v>879</v>
      </c>
      <c r="D97" s="473">
        <v>2266000</v>
      </c>
      <c r="E97" s="448">
        <v>2267799</v>
      </c>
      <c r="F97" s="440">
        <f t="shared" si="3"/>
        <v>1800</v>
      </c>
      <c r="G97" s="414" t="s">
        <v>896</v>
      </c>
      <c r="H97" s="441"/>
      <c r="I97" s="442" t="s">
        <v>1484</v>
      </c>
      <c r="J97" s="715"/>
    </row>
    <row r="98" spans="2:10" s="435" customFormat="1" x14ac:dyDescent="0.2">
      <c r="B98" s="521">
        <f t="shared" si="2"/>
        <v>85</v>
      </c>
      <c r="C98" s="414" t="s">
        <v>877</v>
      </c>
      <c r="D98" s="473">
        <v>2270000</v>
      </c>
      <c r="E98" s="448">
        <v>2271299</v>
      </c>
      <c r="F98" s="440">
        <f t="shared" si="3"/>
        <v>1300</v>
      </c>
      <c r="G98" s="414" t="s">
        <v>896</v>
      </c>
      <c r="H98" s="441"/>
      <c r="I98" s="442" t="s">
        <v>1484</v>
      </c>
      <c r="J98" s="715"/>
    </row>
    <row r="99" spans="2:10" s="435" customFormat="1" x14ac:dyDescent="0.2">
      <c r="B99" s="521">
        <f t="shared" si="2"/>
        <v>86</v>
      </c>
      <c r="C99" s="414" t="s">
        <v>1813</v>
      </c>
      <c r="D99" s="473">
        <v>2273000</v>
      </c>
      <c r="E99" s="448">
        <v>2273299</v>
      </c>
      <c r="F99" s="440">
        <f t="shared" si="3"/>
        <v>300</v>
      </c>
      <c r="G99" s="414" t="s">
        <v>896</v>
      </c>
      <c r="H99" s="441"/>
      <c r="I99" s="442" t="s">
        <v>1484</v>
      </c>
      <c r="J99" s="570"/>
    </row>
    <row r="100" spans="2:10" s="435" customFormat="1" x14ac:dyDescent="0.2">
      <c r="B100" s="521">
        <f t="shared" si="2"/>
        <v>87</v>
      </c>
      <c r="C100" s="414" t="s">
        <v>2065</v>
      </c>
      <c r="D100" s="473">
        <v>2274000</v>
      </c>
      <c r="E100" s="448">
        <v>2274199</v>
      </c>
      <c r="F100" s="440">
        <f t="shared" si="3"/>
        <v>200</v>
      </c>
      <c r="G100" s="414" t="s">
        <v>896</v>
      </c>
      <c r="H100" s="441"/>
      <c r="I100" s="442" t="s">
        <v>1484</v>
      </c>
      <c r="J100" s="572"/>
    </row>
    <row r="101" spans="2:10" s="435" customFormat="1" x14ac:dyDescent="0.2">
      <c r="B101" s="521">
        <f t="shared" si="2"/>
        <v>88</v>
      </c>
      <c r="C101" s="414" t="s">
        <v>1539</v>
      </c>
      <c r="D101" s="473">
        <v>2275000</v>
      </c>
      <c r="E101" s="448">
        <v>2276899</v>
      </c>
      <c r="F101" s="440">
        <f t="shared" si="3"/>
        <v>1900</v>
      </c>
      <c r="G101" s="414" t="s">
        <v>896</v>
      </c>
      <c r="H101" s="441"/>
      <c r="I101" s="442" t="s">
        <v>1484</v>
      </c>
      <c r="J101" s="572"/>
    </row>
    <row r="102" spans="2:10" s="435" customFormat="1" x14ac:dyDescent="0.2">
      <c r="B102" s="521">
        <f t="shared" si="2"/>
        <v>89</v>
      </c>
      <c r="C102" s="414" t="s">
        <v>878</v>
      </c>
      <c r="D102" s="473">
        <v>2279000</v>
      </c>
      <c r="E102" s="448">
        <v>2279999</v>
      </c>
      <c r="F102" s="440">
        <f t="shared" si="3"/>
        <v>1000</v>
      </c>
      <c r="G102" s="414" t="s">
        <v>896</v>
      </c>
      <c r="H102" s="441"/>
      <c r="I102" s="442" t="s">
        <v>1484</v>
      </c>
      <c r="J102" s="572"/>
    </row>
    <row r="103" spans="2:10" s="435" customFormat="1" x14ac:dyDescent="0.2">
      <c r="B103" s="521">
        <f t="shared" si="2"/>
        <v>90</v>
      </c>
      <c r="C103" s="414" t="s">
        <v>972</v>
      </c>
      <c r="D103" s="473">
        <v>2280000</v>
      </c>
      <c r="E103" s="448">
        <v>2280399</v>
      </c>
      <c r="F103" s="440">
        <f t="shared" si="3"/>
        <v>400</v>
      </c>
      <c r="G103" s="414" t="s">
        <v>896</v>
      </c>
      <c r="H103" s="441"/>
      <c r="I103" s="442" t="s">
        <v>1484</v>
      </c>
      <c r="J103" s="572"/>
    </row>
    <row r="104" spans="2:10" s="570" customFormat="1" x14ac:dyDescent="0.2">
      <c r="B104" s="521">
        <f t="shared" si="2"/>
        <v>91</v>
      </c>
      <c r="C104" s="414" t="s">
        <v>1523</v>
      </c>
      <c r="D104" s="473">
        <v>2282000</v>
      </c>
      <c r="E104" s="448">
        <v>2282399</v>
      </c>
      <c r="F104" s="440">
        <f t="shared" si="3"/>
        <v>400</v>
      </c>
      <c r="G104" s="414" t="s">
        <v>896</v>
      </c>
      <c r="H104" s="441"/>
      <c r="I104" s="442" t="s">
        <v>1484</v>
      </c>
      <c r="J104" s="572"/>
    </row>
    <row r="105" spans="2:10" s="570" customFormat="1" x14ac:dyDescent="0.2">
      <c r="B105" s="521">
        <f t="shared" si="2"/>
        <v>92</v>
      </c>
      <c r="C105" s="414" t="s">
        <v>880</v>
      </c>
      <c r="D105" s="473">
        <v>2284000</v>
      </c>
      <c r="E105" s="448">
        <v>2284699</v>
      </c>
      <c r="F105" s="440">
        <f t="shared" si="3"/>
        <v>700</v>
      </c>
      <c r="G105" s="414" t="s">
        <v>896</v>
      </c>
      <c r="H105" s="441"/>
      <c r="I105" s="442" t="s">
        <v>1484</v>
      </c>
      <c r="J105" s="572"/>
    </row>
    <row r="106" spans="2:10" s="435" customFormat="1" x14ac:dyDescent="0.2">
      <c r="B106" s="521">
        <f t="shared" si="2"/>
        <v>93</v>
      </c>
      <c r="C106" s="414" t="s">
        <v>1278</v>
      </c>
      <c r="D106" s="473">
        <v>2289000</v>
      </c>
      <c r="E106" s="448">
        <v>2289199</v>
      </c>
      <c r="F106" s="440">
        <f t="shared" si="3"/>
        <v>200</v>
      </c>
      <c r="G106" s="414" t="s">
        <v>896</v>
      </c>
      <c r="H106" s="441"/>
      <c r="I106" s="442" t="s">
        <v>1484</v>
      </c>
      <c r="J106" s="572"/>
    </row>
    <row r="107" spans="2:10" s="570" customFormat="1" x14ac:dyDescent="0.2">
      <c r="B107" s="521">
        <f t="shared" si="2"/>
        <v>94</v>
      </c>
      <c r="C107" s="414" t="s">
        <v>873</v>
      </c>
      <c r="D107" s="473">
        <v>2290000</v>
      </c>
      <c r="E107" s="448">
        <v>2291399</v>
      </c>
      <c r="F107" s="440">
        <f t="shared" si="3"/>
        <v>1400</v>
      </c>
      <c r="G107" s="414" t="s">
        <v>896</v>
      </c>
      <c r="H107" s="441"/>
      <c r="I107" s="442" t="s">
        <v>1484</v>
      </c>
      <c r="J107" s="572"/>
    </row>
    <row r="108" spans="2:10" s="570" customFormat="1" x14ac:dyDescent="0.2">
      <c r="B108" s="521">
        <f t="shared" si="2"/>
        <v>95</v>
      </c>
      <c r="C108" s="414" t="s">
        <v>1353</v>
      </c>
      <c r="D108" s="473">
        <v>2296000</v>
      </c>
      <c r="E108" s="448">
        <v>2296399</v>
      </c>
      <c r="F108" s="440">
        <f t="shared" si="3"/>
        <v>400</v>
      </c>
      <c r="G108" s="414" t="s">
        <v>896</v>
      </c>
      <c r="H108" s="441"/>
      <c r="I108" s="442" t="s">
        <v>1484</v>
      </c>
      <c r="J108" s="572"/>
    </row>
    <row r="109" spans="2:10" s="572" customFormat="1" ht="12" customHeight="1" x14ac:dyDescent="0.2">
      <c r="B109" s="521">
        <f t="shared" si="2"/>
        <v>96</v>
      </c>
      <c r="C109" s="414" t="s">
        <v>1830</v>
      </c>
      <c r="D109" s="473">
        <v>2300000</v>
      </c>
      <c r="E109" s="448">
        <v>2302099</v>
      </c>
      <c r="F109" s="440">
        <f t="shared" si="3"/>
        <v>2100</v>
      </c>
      <c r="G109" s="414" t="s">
        <v>895</v>
      </c>
      <c r="H109" s="441"/>
      <c r="I109" s="442" t="s">
        <v>1484</v>
      </c>
    </row>
    <row r="110" spans="2:10" s="543" customFormat="1" x14ac:dyDescent="0.2">
      <c r="B110" s="521">
        <f t="shared" si="2"/>
        <v>97</v>
      </c>
      <c r="C110" s="414" t="s">
        <v>1524</v>
      </c>
      <c r="D110" s="473">
        <v>2303000</v>
      </c>
      <c r="E110" s="448">
        <v>2303299</v>
      </c>
      <c r="F110" s="440">
        <f t="shared" si="3"/>
        <v>300</v>
      </c>
      <c r="G110" s="414" t="s">
        <v>895</v>
      </c>
      <c r="H110" s="441"/>
      <c r="I110" s="442" t="s">
        <v>1484</v>
      </c>
      <c r="J110" s="572"/>
    </row>
    <row r="111" spans="2:10" s="543" customFormat="1" x14ac:dyDescent="0.2">
      <c r="B111" s="521">
        <f t="shared" si="2"/>
        <v>98</v>
      </c>
      <c r="C111" s="414" t="s">
        <v>1934</v>
      </c>
      <c r="D111" s="473">
        <v>2306000</v>
      </c>
      <c r="E111" s="448">
        <v>2307799</v>
      </c>
      <c r="F111" s="440">
        <f t="shared" si="3"/>
        <v>1800</v>
      </c>
      <c r="G111" s="414" t="s">
        <v>898</v>
      </c>
      <c r="H111" s="441"/>
      <c r="I111" s="442" t="s">
        <v>1484</v>
      </c>
      <c r="J111" s="572"/>
    </row>
    <row r="112" spans="2:10" s="435" customFormat="1" x14ac:dyDescent="0.2">
      <c r="B112" s="521">
        <f t="shared" si="2"/>
        <v>99</v>
      </c>
      <c r="C112" s="414" t="s">
        <v>1831</v>
      </c>
      <c r="D112" s="473">
        <v>2308000</v>
      </c>
      <c r="E112" s="448">
        <v>2309299</v>
      </c>
      <c r="F112" s="440">
        <f t="shared" si="3"/>
        <v>1300</v>
      </c>
      <c r="G112" s="414" t="s">
        <v>895</v>
      </c>
      <c r="H112" s="441"/>
      <c r="I112" s="442" t="s">
        <v>1484</v>
      </c>
      <c r="J112" s="572"/>
    </row>
    <row r="113" spans="2:10" s="435" customFormat="1" x14ac:dyDescent="0.2">
      <c r="B113" s="521">
        <f t="shared" si="2"/>
        <v>100</v>
      </c>
      <c r="C113" s="414" t="s">
        <v>2066</v>
      </c>
      <c r="D113" s="473">
        <v>2310000</v>
      </c>
      <c r="E113" s="448">
        <v>2310999</v>
      </c>
      <c r="F113" s="440">
        <f t="shared" si="3"/>
        <v>1000</v>
      </c>
      <c r="G113" s="414" t="s">
        <v>895</v>
      </c>
      <c r="H113" s="441"/>
      <c r="I113" s="442" t="s">
        <v>1484</v>
      </c>
      <c r="J113" s="572"/>
    </row>
    <row r="114" spans="2:10" s="435" customFormat="1" x14ac:dyDescent="0.2">
      <c r="B114" s="521">
        <f t="shared" si="2"/>
        <v>101</v>
      </c>
      <c r="C114" s="414" t="s">
        <v>2286</v>
      </c>
      <c r="D114" s="473">
        <v>2311000</v>
      </c>
      <c r="E114" s="448">
        <v>2311499</v>
      </c>
      <c r="F114" s="440">
        <f t="shared" si="3"/>
        <v>500</v>
      </c>
      <c r="G114" s="414" t="s">
        <v>895</v>
      </c>
      <c r="H114" s="441"/>
      <c r="I114" s="442" t="s">
        <v>1484</v>
      </c>
      <c r="J114" s="572"/>
    </row>
    <row r="115" spans="2:10" s="435" customFormat="1" x14ac:dyDescent="0.2">
      <c r="B115" s="521">
        <f t="shared" si="2"/>
        <v>102</v>
      </c>
      <c r="C115" s="414" t="s">
        <v>1832</v>
      </c>
      <c r="D115" s="473">
        <v>2315000</v>
      </c>
      <c r="E115" s="448">
        <v>2315899</v>
      </c>
      <c r="F115" s="440">
        <f t="shared" si="3"/>
        <v>900</v>
      </c>
      <c r="G115" s="414" t="s">
        <v>895</v>
      </c>
      <c r="H115" s="441"/>
      <c r="I115" s="442" t="s">
        <v>1484</v>
      </c>
      <c r="J115" s="570"/>
    </row>
    <row r="116" spans="2:10" s="572" customFormat="1" x14ac:dyDescent="0.2">
      <c r="B116" s="521">
        <f t="shared" si="2"/>
        <v>103</v>
      </c>
      <c r="C116" s="414" t="s">
        <v>1833</v>
      </c>
      <c r="D116" s="473">
        <v>2317000</v>
      </c>
      <c r="E116" s="448">
        <v>2317399</v>
      </c>
      <c r="F116" s="440">
        <f t="shared" si="3"/>
        <v>400</v>
      </c>
      <c r="G116" s="414" t="s">
        <v>898</v>
      </c>
      <c r="H116" s="441"/>
      <c r="I116" s="442" t="s">
        <v>1484</v>
      </c>
      <c r="J116" s="570"/>
    </row>
    <row r="117" spans="2:10" s="572" customFormat="1" x14ac:dyDescent="0.2">
      <c r="B117" s="521">
        <f t="shared" si="2"/>
        <v>104</v>
      </c>
      <c r="C117" s="414" t="s">
        <v>1834</v>
      </c>
      <c r="D117" s="473">
        <v>2318000</v>
      </c>
      <c r="E117" s="448">
        <v>2318599</v>
      </c>
      <c r="F117" s="440">
        <f t="shared" si="3"/>
        <v>600</v>
      </c>
      <c r="G117" s="414" t="s">
        <v>895</v>
      </c>
      <c r="H117" s="441"/>
      <c r="I117" s="442" t="s">
        <v>1484</v>
      </c>
      <c r="J117" s="570"/>
    </row>
    <row r="118" spans="2:10" s="572" customFormat="1" x14ac:dyDescent="0.2">
      <c r="B118" s="521">
        <f t="shared" si="2"/>
        <v>105</v>
      </c>
      <c r="C118" s="414" t="s">
        <v>1772</v>
      </c>
      <c r="D118" s="473">
        <v>2319000</v>
      </c>
      <c r="E118" s="448">
        <v>2319299</v>
      </c>
      <c r="F118" s="440">
        <f t="shared" si="3"/>
        <v>300</v>
      </c>
      <c r="G118" s="414" t="s">
        <v>896</v>
      </c>
      <c r="H118" s="441"/>
      <c r="I118" s="442" t="s">
        <v>1484</v>
      </c>
    </row>
    <row r="119" spans="2:10" s="572" customFormat="1" x14ac:dyDescent="0.2">
      <c r="B119" s="521">
        <f t="shared" si="2"/>
        <v>106</v>
      </c>
      <c r="C119" s="414" t="s">
        <v>1072</v>
      </c>
      <c r="D119" s="473">
        <v>2320000</v>
      </c>
      <c r="E119" s="448">
        <v>2320799</v>
      </c>
      <c r="F119" s="440">
        <f t="shared" si="3"/>
        <v>800</v>
      </c>
      <c r="G119" s="414" t="s">
        <v>899</v>
      </c>
      <c r="H119" s="441"/>
      <c r="I119" s="442" t="s">
        <v>1089</v>
      </c>
      <c r="J119" s="715"/>
    </row>
    <row r="120" spans="2:10" s="572" customFormat="1" x14ac:dyDescent="0.2">
      <c r="B120" s="521">
        <f t="shared" si="2"/>
        <v>107</v>
      </c>
      <c r="C120" s="414" t="s">
        <v>1900</v>
      </c>
      <c r="D120" s="473">
        <v>2322000</v>
      </c>
      <c r="E120" s="448">
        <v>2323299</v>
      </c>
      <c r="F120" s="440">
        <f t="shared" si="3"/>
        <v>1300</v>
      </c>
      <c r="G120" s="414" t="s">
        <v>898</v>
      </c>
      <c r="H120" s="441"/>
      <c r="I120" s="442" t="s">
        <v>1484</v>
      </c>
      <c r="J120" s="570"/>
    </row>
    <row r="121" spans="2:10" s="572" customFormat="1" x14ac:dyDescent="0.2">
      <c r="B121" s="521">
        <f t="shared" si="2"/>
        <v>108</v>
      </c>
      <c r="C121" s="414" t="s">
        <v>1835</v>
      </c>
      <c r="D121" s="473">
        <v>2324000</v>
      </c>
      <c r="E121" s="448">
        <v>2324799</v>
      </c>
      <c r="F121" s="440">
        <f t="shared" si="3"/>
        <v>800</v>
      </c>
      <c r="G121" s="414" t="s">
        <v>895</v>
      </c>
      <c r="H121" s="441"/>
      <c r="I121" s="442" t="s">
        <v>1484</v>
      </c>
      <c r="J121" s="570"/>
    </row>
    <row r="122" spans="2:10" s="572" customFormat="1" x14ac:dyDescent="0.2">
      <c r="B122" s="521">
        <f t="shared" si="2"/>
        <v>109</v>
      </c>
      <c r="C122" s="414" t="s">
        <v>1901</v>
      </c>
      <c r="D122" s="473">
        <v>2326000</v>
      </c>
      <c r="E122" s="448">
        <v>2327199</v>
      </c>
      <c r="F122" s="440">
        <f t="shared" si="3"/>
        <v>1200</v>
      </c>
      <c r="G122" s="414" t="s">
        <v>897</v>
      </c>
      <c r="H122" s="441"/>
      <c r="I122" s="442" t="s">
        <v>1484</v>
      </c>
    </row>
    <row r="123" spans="2:10" s="572" customFormat="1" x14ac:dyDescent="0.2">
      <c r="B123" s="521">
        <f t="shared" si="2"/>
        <v>110</v>
      </c>
      <c r="C123" s="414" t="s">
        <v>2074</v>
      </c>
      <c r="D123" s="473">
        <v>2328000</v>
      </c>
      <c r="E123" s="448">
        <v>2328099</v>
      </c>
      <c r="F123" s="440">
        <f t="shared" si="3"/>
        <v>100</v>
      </c>
      <c r="G123" s="414" t="s">
        <v>896</v>
      </c>
      <c r="H123" s="441"/>
      <c r="I123" s="442" t="s">
        <v>1484</v>
      </c>
    </row>
    <row r="124" spans="2:10" s="572" customFormat="1" x14ac:dyDescent="0.2">
      <c r="B124" s="521">
        <f t="shared" si="2"/>
        <v>111</v>
      </c>
      <c r="C124" s="414" t="s">
        <v>2075</v>
      </c>
      <c r="D124" s="473">
        <v>2329000</v>
      </c>
      <c r="E124" s="448">
        <v>2329099</v>
      </c>
      <c r="F124" s="440">
        <f t="shared" si="3"/>
        <v>100</v>
      </c>
      <c r="G124" s="414" t="s">
        <v>896</v>
      </c>
      <c r="H124" s="441"/>
      <c r="I124" s="442" t="s">
        <v>1484</v>
      </c>
    </row>
    <row r="125" spans="2:10" s="572" customFormat="1" x14ac:dyDescent="0.2">
      <c r="B125" s="521">
        <f t="shared" si="2"/>
        <v>112</v>
      </c>
      <c r="C125" s="414" t="s">
        <v>1073</v>
      </c>
      <c r="D125" s="473">
        <v>2330000</v>
      </c>
      <c r="E125" s="448">
        <v>2330599</v>
      </c>
      <c r="F125" s="440">
        <f t="shared" si="3"/>
        <v>600</v>
      </c>
      <c r="G125" s="414" t="s">
        <v>899</v>
      </c>
      <c r="H125" s="441"/>
      <c r="I125" s="442" t="s">
        <v>1089</v>
      </c>
      <c r="J125" s="715"/>
    </row>
    <row r="126" spans="2:10" s="572" customFormat="1" x14ac:dyDescent="0.2">
      <c r="B126" s="521">
        <f t="shared" si="2"/>
        <v>113</v>
      </c>
      <c r="C126" s="414" t="s">
        <v>1074</v>
      </c>
      <c r="D126" s="473">
        <v>2340000</v>
      </c>
      <c r="E126" s="448">
        <v>2342199</v>
      </c>
      <c r="F126" s="440">
        <f t="shared" si="3"/>
        <v>2200</v>
      </c>
      <c r="G126" s="414" t="s">
        <v>899</v>
      </c>
      <c r="H126" s="441"/>
      <c r="I126" s="442" t="s">
        <v>1089</v>
      </c>
      <c r="J126" s="715"/>
    </row>
    <row r="127" spans="2:10" s="572" customFormat="1" x14ac:dyDescent="0.2">
      <c r="B127" s="521">
        <f t="shared" si="2"/>
        <v>114</v>
      </c>
      <c r="C127" s="414" t="s">
        <v>884</v>
      </c>
      <c r="D127" s="473">
        <v>2350000</v>
      </c>
      <c r="E127" s="448">
        <v>2350599</v>
      </c>
      <c r="F127" s="440">
        <f t="shared" si="3"/>
        <v>600</v>
      </c>
      <c r="G127" s="414" t="s">
        <v>899</v>
      </c>
      <c r="H127" s="441"/>
      <c r="I127" s="442" t="s">
        <v>1089</v>
      </c>
      <c r="J127" s="715"/>
    </row>
    <row r="128" spans="2:10" s="572" customFormat="1" x14ac:dyDescent="0.2">
      <c r="B128" s="521">
        <f t="shared" si="2"/>
        <v>115</v>
      </c>
      <c r="C128" s="414" t="s">
        <v>858</v>
      </c>
      <c r="D128" s="473">
        <v>2360000</v>
      </c>
      <c r="E128" s="448">
        <v>2360299</v>
      </c>
      <c r="F128" s="440">
        <f t="shared" si="3"/>
        <v>300</v>
      </c>
      <c r="G128" s="414" t="s">
        <v>899</v>
      </c>
      <c r="H128" s="441"/>
      <c r="I128" s="442" t="s">
        <v>1089</v>
      </c>
      <c r="J128" s="715"/>
    </row>
    <row r="129" spans="2:10" s="572" customFormat="1" x14ac:dyDescent="0.2">
      <c r="B129" s="521">
        <f t="shared" si="2"/>
        <v>116</v>
      </c>
      <c r="C129" s="414" t="s">
        <v>1000</v>
      </c>
      <c r="D129" s="473">
        <v>2365000</v>
      </c>
      <c r="E129" s="448">
        <v>2365899</v>
      </c>
      <c r="F129" s="440">
        <f t="shared" si="3"/>
        <v>900</v>
      </c>
      <c r="G129" s="414" t="s">
        <v>899</v>
      </c>
      <c r="H129" s="441"/>
      <c r="I129" s="442" t="s">
        <v>1089</v>
      </c>
      <c r="J129" s="715"/>
    </row>
    <row r="130" spans="2:10" s="572" customFormat="1" x14ac:dyDescent="0.2">
      <c r="B130" s="521">
        <f t="shared" si="2"/>
        <v>117</v>
      </c>
      <c r="C130" s="414" t="s">
        <v>1075</v>
      </c>
      <c r="D130" s="473">
        <v>2370000</v>
      </c>
      <c r="E130" s="448">
        <v>2370599</v>
      </c>
      <c r="F130" s="440">
        <f t="shared" si="3"/>
        <v>600</v>
      </c>
      <c r="G130" s="414" t="s">
        <v>899</v>
      </c>
      <c r="H130" s="441"/>
      <c r="I130" s="442" t="s">
        <v>1089</v>
      </c>
      <c r="J130" s="715"/>
    </row>
    <row r="131" spans="2:10" s="572" customFormat="1" x14ac:dyDescent="0.2">
      <c r="B131" s="521">
        <f t="shared" si="2"/>
        <v>118</v>
      </c>
      <c r="C131" s="414" t="s">
        <v>1076</v>
      </c>
      <c r="D131" s="447">
        <v>2385000</v>
      </c>
      <c r="E131" s="448">
        <v>2387799</v>
      </c>
      <c r="F131" s="451">
        <f t="shared" si="3"/>
        <v>2800</v>
      </c>
      <c r="G131" s="414" t="s">
        <v>899</v>
      </c>
      <c r="H131" s="441"/>
      <c r="I131" s="442" t="s">
        <v>1089</v>
      </c>
      <c r="J131" s="715"/>
    </row>
    <row r="132" spans="2:10" s="572" customFormat="1" x14ac:dyDescent="0.2">
      <c r="B132" s="521">
        <f t="shared" si="2"/>
        <v>119</v>
      </c>
      <c r="C132" s="414" t="s">
        <v>886</v>
      </c>
      <c r="D132" s="447">
        <v>2390000</v>
      </c>
      <c r="E132" s="448">
        <v>2390599</v>
      </c>
      <c r="F132" s="451">
        <f t="shared" si="3"/>
        <v>600</v>
      </c>
      <c r="G132" s="414" t="s">
        <v>899</v>
      </c>
      <c r="H132" s="441"/>
      <c r="I132" s="442" t="s">
        <v>1089</v>
      </c>
      <c r="J132" s="715"/>
    </row>
    <row r="133" spans="2:10" s="572" customFormat="1" x14ac:dyDescent="0.2">
      <c r="B133" s="521">
        <f t="shared" si="2"/>
        <v>120</v>
      </c>
      <c r="C133" s="414" t="s">
        <v>252</v>
      </c>
      <c r="D133" s="447">
        <v>2400000</v>
      </c>
      <c r="E133" s="448">
        <v>2400799</v>
      </c>
      <c r="F133" s="451">
        <f t="shared" si="3"/>
        <v>800</v>
      </c>
      <c r="G133" s="414" t="s">
        <v>899</v>
      </c>
      <c r="H133" s="441"/>
      <c r="I133" s="442" t="s">
        <v>1089</v>
      </c>
      <c r="J133" s="715"/>
    </row>
    <row r="134" spans="2:10" s="572" customFormat="1" x14ac:dyDescent="0.2">
      <c r="B134" s="521">
        <f t="shared" si="2"/>
        <v>121</v>
      </c>
      <c r="C134" s="414" t="s">
        <v>1743</v>
      </c>
      <c r="D134" s="473">
        <v>2410000</v>
      </c>
      <c r="E134" s="448">
        <v>2410799</v>
      </c>
      <c r="F134" s="451">
        <f t="shared" si="3"/>
        <v>800</v>
      </c>
      <c r="G134" s="414" t="s">
        <v>887</v>
      </c>
      <c r="H134" s="441"/>
      <c r="I134" s="442" t="s">
        <v>1484</v>
      </c>
      <c r="J134" s="570"/>
    </row>
    <row r="135" spans="2:10" s="572" customFormat="1" x14ac:dyDescent="0.2">
      <c r="B135" s="521">
        <f t="shared" si="2"/>
        <v>122</v>
      </c>
      <c r="C135" s="414" t="s">
        <v>1758</v>
      </c>
      <c r="D135" s="473">
        <v>2415000</v>
      </c>
      <c r="E135" s="448">
        <v>2415799</v>
      </c>
      <c r="F135" s="440">
        <f t="shared" si="3"/>
        <v>800</v>
      </c>
      <c r="G135" s="414" t="s">
        <v>887</v>
      </c>
      <c r="H135" s="441"/>
      <c r="I135" s="442" t="s">
        <v>1484</v>
      </c>
      <c r="J135" s="570"/>
    </row>
    <row r="136" spans="2:10" s="572" customFormat="1" x14ac:dyDescent="0.2">
      <c r="B136" s="521">
        <f t="shared" si="2"/>
        <v>123</v>
      </c>
      <c r="C136" s="414" t="s">
        <v>1250</v>
      </c>
      <c r="D136" s="473">
        <v>2418000</v>
      </c>
      <c r="E136" s="448">
        <v>2418399</v>
      </c>
      <c r="F136" s="440">
        <f t="shared" si="3"/>
        <v>400</v>
      </c>
      <c r="G136" s="414" t="s">
        <v>896</v>
      </c>
      <c r="H136" s="441"/>
      <c r="I136" s="442" t="s">
        <v>1484</v>
      </c>
      <c r="J136" s="715"/>
    </row>
    <row r="137" spans="2:10" s="572" customFormat="1" x14ac:dyDescent="0.2">
      <c r="B137" s="521">
        <f t="shared" si="2"/>
        <v>124</v>
      </c>
      <c r="C137" s="414" t="s">
        <v>1744</v>
      </c>
      <c r="D137" s="473">
        <v>2420000</v>
      </c>
      <c r="E137" s="448">
        <v>2424899</v>
      </c>
      <c r="F137" s="440">
        <f t="shared" si="3"/>
        <v>4900</v>
      </c>
      <c r="G137" s="414" t="s">
        <v>887</v>
      </c>
      <c r="H137" s="441"/>
      <c r="I137" s="442" t="s">
        <v>1484</v>
      </c>
      <c r="J137" s="570"/>
    </row>
    <row r="138" spans="2:10" s="572" customFormat="1" x14ac:dyDescent="0.2">
      <c r="B138" s="521">
        <f t="shared" si="2"/>
        <v>125</v>
      </c>
      <c r="C138" s="414" t="s">
        <v>1972</v>
      </c>
      <c r="D138" s="473">
        <v>2427000</v>
      </c>
      <c r="E138" s="448">
        <v>2428299</v>
      </c>
      <c r="F138" s="440">
        <f t="shared" si="3"/>
        <v>1300</v>
      </c>
      <c r="G138" s="414" t="s">
        <v>887</v>
      </c>
      <c r="H138" s="441"/>
      <c r="I138" s="442" t="s">
        <v>1484</v>
      </c>
      <c r="J138" s="570"/>
    </row>
    <row r="139" spans="2:10" s="572" customFormat="1" x14ac:dyDescent="0.2">
      <c r="B139" s="521">
        <f t="shared" si="2"/>
        <v>126</v>
      </c>
      <c r="C139" s="414" t="s">
        <v>976</v>
      </c>
      <c r="D139" s="473">
        <v>2430000</v>
      </c>
      <c r="E139" s="448">
        <v>2430599</v>
      </c>
      <c r="F139" s="440">
        <f t="shared" si="3"/>
        <v>600</v>
      </c>
      <c r="G139" s="414" t="s">
        <v>896</v>
      </c>
      <c r="H139" s="441"/>
      <c r="I139" s="442" t="s">
        <v>1484</v>
      </c>
    </row>
    <row r="140" spans="2:10" s="572" customFormat="1" x14ac:dyDescent="0.2">
      <c r="B140" s="521">
        <f t="shared" si="2"/>
        <v>127</v>
      </c>
      <c r="C140" s="414" t="s">
        <v>1545</v>
      </c>
      <c r="D140" s="473">
        <v>2432000</v>
      </c>
      <c r="E140" s="448">
        <v>2432399</v>
      </c>
      <c r="F140" s="440">
        <f t="shared" si="3"/>
        <v>400</v>
      </c>
      <c r="G140" s="414" t="s">
        <v>896</v>
      </c>
      <c r="H140" s="441"/>
      <c r="I140" s="442" t="s">
        <v>1484</v>
      </c>
      <c r="J140" s="715"/>
    </row>
    <row r="141" spans="2:10" s="572" customFormat="1" x14ac:dyDescent="0.2">
      <c r="B141" s="521">
        <f t="shared" si="2"/>
        <v>128</v>
      </c>
      <c r="C141" s="414" t="s">
        <v>1546</v>
      </c>
      <c r="D141" s="473">
        <v>2434000</v>
      </c>
      <c r="E141" s="448">
        <v>2434399</v>
      </c>
      <c r="F141" s="440">
        <f t="shared" si="3"/>
        <v>400</v>
      </c>
      <c r="G141" s="414" t="s">
        <v>896</v>
      </c>
      <c r="H141" s="441"/>
      <c r="I141" s="442" t="s">
        <v>1484</v>
      </c>
      <c r="J141" s="715"/>
    </row>
    <row r="142" spans="2:10" s="572" customFormat="1" x14ac:dyDescent="0.2">
      <c r="B142" s="521">
        <f t="shared" si="2"/>
        <v>129</v>
      </c>
      <c r="C142" s="414" t="s">
        <v>1077</v>
      </c>
      <c r="D142" s="473">
        <v>2440000</v>
      </c>
      <c r="E142" s="448">
        <v>2440799</v>
      </c>
      <c r="F142" s="440">
        <f t="shared" si="3"/>
        <v>800</v>
      </c>
      <c r="G142" s="414" t="s">
        <v>899</v>
      </c>
      <c r="H142" s="441"/>
      <c r="I142" s="442" t="s">
        <v>1089</v>
      </c>
      <c r="J142" s="715"/>
    </row>
    <row r="143" spans="2:10" s="572" customFormat="1" x14ac:dyDescent="0.2">
      <c r="B143" s="521">
        <f t="shared" si="2"/>
        <v>130</v>
      </c>
      <c r="C143" s="414" t="s">
        <v>1300</v>
      </c>
      <c r="D143" s="473">
        <v>2450000</v>
      </c>
      <c r="E143" s="448">
        <v>2453999</v>
      </c>
      <c r="F143" s="440">
        <f t="shared" si="3"/>
        <v>4000</v>
      </c>
      <c r="G143" s="414" t="s">
        <v>899</v>
      </c>
      <c r="H143" s="441"/>
      <c r="I143" s="442" t="s">
        <v>1089</v>
      </c>
      <c r="J143" s="715"/>
    </row>
    <row r="144" spans="2:10" s="572" customFormat="1" x14ac:dyDescent="0.2">
      <c r="B144" s="521">
        <f t="shared" ref="B144:B207" si="4">+B143+1</f>
        <v>131</v>
      </c>
      <c r="C144" s="414" t="s">
        <v>1257</v>
      </c>
      <c r="D144" s="473">
        <v>2454000</v>
      </c>
      <c r="E144" s="448">
        <v>2454999</v>
      </c>
      <c r="F144" s="440">
        <f t="shared" si="3"/>
        <v>1000</v>
      </c>
      <c r="G144" s="414" t="s">
        <v>899</v>
      </c>
      <c r="H144" s="441"/>
      <c r="I144" s="442" t="s">
        <v>1089</v>
      </c>
      <c r="J144" s="715"/>
    </row>
    <row r="145" spans="2:10" s="435" customFormat="1" x14ac:dyDescent="0.2">
      <c r="B145" s="521">
        <f t="shared" si="4"/>
        <v>132</v>
      </c>
      <c r="C145" s="414" t="s">
        <v>1275</v>
      </c>
      <c r="D145" s="473">
        <v>2455000</v>
      </c>
      <c r="E145" s="448">
        <v>2458999</v>
      </c>
      <c r="F145" s="440">
        <f t="shared" si="3"/>
        <v>4000</v>
      </c>
      <c r="G145" s="414" t="s">
        <v>899</v>
      </c>
      <c r="H145" s="441"/>
      <c r="I145" s="442" t="s">
        <v>1089</v>
      </c>
      <c r="J145" s="715"/>
    </row>
    <row r="146" spans="2:10" s="543" customFormat="1" x14ac:dyDescent="0.2">
      <c r="B146" s="521">
        <f t="shared" si="4"/>
        <v>133</v>
      </c>
      <c r="C146" s="414" t="s">
        <v>1992</v>
      </c>
      <c r="D146" s="473">
        <v>2459000</v>
      </c>
      <c r="E146" s="448">
        <v>2459799</v>
      </c>
      <c r="F146" s="440">
        <f t="shared" si="3"/>
        <v>800</v>
      </c>
      <c r="G146" s="414" t="s">
        <v>899</v>
      </c>
      <c r="H146" s="441"/>
      <c r="I146" s="442" t="s">
        <v>1089</v>
      </c>
      <c r="J146" s="572"/>
    </row>
    <row r="147" spans="2:10" s="435" customFormat="1" x14ac:dyDescent="0.2">
      <c r="B147" s="521">
        <f t="shared" si="4"/>
        <v>134</v>
      </c>
      <c r="C147" s="414" t="s">
        <v>903</v>
      </c>
      <c r="D147" s="473">
        <v>2460000</v>
      </c>
      <c r="E147" s="448">
        <v>2461199</v>
      </c>
      <c r="F147" s="440">
        <f t="shared" si="3"/>
        <v>1200</v>
      </c>
      <c r="G147" s="414" t="s">
        <v>899</v>
      </c>
      <c r="H147" s="441"/>
      <c r="I147" s="442" t="s">
        <v>1089</v>
      </c>
      <c r="J147" s="572"/>
    </row>
    <row r="148" spans="2:10" s="435" customFormat="1" x14ac:dyDescent="0.2">
      <c r="B148" s="521">
        <f t="shared" si="4"/>
        <v>135</v>
      </c>
      <c r="C148" s="414" t="s">
        <v>883</v>
      </c>
      <c r="D148" s="473">
        <v>2470000</v>
      </c>
      <c r="E148" s="448">
        <v>2470499</v>
      </c>
      <c r="F148" s="440">
        <f t="shared" ref="F148:F196" si="5">SUM((E148-D148)+1)</f>
        <v>500</v>
      </c>
      <c r="G148" s="414" t="s">
        <v>899</v>
      </c>
      <c r="H148" s="441"/>
      <c r="I148" s="442" t="s">
        <v>1089</v>
      </c>
      <c r="J148" s="572"/>
    </row>
    <row r="149" spans="2:10" s="435" customFormat="1" x14ac:dyDescent="0.2">
      <c r="B149" s="521">
        <f t="shared" si="4"/>
        <v>136</v>
      </c>
      <c r="C149" s="414" t="s">
        <v>999</v>
      </c>
      <c r="D149" s="473">
        <v>2475000</v>
      </c>
      <c r="E149" s="448">
        <v>2477699</v>
      </c>
      <c r="F149" s="440">
        <f t="shared" si="5"/>
        <v>2700</v>
      </c>
      <c r="G149" s="414" t="s">
        <v>899</v>
      </c>
      <c r="H149" s="441"/>
      <c r="I149" s="442" t="s">
        <v>1089</v>
      </c>
      <c r="J149" s="572"/>
    </row>
    <row r="150" spans="2:10" s="572" customFormat="1" x14ac:dyDescent="0.2">
      <c r="B150" s="521">
        <f t="shared" si="4"/>
        <v>137</v>
      </c>
      <c r="C150" s="414" t="s">
        <v>882</v>
      </c>
      <c r="D150" s="473">
        <v>2480000</v>
      </c>
      <c r="E150" s="448">
        <v>2481899</v>
      </c>
      <c r="F150" s="440">
        <f t="shared" si="5"/>
        <v>1900</v>
      </c>
      <c r="G150" s="414" t="s">
        <v>899</v>
      </c>
      <c r="H150" s="441"/>
      <c r="I150" s="442" t="s">
        <v>1089</v>
      </c>
    </row>
    <row r="151" spans="2:10" s="570" customFormat="1" x14ac:dyDescent="0.2">
      <c r="B151" s="521">
        <f t="shared" si="4"/>
        <v>138</v>
      </c>
      <c r="C151" s="414" t="s">
        <v>1001</v>
      </c>
      <c r="D151" s="473">
        <v>2485000</v>
      </c>
      <c r="E151" s="448">
        <v>2485799</v>
      </c>
      <c r="F151" s="440">
        <f t="shared" si="5"/>
        <v>800</v>
      </c>
      <c r="G151" s="414" t="s">
        <v>899</v>
      </c>
      <c r="H151" s="441"/>
      <c r="I151" s="442" t="s">
        <v>1089</v>
      </c>
      <c r="J151" s="572"/>
    </row>
    <row r="152" spans="2:10" s="570" customFormat="1" x14ac:dyDescent="0.2">
      <c r="B152" s="521">
        <f t="shared" si="4"/>
        <v>139</v>
      </c>
      <c r="C152" s="414" t="s">
        <v>1078</v>
      </c>
      <c r="D152" s="473">
        <v>2490000</v>
      </c>
      <c r="E152" s="448">
        <v>2490699</v>
      </c>
      <c r="F152" s="440">
        <f t="shared" si="5"/>
        <v>700</v>
      </c>
      <c r="G152" s="414" t="s">
        <v>899</v>
      </c>
      <c r="H152" s="441"/>
      <c r="I152" s="442" t="s">
        <v>1089</v>
      </c>
      <c r="J152" s="572"/>
    </row>
    <row r="153" spans="2:10" s="570" customFormat="1" x14ac:dyDescent="0.2">
      <c r="B153" s="521">
        <f t="shared" si="4"/>
        <v>140</v>
      </c>
      <c r="C153" s="414" t="s">
        <v>1547</v>
      </c>
      <c r="D153" s="473">
        <v>2503000</v>
      </c>
      <c r="E153" s="448">
        <v>2503199</v>
      </c>
      <c r="F153" s="440">
        <f t="shared" si="5"/>
        <v>200</v>
      </c>
      <c r="G153" s="414" t="s">
        <v>872</v>
      </c>
      <c r="H153" s="441"/>
      <c r="I153" s="442" t="s">
        <v>1484</v>
      </c>
      <c r="J153" s="572"/>
    </row>
    <row r="154" spans="2:10" s="570" customFormat="1" x14ac:dyDescent="0.2">
      <c r="B154" s="521">
        <f t="shared" si="4"/>
        <v>141</v>
      </c>
      <c r="C154" s="414" t="s">
        <v>1747</v>
      </c>
      <c r="D154" s="473">
        <v>2505000</v>
      </c>
      <c r="E154" s="448">
        <v>2505799</v>
      </c>
      <c r="F154" s="440">
        <f t="shared" si="5"/>
        <v>800</v>
      </c>
      <c r="G154" s="414" t="s">
        <v>872</v>
      </c>
      <c r="H154" s="441"/>
      <c r="I154" s="442" t="s">
        <v>1484</v>
      </c>
      <c r="J154" s="572"/>
    </row>
    <row r="155" spans="2:10" s="609" customFormat="1" x14ac:dyDescent="0.2">
      <c r="B155" s="521">
        <f t="shared" si="4"/>
        <v>142</v>
      </c>
      <c r="C155" s="414" t="s">
        <v>2020</v>
      </c>
      <c r="D155" s="473">
        <v>2508000</v>
      </c>
      <c r="E155" s="448">
        <v>2508399</v>
      </c>
      <c r="F155" s="440">
        <f t="shared" si="5"/>
        <v>400</v>
      </c>
      <c r="G155" s="414" t="s">
        <v>896</v>
      </c>
      <c r="H155" s="441"/>
      <c r="I155" s="442" t="s">
        <v>1484</v>
      </c>
      <c r="J155" s="572"/>
    </row>
    <row r="156" spans="2:10" s="570" customFormat="1" x14ac:dyDescent="0.2">
      <c r="B156" s="521">
        <f t="shared" si="4"/>
        <v>143</v>
      </c>
      <c r="C156" s="414" t="s">
        <v>2026</v>
      </c>
      <c r="D156" s="473">
        <v>2509000</v>
      </c>
      <c r="E156" s="448">
        <v>2509399</v>
      </c>
      <c r="F156" s="440">
        <f t="shared" si="5"/>
        <v>400</v>
      </c>
      <c r="G156" s="414" t="s">
        <v>896</v>
      </c>
      <c r="H156" s="441"/>
      <c r="I156" s="442" t="s">
        <v>1484</v>
      </c>
      <c r="J156" s="572"/>
    </row>
    <row r="157" spans="2:10" s="570" customFormat="1" x14ac:dyDescent="0.2">
      <c r="B157" s="521">
        <f t="shared" si="4"/>
        <v>144</v>
      </c>
      <c r="C157" s="414" t="s">
        <v>1723</v>
      </c>
      <c r="D157" s="473">
        <v>2510000</v>
      </c>
      <c r="E157" s="448">
        <v>2511799</v>
      </c>
      <c r="F157" s="440">
        <f t="shared" si="5"/>
        <v>1800</v>
      </c>
      <c r="G157" s="414" t="s">
        <v>872</v>
      </c>
      <c r="H157" s="441"/>
      <c r="I157" s="442" t="s">
        <v>1484</v>
      </c>
      <c r="J157" s="572"/>
    </row>
    <row r="158" spans="2:10" s="570" customFormat="1" x14ac:dyDescent="0.2">
      <c r="B158" s="521">
        <f t="shared" si="4"/>
        <v>145</v>
      </c>
      <c r="C158" s="414" t="s">
        <v>1945</v>
      </c>
      <c r="D158" s="473">
        <v>2514000</v>
      </c>
      <c r="E158" s="448">
        <v>2514299</v>
      </c>
      <c r="F158" s="440">
        <f t="shared" si="5"/>
        <v>300</v>
      </c>
      <c r="G158" s="414" t="s">
        <v>872</v>
      </c>
      <c r="H158" s="441"/>
      <c r="I158" s="442" t="s">
        <v>1484</v>
      </c>
      <c r="J158" s="572"/>
    </row>
    <row r="159" spans="2:10" s="572" customFormat="1" x14ac:dyDescent="0.2">
      <c r="B159" s="521">
        <f t="shared" si="4"/>
        <v>146</v>
      </c>
      <c r="C159" s="414" t="s">
        <v>1946</v>
      </c>
      <c r="D159" s="473">
        <v>2515000</v>
      </c>
      <c r="E159" s="448">
        <v>2515199</v>
      </c>
      <c r="F159" s="440">
        <f t="shared" si="5"/>
        <v>200</v>
      </c>
      <c r="G159" s="414" t="s">
        <v>872</v>
      </c>
      <c r="H159" s="441"/>
      <c r="I159" s="442" t="s">
        <v>1484</v>
      </c>
    </row>
    <row r="160" spans="2:10" s="572" customFormat="1" x14ac:dyDescent="0.2">
      <c r="B160" s="521">
        <f t="shared" si="4"/>
        <v>147</v>
      </c>
      <c r="C160" s="414" t="s">
        <v>1740</v>
      </c>
      <c r="D160" s="473">
        <v>2517000</v>
      </c>
      <c r="E160" s="448">
        <v>2518099</v>
      </c>
      <c r="F160" s="440">
        <f t="shared" si="5"/>
        <v>1100</v>
      </c>
      <c r="G160" s="414" t="s">
        <v>872</v>
      </c>
      <c r="H160" s="441"/>
      <c r="I160" s="442" t="s">
        <v>1484</v>
      </c>
    </row>
    <row r="161" spans="2:10" s="572" customFormat="1" x14ac:dyDescent="0.2">
      <c r="B161" s="521">
        <f t="shared" si="4"/>
        <v>148</v>
      </c>
      <c r="C161" s="414" t="s">
        <v>996</v>
      </c>
      <c r="D161" s="473">
        <v>2540000</v>
      </c>
      <c r="E161" s="448">
        <v>2542699</v>
      </c>
      <c r="F161" s="440">
        <f t="shared" si="5"/>
        <v>2700</v>
      </c>
      <c r="G161" s="414" t="s">
        <v>897</v>
      </c>
      <c r="H161" s="441"/>
      <c r="I161" s="442" t="s">
        <v>1484</v>
      </c>
    </row>
    <row r="162" spans="2:10" s="572" customFormat="1" x14ac:dyDescent="0.2">
      <c r="B162" s="521">
        <f t="shared" si="4"/>
        <v>149</v>
      </c>
      <c r="C162" s="414" t="s">
        <v>1147</v>
      </c>
      <c r="D162" s="473">
        <v>2545000</v>
      </c>
      <c r="E162" s="448">
        <v>2548699</v>
      </c>
      <c r="F162" s="440">
        <f t="shared" si="5"/>
        <v>3700</v>
      </c>
      <c r="G162" s="414" t="s">
        <v>897</v>
      </c>
      <c r="H162" s="441"/>
      <c r="I162" s="442" t="s">
        <v>1484</v>
      </c>
    </row>
    <row r="163" spans="2:10" s="572" customFormat="1" ht="12" customHeight="1" x14ac:dyDescent="0.2">
      <c r="B163" s="521">
        <f t="shared" si="4"/>
        <v>150</v>
      </c>
      <c r="C163" s="414" t="s">
        <v>1483</v>
      </c>
      <c r="D163" s="473">
        <v>2550000</v>
      </c>
      <c r="E163" s="448">
        <v>2550799</v>
      </c>
      <c r="F163" s="440">
        <f t="shared" si="5"/>
        <v>800</v>
      </c>
      <c r="G163" s="414" t="s">
        <v>897</v>
      </c>
      <c r="H163" s="441"/>
      <c r="I163" s="442" t="s">
        <v>1484</v>
      </c>
    </row>
    <row r="164" spans="2:10" s="572" customFormat="1" x14ac:dyDescent="0.2">
      <c r="B164" s="521">
        <f t="shared" si="4"/>
        <v>151</v>
      </c>
      <c r="C164" s="414" t="s">
        <v>1773</v>
      </c>
      <c r="D164" s="473">
        <v>2552000</v>
      </c>
      <c r="E164" s="448">
        <v>2552499</v>
      </c>
      <c r="F164" s="440">
        <f t="shared" si="5"/>
        <v>500</v>
      </c>
      <c r="G164" s="414" t="s">
        <v>897</v>
      </c>
      <c r="H164" s="441"/>
      <c r="I164" s="442" t="s">
        <v>1484</v>
      </c>
    </row>
    <row r="165" spans="2:10" s="572" customFormat="1" x14ac:dyDescent="0.2">
      <c r="B165" s="521">
        <f t="shared" si="4"/>
        <v>152</v>
      </c>
      <c r="C165" s="414" t="s">
        <v>1774</v>
      </c>
      <c r="D165" s="473">
        <v>2553000</v>
      </c>
      <c r="E165" s="448">
        <v>2553499</v>
      </c>
      <c r="F165" s="440">
        <f t="shared" si="5"/>
        <v>500</v>
      </c>
      <c r="G165" s="414" t="s">
        <v>897</v>
      </c>
      <c r="H165" s="441"/>
      <c r="I165" s="442" t="s">
        <v>1484</v>
      </c>
    </row>
    <row r="166" spans="2:10" s="572" customFormat="1" x14ac:dyDescent="0.2">
      <c r="B166" s="521">
        <f t="shared" si="4"/>
        <v>153</v>
      </c>
      <c r="C166" s="414" t="s">
        <v>1775</v>
      </c>
      <c r="D166" s="473">
        <v>2554000</v>
      </c>
      <c r="E166" s="448">
        <v>2554399</v>
      </c>
      <c r="F166" s="440">
        <f t="shared" si="5"/>
        <v>400</v>
      </c>
      <c r="G166" s="414" t="s">
        <v>897</v>
      </c>
      <c r="H166" s="441"/>
      <c r="I166" s="442" t="s">
        <v>1484</v>
      </c>
    </row>
    <row r="167" spans="2:10" s="572" customFormat="1" x14ac:dyDescent="0.2">
      <c r="B167" s="521">
        <f t="shared" si="4"/>
        <v>154</v>
      </c>
      <c r="C167" s="414" t="s">
        <v>1776</v>
      </c>
      <c r="D167" s="473">
        <v>2555000</v>
      </c>
      <c r="E167" s="448">
        <v>2555999</v>
      </c>
      <c r="F167" s="440">
        <f t="shared" si="5"/>
        <v>1000</v>
      </c>
      <c r="G167" s="414" t="s">
        <v>897</v>
      </c>
      <c r="H167" s="441"/>
      <c r="I167" s="442" t="s">
        <v>1484</v>
      </c>
    </row>
    <row r="168" spans="2:10" s="572" customFormat="1" x14ac:dyDescent="0.2">
      <c r="B168" s="521">
        <f t="shared" si="4"/>
        <v>155</v>
      </c>
      <c r="C168" s="414" t="s">
        <v>1777</v>
      </c>
      <c r="D168" s="473">
        <v>2556000</v>
      </c>
      <c r="E168" s="448">
        <v>2556499</v>
      </c>
      <c r="F168" s="440">
        <f t="shared" si="5"/>
        <v>500</v>
      </c>
      <c r="G168" s="414" t="s">
        <v>897</v>
      </c>
      <c r="H168" s="441"/>
      <c r="I168" s="442" t="s">
        <v>1484</v>
      </c>
    </row>
    <row r="169" spans="2:10" s="572" customFormat="1" x14ac:dyDescent="0.2">
      <c r="B169" s="521">
        <f t="shared" si="4"/>
        <v>156</v>
      </c>
      <c r="C169" s="414" t="s">
        <v>1776</v>
      </c>
      <c r="D169" s="473">
        <v>2558000</v>
      </c>
      <c r="E169" s="448">
        <v>2558299</v>
      </c>
      <c r="F169" s="440">
        <f t="shared" si="5"/>
        <v>300</v>
      </c>
      <c r="G169" s="414" t="s">
        <v>897</v>
      </c>
      <c r="H169" s="441"/>
      <c r="I169" s="442" t="s">
        <v>1484</v>
      </c>
    </row>
    <row r="170" spans="2:10" s="572" customFormat="1" x14ac:dyDescent="0.2">
      <c r="B170" s="521">
        <f t="shared" si="4"/>
        <v>157</v>
      </c>
      <c r="C170" s="414" t="s">
        <v>1337</v>
      </c>
      <c r="D170" s="473">
        <v>2560000</v>
      </c>
      <c r="E170" s="448">
        <v>2564299</v>
      </c>
      <c r="F170" s="440">
        <f t="shared" si="5"/>
        <v>4300</v>
      </c>
      <c r="G170" s="414" t="s">
        <v>897</v>
      </c>
      <c r="H170" s="441"/>
      <c r="I170" s="442" t="s">
        <v>1484</v>
      </c>
    </row>
    <row r="171" spans="2:10" s="572" customFormat="1" x14ac:dyDescent="0.2">
      <c r="B171" s="521">
        <f t="shared" si="4"/>
        <v>158</v>
      </c>
      <c r="C171" s="414" t="s">
        <v>1511</v>
      </c>
      <c r="D171" s="473">
        <v>2565000</v>
      </c>
      <c r="E171" s="448">
        <v>2566099</v>
      </c>
      <c r="F171" s="440">
        <f t="shared" si="5"/>
        <v>1100</v>
      </c>
      <c r="G171" s="414" t="s">
        <v>897</v>
      </c>
      <c r="H171" s="441"/>
      <c r="I171" s="442" t="s">
        <v>1484</v>
      </c>
    </row>
    <row r="172" spans="2:10" s="572" customFormat="1" x14ac:dyDescent="0.2">
      <c r="B172" s="521">
        <f t="shared" si="4"/>
        <v>159</v>
      </c>
      <c r="C172" s="414" t="s">
        <v>1990</v>
      </c>
      <c r="D172" s="473">
        <v>2568000</v>
      </c>
      <c r="E172" s="448">
        <v>2568399</v>
      </c>
      <c r="F172" s="440">
        <f t="shared" si="5"/>
        <v>400</v>
      </c>
      <c r="G172" s="414" t="s">
        <v>897</v>
      </c>
      <c r="H172" s="441"/>
      <c r="I172" s="442" t="s">
        <v>1484</v>
      </c>
    </row>
    <row r="173" spans="2:10" s="572" customFormat="1" x14ac:dyDescent="0.2">
      <c r="B173" s="521">
        <f t="shared" si="4"/>
        <v>160</v>
      </c>
      <c r="C173" s="414" t="s">
        <v>1991</v>
      </c>
      <c r="D173" s="473">
        <v>2569000</v>
      </c>
      <c r="E173" s="448">
        <v>2569399</v>
      </c>
      <c r="F173" s="440">
        <f t="shared" si="5"/>
        <v>400</v>
      </c>
      <c r="G173" s="414" t="s">
        <v>897</v>
      </c>
      <c r="H173" s="441"/>
      <c r="I173" s="442" t="s">
        <v>1484</v>
      </c>
    </row>
    <row r="174" spans="2:10" s="572" customFormat="1" x14ac:dyDescent="0.2">
      <c r="B174" s="521">
        <f t="shared" si="4"/>
        <v>161</v>
      </c>
      <c r="C174" s="414" t="s">
        <v>1337</v>
      </c>
      <c r="D174" s="473">
        <v>2570000</v>
      </c>
      <c r="E174" s="448">
        <v>2589999</v>
      </c>
      <c r="F174" s="440">
        <f t="shared" si="5"/>
        <v>20000</v>
      </c>
      <c r="G174" s="414" t="s">
        <v>897</v>
      </c>
      <c r="H174" s="441"/>
      <c r="I174" s="442" t="s">
        <v>1484</v>
      </c>
    </row>
    <row r="175" spans="2:10" s="573" customFormat="1" x14ac:dyDescent="0.2">
      <c r="B175" s="521">
        <f t="shared" si="4"/>
        <v>162</v>
      </c>
      <c r="C175" s="414" t="s">
        <v>1149</v>
      </c>
      <c r="D175" s="473">
        <v>2590000</v>
      </c>
      <c r="E175" s="448">
        <v>2590999</v>
      </c>
      <c r="F175" s="440">
        <f t="shared" si="5"/>
        <v>1000</v>
      </c>
      <c r="G175" s="546" t="s">
        <v>701</v>
      </c>
      <c r="H175" s="441"/>
      <c r="I175" s="442" t="s">
        <v>1484</v>
      </c>
      <c r="J175" s="715"/>
    </row>
    <row r="176" spans="2:10" s="572" customFormat="1" x14ac:dyDescent="0.2">
      <c r="B176" s="521">
        <f t="shared" si="4"/>
        <v>163</v>
      </c>
      <c r="C176" s="414" t="s">
        <v>1149</v>
      </c>
      <c r="D176" s="473">
        <v>2593000</v>
      </c>
      <c r="E176" s="448">
        <v>2593999</v>
      </c>
      <c r="F176" s="440">
        <f t="shared" si="5"/>
        <v>1000</v>
      </c>
      <c r="G176" s="414" t="s">
        <v>701</v>
      </c>
      <c r="H176" s="441"/>
      <c r="I176" s="442" t="s">
        <v>1484</v>
      </c>
      <c r="J176" s="715"/>
    </row>
    <row r="177" spans="2:10" s="543" customFormat="1" x14ac:dyDescent="0.2">
      <c r="B177" s="521">
        <f t="shared" si="4"/>
        <v>164</v>
      </c>
      <c r="C177" s="414" t="s">
        <v>1149</v>
      </c>
      <c r="D177" s="473">
        <v>2599000</v>
      </c>
      <c r="E177" s="448">
        <v>2599999</v>
      </c>
      <c r="F177" s="440">
        <f t="shared" si="5"/>
        <v>1000</v>
      </c>
      <c r="G177" s="546" t="s">
        <v>701</v>
      </c>
      <c r="H177" s="441"/>
      <c r="I177" s="442" t="s">
        <v>1484</v>
      </c>
      <c r="J177" s="715"/>
    </row>
    <row r="178" spans="2:10" s="570" customFormat="1" x14ac:dyDescent="0.2">
      <c r="B178" s="521">
        <f t="shared" si="4"/>
        <v>165</v>
      </c>
      <c r="C178" s="414" t="s">
        <v>995</v>
      </c>
      <c r="D178" s="473">
        <v>2600000</v>
      </c>
      <c r="E178" s="448">
        <v>2600399</v>
      </c>
      <c r="F178" s="440">
        <f t="shared" si="5"/>
        <v>400</v>
      </c>
      <c r="G178" s="414" t="s">
        <v>897</v>
      </c>
      <c r="H178" s="441"/>
      <c r="I178" s="442" t="s">
        <v>1484</v>
      </c>
      <c r="J178" s="715"/>
    </row>
    <row r="179" spans="2:10" s="573" customFormat="1" x14ac:dyDescent="0.2">
      <c r="B179" s="521">
        <f t="shared" si="4"/>
        <v>166</v>
      </c>
      <c r="C179" s="414" t="s">
        <v>895</v>
      </c>
      <c r="D179" s="473">
        <v>2605000</v>
      </c>
      <c r="E179" s="448">
        <v>2608499</v>
      </c>
      <c r="F179" s="440">
        <f t="shared" si="5"/>
        <v>3500</v>
      </c>
      <c r="G179" s="414" t="s">
        <v>895</v>
      </c>
      <c r="H179" s="441"/>
      <c r="I179" s="442" t="s">
        <v>1484</v>
      </c>
      <c r="J179" s="715"/>
    </row>
    <row r="180" spans="2:10" s="574" customFormat="1" x14ac:dyDescent="0.2">
      <c r="B180" s="521">
        <f t="shared" si="4"/>
        <v>167</v>
      </c>
      <c r="C180" s="414" t="s">
        <v>1982</v>
      </c>
      <c r="D180" s="473">
        <v>2609000</v>
      </c>
      <c r="E180" s="448">
        <v>2609399</v>
      </c>
      <c r="F180" s="440">
        <f t="shared" si="5"/>
        <v>400</v>
      </c>
      <c r="G180" s="414" t="s">
        <v>872</v>
      </c>
      <c r="H180" s="441"/>
      <c r="I180" s="442" t="s">
        <v>1484</v>
      </c>
      <c r="J180" s="572"/>
    </row>
    <row r="181" spans="2:10" s="573" customFormat="1" x14ac:dyDescent="0.2">
      <c r="B181" s="521">
        <f t="shared" si="4"/>
        <v>168</v>
      </c>
      <c r="C181" s="414" t="s">
        <v>1649</v>
      </c>
      <c r="D181" s="473">
        <v>2610000</v>
      </c>
      <c r="E181" s="448">
        <v>2610499</v>
      </c>
      <c r="F181" s="440">
        <f t="shared" si="5"/>
        <v>500</v>
      </c>
      <c r="G181" s="414" t="s">
        <v>897</v>
      </c>
      <c r="H181" s="441"/>
      <c r="I181" s="442" t="s">
        <v>1484</v>
      </c>
      <c r="J181" s="570"/>
    </row>
    <row r="182" spans="2:10" s="574" customFormat="1" x14ac:dyDescent="0.2">
      <c r="B182" s="521">
        <f t="shared" si="4"/>
        <v>169</v>
      </c>
      <c r="C182" s="414" t="s">
        <v>1648</v>
      </c>
      <c r="D182" s="473">
        <v>2611000</v>
      </c>
      <c r="E182" s="448">
        <v>2611699</v>
      </c>
      <c r="F182" s="440">
        <f t="shared" si="5"/>
        <v>700</v>
      </c>
      <c r="G182" s="414" t="s">
        <v>897</v>
      </c>
      <c r="H182" s="441"/>
      <c r="I182" s="442" t="s">
        <v>1484</v>
      </c>
      <c r="J182" s="570"/>
    </row>
    <row r="183" spans="2:10" s="573" customFormat="1" x14ac:dyDescent="0.2">
      <c r="B183" s="521">
        <f t="shared" si="4"/>
        <v>170</v>
      </c>
      <c r="C183" s="414" t="s">
        <v>1650</v>
      </c>
      <c r="D183" s="473">
        <v>2612000</v>
      </c>
      <c r="E183" s="448">
        <v>2612399</v>
      </c>
      <c r="F183" s="440">
        <f t="shared" si="5"/>
        <v>400</v>
      </c>
      <c r="G183" s="414" t="s">
        <v>897</v>
      </c>
      <c r="H183" s="441"/>
      <c r="I183" s="442" t="s">
        <v>1484</v>
      </c>
      <c r="J183" s="570"/>
    </row>
    <row r="184" spans="2:10" s="574" customFormat="1" x14ac:dyDescent="0.2">
      <c r="B184" s="521">
        <f t="shared" si="4"/>
        <v>171</v>
      </c>
      <c r="C184" s="414" t="s">
        <v>1651</v>
      </c>
      <c r="D184" s="473">
        <v>2613000</v>
      </c>
      <c r="E184" s="448">
        <v>2614799</v>
      </c>
      <c r="F184" s="440">
        <f t="shared" si="5"/>
        <v>1800</v>
      </c>
      <c r="G184" s="414" t="s">
        <v>897</v>
      </c>
      <c r="H184" s="441"/>
      <c r="I184" s="442" t="s">
        <v>1484</v>
      </c>
      <c r="J184" s="570"/>
    </row>
    <row r="185" spans="2:10" s="435" customFormat="1" x14ac:dyDescent="0.2">
      <c r="B185" s="656">
        <f t="shared" si="4"/>
        <v>172</v>
      </c>
      <c r="C185" s="603" t="s">
        <v>1652</v>
      </c>
      <c r="D185" s="604">
        <v>2615000</v>
      </c>
      <c r="E185" s="605">
        <v>2616399</v>
      </c>
      <c r="F185" s="614">
        <f t="shared" si="5"/>
        <v>1400</v>
      </c>
      <c r="G185" s="603" t="s">
        <v>897</v>
      </c>
      <c r="H185" s="607"/>
      <c r="I185" s="608" t="s">
        <v>1484</v>
      </c>
      <c r="J185" s="609"/>
    </row>
    <row r="186" spans="2:10" x14ac:dyDescent="0.2">
      <c r="B186" s="521">
        <f>+B185+1</f>
        <v>173</v>
      </c>
      <c r="C186" s="414" t="s">
        <v>1745</v>
      </c>
      <c r="D186" s="473">
        <v>2617000</v>
      </c>
      <c r="E186" s="448">
        <v>2617399</v>
      </c>
      <c r="F186" s="440">
        <f t="shared" si="5"/>
        <v>400</v>
      </c>
      <c r="G186" s="414" t="s">
        <v>897</v>
      </c>
      <c r="H186" s="441"/>
      <c r="I186" s="442" t="s">
        <v>1484</v>
      </c>
      <c r="J186" s="570"/>
    </row>
    <row r="187" spans="2:10" x14ac:dyDescent="0.2">
      <c r="B187" s="521">
        <f t="shared" si="4"/>
        <v>174</v>
      </c>
      <c r="C187" s="414" t="s">
        <v>1936</v>
      </c>
      <c r="D187" s="473">
        <v>2618000</v>
      </c>
      <c r="E187" s="448">
        <v>2618299</v>
      </c>
      <c r="F187" s="440">
        <f t="shared" si="5"/>
        <v>300</v>
      </c>
      <c r="G187" s="414" t="s">
        <v>872</v>
      </c>
      <c r="H187" s="441"/>
      <c r="I187" s="442" t="s">
        <v>1484</v>
      </c>
      <c r="J187" s="570"/>
    </row>
    <row r="188" spans="2:10" x14ac:dyDescent="0.2">
      <c r="B188" s="521">
        <f t="shared" si="4"/>
        <v>175</v>
      </c>
      <c r="C188" s="414" t="s">
        <v>1937</v>
      </c>
      <c r="D188" s="473">
        <v>2619000</v>
      </c>
      <c r="E188" s="448">
        <v>2619399</v>
      </c>
      <c r="F188" s="440">
        <f t="shared" si="5"/>
        <v>400</v>
      </c>
      <c r="G188" s="414" t="s">
        <v>872</v>
      </c>
      <c r="H188" s="441"/>
      <c r="I188" s="442" t="s">
        <v>1484</v>
      </c>
      <c r="J188" s="570"/>
    </row>
    <row r="189" spans="2:10" x14ac:dyDescent="0.2">
      <c r="B189" s="521">
        <f t="shared" si="4"/>
        <v>176</v>
      </c>
      <c r="C189" s="414" t="s">
        <v>1272</v>
      </c>
      <c r="D189" s="473">
        <v>2640000</v>
      </c>
      <c r="E189" s="448">
        <v>2640699</v>
      </c>
      <c r="F189" s="440">
        <f t="shared" si="5"/>
        <v>700</v>
      </c>
      <c r="G189" s="414" t="s">
        <v>897</v>
      </c>
      <c r="H189" s="441"/>
      <c r="I189" s="442" t="s">
        <v>1484</v>
      </c>
      <c r="J189" s="572"/>
    </row>
    <row r="190" spans="2:10" x14ac:dyDescent="0.2">
      <c r="B190" s="521">
        <f t="shared" si="4"/>
        <v>177</v>
      </c>
      <c r="C190" s="414" t="s">
        <v>894</v>
      </c>
      <c r="D190" s="473">
        <v>2647000</v>
      </c>
      <c r="E190" s="448">
        <v>2647899</v>
      </c>
      <c r="F190" s="440">
        <f t="shared" si="5"/>
        <v>900</v>
      </c>
      <c r="G190" s="414" t="s">
        <v>897</v>
      </c>
      <c r="H190" s="441"/>
      <c r="I190" s="442" t="s">
        <v>1484</v>
      </c>
      <c r="J190" s="572"/>
    </row>
    <row r="191" spans="2:10" x14ac:dyDescent="0.2">
      <c r="B191" s="521">
        <f t="shared" si="4"/>
        <v>178</v>
      </c>
      <c r="C191" s="414" t="s">
        <v>4</v>
      </c>
      <c r="D191" s="473">
        <v>2649000</v>
      </c>
      <c r="E191" s="448">
        <v>2649199</v>
      </c>
      <c r="F191" s="440">
        <f t="shared" si="5"/>
        <v>200</v>
      </c>
      <c r="G191" s="414" t="s">
        <v>897</v>
      </c>
      <c r="H191" s="441"/>
      <c r="I191" s="442" t="s">
        <v>1484</v>
      </c>
      <c r="J191" s="572"/>
    </row>
    <row r="192" spans="2:10" x14ac:dyDescent="0.2">
      <c r="B192" s="521">
        <f t="shared" si="4"/>
        <v>179</v>
      </c>
      <c r="C192" s="414" t="s">
        <v>1029</v>
      </c>
      <c r="D192" s="473">
        <v>2650000</v>
      </c>
      <c r="E192" s="448">
        <v>2650299</v>
      </c>
      <c r="F192" s="440">
        <f t="shared" si="5"/>
        <v>300</v>
      </c>
      <c r="G192" s="414" t="s">
        <v>897</v>
      </c>
      <c r="H192" s="441"/>
      <c r="I192" s="442" t="s">
        <v>1484</v>
      </c>
      <c r="J192" s="572"/>
    </row>
    <row r="193" spans="2:10" x14ac:dyDescent="0.2">
      <c r="B193" s="521">
        <f t="shared" si="4"/>
        <v>180</v>
      </c>
      <c r="C193" s="414" t="s">
        <v>1027</v>
      </c>
      <c r="D193" s="473">
        <v>2653000</v>
      </c>
      <c r="E193" s="448">
        <v>2653699</v>
      </c>
      <c r="F193" s="440">
        <f t="shared" si="5"/>
        <v>700</v>
      </c>
      <c r="G193" s="414" t="s">
        <v>897</v>
      </c>
      <c r="H193" s="441"/>
      <c r="I193" s="442" t="s">
        <v>1484</v>
      </c>
      <c r="J193" s="572"/>
    </row>
    <row r="194" spans="2:10" x14ac:dyDescent="0.2">
      <c r="B194" s="521">
        <f t="shared" si="4"/>
        <v>181</v>
      </c>
      <c r="C194" s="414" t="s">
        <v>891</v>
      </c>
      <c r="D194" s="473">
        <v>2657000</v>
      </c>
      <c r="E194" s="448">
        <v>2657899</v>
      </c>
      <c r="F194" s="440">
        <f t="shared" si="5"/>
        <v>900</v>
      </c>
      <c r="G194" s="414" t="s">
        <v>897</v>
      </c>
      <c r="H194" s="441"/>
      <c r="I194" s="442" t="s">
        <v>1484</v>
      </c>
      <c r="J194" s="572"/>
    </row>
    <row r="195" spans="2:10" x14ac:dyDescent="0.2">
      <c r="B195" s="521">
        <f t="shared" si="4"/>
        <v>182</v>
      </c>
      <c r="C195" s="414" t="s">
        <v>998</v>
      </c>
      <c r="D195" s="473">
        <v>2660000</v>
      </c>
      <c r="E195" s="448">
        <v>2660399</v>
      </c>
      <c r="F195" s="440">
        <f t="shared" si="5"/>
        <v>400</v>
      </c>
      <c r="G195" s="414" t="s">
        <v>897</v>
      </c>
      <c r="H195" s="441"/>
      <c r="I195" s="442" t="s">
        <v>1484</v>
      </c>
      <c r="J195" s="572"/>
    </row>
    <row r="196" spans="2:10" x14ac:dyDescent="0.2">
      <c r="B196" s="521">
        <f t="shared" si="4"/>
        <v>183</v>
      </c>
      <c r="C196" s="414" t="s">
        <v>1177</v>
      </c>
      <c r="D196" s="473">
        <v>2664000</v>
      </c>
      <c r="E196" s="448">
        <v>2664799</v>
      </c>
      <c r="F196" s="440">
        <f t="shared" si="5"/>
        <v>800</v>
      </c>
      <c r="G196" s="414" t="s">
        <v>897</v>
      </c>
      <c r="H196" s="441"/>
      <c r="I196" s="442" t="s">
        <v>1484</v>
      </c>
      <c r="J196" s="572"/>
    </row>
    <row r="197" spans="2:10" s="435" customFormat="1" x14ac:dyDescent="0.2">
      <c r="B197" s="521">
        <f t="shared" si="4"/>
        <v>184</v>
      </c>
      <c r="C197" s="414" t="s">
        <v>892</v>
      </c>
      <c r="D197" s="473">
        <v>2673000</v>
      </c>
      <c r="E197" s="448">
        <v>2673799</v>
      </c>
      <c r="F197" s="440">
        <f>SUM((E197-D197)+1)</f>
        <v>800</v>
      </c>
      <c r="G197" s="414" t="s">
        <v>897</v>
      </c>
      <c r="H197" s="441"/>
      <c r="I197" s="442" t="s">
        <v>1484</v>
      </c>
      <c r="J197" s="572"/>
    </row>
    <row r="198" spans="2:10" x14ac:dyDescent="0.2">
      <c r="B198" s="521">
        <f t="shared" si="4"/>
        <v>185</v>
      </c>
      <c r="C198" s="414" t="s">
        <v>1778</v>
      </c>
      <c r="D198" s="447">
        <v>2676000</v>
      </c>
      <c r="E198" s="448">
        <v>2678699</v>
      </c>
      <c r="F198" s="451">
        <f>SUM((E198-D198)+1)</f>
        <v>2700</v>
      </c>
      <c r="G198" s="414" t="s">
        <v>897</v>
      </c>
      <c r="H198" s="441"/>
      <c r="I198" s="442" t="s">
        <v>1484</v>
      </c>
      <c r="J198" s="572"/>
    </row>
    <row r="199" spans="2:10" s="435" customFormat="1" x14ac:dyDescent="0.2">
      <c r="B199" s="521">
        <f t="shared" si="4"/>
        <v>186</v>
      </c>
      <c r="C199" s="414" t="s">
        <v>888</v>
      </c>
      <c r="D199" s="473">
        <v>2680000</v>
      </c>
      <c r="E199" s="448">
        <v>2681599</v>
      </c>
      <c r="F199" s="451">
        <f>SUM((E199-D199)+1)</f>
        <v>1600</v>
      </c>
      <c r="G199" s="414" t="s">
        <v>897</v>
      </c>
      <c r="H199" s="441"/>
      <c r="I199" s="442" t="s">
        <v>1484</v>
      </c>
      <c r="J199" s="572"/>
    </row>
    <row r="200" spans="2:10" s="435" customFormat="1" x14ac:dyDescent="0.2">
      <c r="B200" s="521">
        <f t="shared" si="4"/>
        <v>187</v>
      </c>
      <c r="C200" s="414" t="s">
        <v>890</v>
      </c>
      <c r="D200" s="473">
        <v>2683000</v>
      </c>
      <c r="E200" s="448">
        <v>2684599</v>
      </c>
      <c r="F200" s="440">
        <f>SUM((E200-D200)+1)</f>
        <v>1600</v>
      </c>
      <c r="G200" s="414" t="s">
        <v>897</v>
      </c>
      <c r="H200" s="441"/>
      <c r="I200" s="442" t="s">
        <v>1484</v>
      </c>
      <c r="J200" s="572"/>
    </row>
    <row r="201" spans="2:10" s="435" customFormat="1" x14ac:dyDescent="0.2">
      <c r="B201" s="521">
        <f t="shared" si="4"/>
        <v>188</v>
      </c>
      <c r="C201" s="414" t="s">
        <v>889</v>
      </c>
      <c r="D201" s="473">
        <v>2687000</v>
      </c>
      <c r="E201" s="448">
        <v>2689899</v>
      </c>
      <c r="F201" s="451">
        <f>SUM((E201-D201)+1)</f>
        <v>2900</v>
      </c>
      <c r="G201" s="414" t="s">
        <v>897</v>
      </c>
      <c r="H201" s="441"/>
      <c r="I201" s="442" t="s">
        <v>1484</v>
      </c>
      <c r="J201" s="572"/>
    </row>
    <row r="202" spans="2:10" s="570" customFormat="1" x14ac:dyDescent="0.2">
      <c r="B202" s="521">
        <f t="shared" si="4"/>
        <v>189</v>
      </c>
      <c r="C202" s="414" t="s">
        <v>1985</v>
      </c>
      <c r="D202" s="473">
        <v>2694000</v>
      </c>
      <c r="E202" s="448">
        <v>2696899</v>
      </c>
      <c r="F202" s="440">
        <f t="shared" ref="F202:F228" si="6">SUM((E202-D202)+1)</f>
        <v>2900</v>
      </c>
      <c r="G202" s="414" t="s">
        <v>897</v>
      </c>
      <c r="H202" s="441"/>
      <c r="I202" s="442" t="s">
        <v>1484</v>
      </c>
      <c r="J202" s="572"/>
    </row>
    <row r="203" spans="2:10" s="570" customFormat="1" x14ac:dyDescent="0.2">
      <c r="B203" s="521">
        <f t="shared" si="4"/>
        <v>190</v>
      </c>
      <c r="C203" s="414" t="s">
        <v>1815</v>
      </c>
      <c r="D203" s="473">
        <v>2700000</v>
      </c>
      <c r="E203" s="448">
        <v>2705199</v>
      </c>
      <c r="F203" s="440">
        <f t="shared" si="6"/>
        <v>5200</v>
      </c>
      <c r="G203" s="414" t="s">
        <v>898</v>
      </c>
      <c r="H203" s="441"/>
      <c r="I203" s="442" t="s">
        <v>1484</v>
      </c>
      <c r="J203" s="572"/>
    </row>
    <row r="204" spans="2:10" s="551" customFormat="1" x14ac:dyDescent="0.2">
      <c r="B204" s="521">
        <f t="shared" si="4"/>
        <v>191</v>
      </c>
      <c r="C204" s="414" t="s">
        <v>2287</v>
      </c>
      <c r="D204" s="473">
        <v>2706000</v>
      </c>
      <c r="E204" s="448">
        <v>2706199</v>
      </c>
      <c r="F204" s="440">
        <f t="shared" si="6"/>
        <v>200</v>
      </c>
      <c r="G204" s="414" t="s">
        <v>898</v>
      </c>
      <c r="H204" s="441"/>
      <c r="I204" s="442" t="s">
        <v>1484</v>
      </c>
      <c r="J204" s="572"/>
    </row>
    <row r="205" spans="2:10" x14ac:dyDescent="0.2">
      <c r="B205" s="521">
        <f t="shared" si="4"/>
        <v>192</v>
      </c>
      <c r="C205" s="414" t="s">
        <v>2035</v>
      </c>
      <c r="D205" s="473">
        <v>2707000</v>
      </c>
      <c r="E205" s="448">
        <v>2707499</v>
      </c>
      <c r="F205" s="440">
        <f t="shared" si="6"/>
        <v>500</v>
      </c>
      <c r="G205" s="414" t="s">
        <v>898</v>
      </c>
      <c r="H205" s="441"/>
      <c r="I205" s="442" t="s">
        <v>1484</v>
      </c>
      <c r="J205" s="572"/>
    </row>
    <row r="206" spans="2:10" s="543" customFormat="1" x14ac:dyDescent="0.2">
      <c r="B206" s="521">
        <f t="shared" si="4"/>
        <v>193</v>
      </c>
      <c r="C206" s="414" t="s">
        <v>2288</v>
      </c>
      <c r="D206" s="473">
        <v>2708000</v>
      </c>
      <c r="E206" s="448">
        <v>2708299</v>
      </c>
      <c r="F206" s="440">
        <f t="shared" si="6"/>
        <v>300</v>
      </c>
      <c r="G206" s="414" t="s">
        <v>898</v>
      </c>
      <c r="H206" s="441"/>
      <c r="I206" s="442" t="s">
        <v>1484</v>
      </c>
      <c r="J206" s="572"/>
    </row>
    <row r="207" spans="2:10" x14ac:dyDescent="0.2">
      <c r="B207" s="521">
        <f t="shared" si="4"/>
        <v>194</v>
      </c>
      <c r="C207" s="414" t="s">
        <v>2289</v>
      </c>
      <c r="D207" s="473">
        <v>2710000</v>
      </c>
      <c r="E207" s="448">
        <v>2710299</v>
      </c>
      <c r="F207" s="440">
        <f t="shared" si="6"/>
        <v>300</v>
      </c>
      <c r="G207" s="414" t="s">
        <v>897</v>
      </c>
      <c r="H207" s="441"/>
      <c r="I207" s="442" t="s">
        <v>1484</v>
      </c>
      <c r="J207" s="572"/>
    </row>
    <row r="208" spans="2:10" s="435" customFormat="1" x14ac:dyDescent="0.2">
      <c r="B208" s="521">
        <f t="shared" ref="B208:B271" si="7">+B207+1</f>
        <v>195</v>
      </c>
      <c r="C208" s="414" t="s">
        <v>2290</v>
      </c>
      <c r="D208" s="473">
        <v>2711000</v>
      </c>
      <c r="E208" s="448">
        <v>2711399</v>
      </c>
      <c r="F208" s="440">
        <f t="shared" si="6"/>
        <v>400</v>
      </c>
      <c r="G208" s="414" t="s">
        <v>897</v>
      </c>
      <c r="H208" s="441"/>
      <c r="I208" s="442" t="s">
        <v>1484</v>
      </c>
      <c r="J208" s="572"/>
    </row>
    <row r="209" spans="2:10" s="435" customFormat="1" x14ac:dyDescent="0.2">
      <c r="B209" s="654">
        <f t="shared" si="7"/>
        <v>196</v>
      </c>
      <c r="C209" s="633" t="s">
        <v>2291</v>
      </c>
      <c r="D209" s="651">
        <v>2712000</v>
      </c>
      <c r="E209" s="642">
        <v>2712199</v>
      </c>
      <c r="F209" s="647">
        <f t="shared" si="6"/>
        <v>200</v>
      </c>
      <c r="G209" s="633" t="s">
        <v>897</v>
      </c>
      <c r="H209" s="637">
        <v>41395</v>
      </c>
      <c r="I209" s="638" t="s">
        <v>1484</v>
      </c>
      <c r="J209" s="570"/>
    </row>
    <row r="210" spans="2:10" s="435" customFormat="1" x14ac:dyDescent="0.2">
      <c r="B210" s="521">
        <f t="shared" si="7"/>
        <v>197</v>
      </c>
      <c r="C210" s="414" t="s">
        <v>1772</v>
      </c>
      <c r="D210" s="473">
        <v>2713000</v>
      </c>
      <c r="E210" s="448">
        <v>2713399</v>
      </c>
      <c r="F210" s="440">
        <f t="shared" si="6"/>
        <v>400</v>
      </c>
      <c r="G210" s="414" t="s">
        <v>897</v>
      </c>
      <c r="H210" s="441"/>
      <c r="I210" s="442" t="s">
        <v>1484</v>
      </c>
      <c r="J210" s="572"/>
    </row>
    <row r="211" spans="2:10" s="435" customFormat="1" x14ac:dyDescent="0.2">
      <c r="B211" s="521">
        <f t="shared" si="7"/>
        <v>198</v>
      </c>
      <c r="C211" s="414" t="s">
        <v>1566</v>
      </c>
      <c r="D211" s="473">
        <v>2740000</v>
      </c>
      <c r="E211" s="448">
        <v>2742899</v>
      </c>
      <c r="F211" s="440">
        <f t="shared" si="6"/>
        <v>2900</v>
      </c>
      <c r="G211" s="414" t="s">
        <v>898</v>
      </c>
      <c r="H211" s="441"/>
      <c r="I211" s="442" t="s">
        <v>1484</v>
      </c>
      <c r="J211" s="572"/>
    </row>
    <row r="212" spans="2:10" s="570" customFormat="1" x14ac:dyDescent="0.2">
      <c r="B212" s="521">
        <f t="shared" si="7"/>
        <v>199</v>
      </c>
      <c r="C212" s="414" t="s">
        <v>1746</v>
      </c>
      <c r="D212" s="473">
        <v>2760000</v>
      </c>
      <c r="E212" s="448">
        <v>2761099</v>
      </c>
      <c r="F212" s="440">
        <f t="shared" si="6"/>
        <v>1100</v>
      </c>
      <c r="G212" s="414" t="s">
        <v>898</v>
      </c>
      <c r="H212" s="441"/>
      <c r="I212" s="442" t="s">
        <v>1484</v>
      </c>
      <c r="J212" s="572"/>
    </row>
    <row r="213" spans="2:10" s="435" customFormat="1" x14ac:dyDescent="0.2">
      <c r="B213" s="521">
        <f t="shared" si="7"/>
        <v>200</v>
      </c>
      <c r="C213" s="414" t="s">
        <v>1030</v>
      </c>
      <c r="D213" s="473">
        <v>2765000</v>
      </c>
      <c r="E213" s="448">
        <v>2765499</v>
      </c>
      <c r="F213" s="440">
        <f t="shared" si="6"/>
        <v>500</v>
      </c>
      <c r="G213" s="414" t="s">
        <v>898</v>
      </c>
      <c r="H213" s="441"/>
      <c r="I213" s="442" t="s">
        <v>1484</v>
      </c>
      <c r="J213" s="572"/>
    </row>
    <row r="214" spans="2:10" s="543" customFormat="1" x14ac:dyDescent="0.2">
      <c r="B214" s="521">
        <f t="shared" si="7"/>
        <v>201</v>
      </c>
      <c r="C214" s="414" t="s">
        <v>1814</v>
      </c>
      <c r="D214" s="473">
        <v>2770000</v>
      </c>
      <c r="E214" s="448">
        <v>2771599</v>
      </c>
      <c r="F214" s="451">
        <f t="shared" si="6"/>
        <v>1600</v>
      </c>
      <c r="G214" s="414" t="s">
        <v>898</v>
      </c>
      <c r="H214" s="441"/>
      <c r="I214" s="442" t="s">
        <v>1484</v>
      </c>
      <c r="J214" s="572"/>
    </row>
    <row r="215" spans="2:10" s="572" customFormat="1" x14ac:dyDescent="0.2">
      <c r="B215" s="521">
        <f t="shared" si="7"/>
        <v>202</v>
      </c>
      <c r="C215" s="414" t="s">
        <v>1565</v>
      </c>
      <c r="D215" s="473">
        <v>2780000</v>
      </c>
      <c r="E215" s="448">
        <v>2782099</v>
      </c>
      <c r="F215" s="440">
        <f t="shared" si="6"/>
        <v>2100</v>
      </c>
      <c r="G215" s="414" t="s">
        <v>898</v>
      </c>
      <c r="H215" s="441"/>
      <c r="I215" s="442" t="s">
        <v>1484</v>
      </c>
    </row>
    <row r="216" spans="2:10" s="435" customFormat="1" x14ac:dyDescent="0.2">
      <c r="B216" s="521">
        <f t="shared" si="7"/>
        <v>203</v>
      </c>
      <c r="C216" s="414" t="s">
        <v>2292</v>
      </c>
      <c r="D216" s="473">
        <v>2785000</v>
      </c>
      <c r="E216" s="448">
        <v>2785599</v>
      </c>
      <c r="F216" s="440">
        <f t="shared" si="6"/>
        <v>600</v>
      </c>
      <c r="G216" s="414" t="s">
        <v>872</v>
      </c>
      <c r="H216" s="441"/>
      <c r="I216" s="442" t="s">
        <v>1484</v>
      </c>
      <c r="J216" s="572"/>
    </row>
    <row r="217" spans="2:10" s="435" customFormat="1" x14ac:dyDescent="0.2">
      <c r="B217" s="521">
        <f t="shared" si="7"/>
        <v>204</v>
      </c>
      <c r="C217" s="414" t="s">
        <v>2293</v>
      </c>
      <c r="D217" s="473">
        <v>2786000</v>
      </c>
      <c r="E217" s="448">
        <v>2786599</v>
      </c>
      <c r="F217" s="440">
        <f t="shared" si="6"/>
        <v>600</v>
      </c>
      <c r="G217" s="414" t="s">
        <v>872</v>
      </c>
      <c r="H217" s="441"/>
      <c r="I217" s="442" t="s">
        <v>1484</v>
      </c>
      <c r="J217" s="572"/>
    </row>
    <row r="218" spans="2:10" s="435" customFormat="1" x14ac:dyDescent="0.2">
      <c r="B218" s="521">
        <f t="shared" si="7"/>
        <v>205</v>
      </c>
      <c r="C218" s="414" t="s">
        <v>1836</v>
      </c>
      <c r="D218" s="473">
        <v>2787000</v>
      </c>
      <c r="E218" s="448">
        <v>2788899</v>
      </c>
      <c r="F218" s="440">
        <f t="shared" si="6"/>
        <v>1900</v>
      </c>
      <c r="G218" s="414" t="s">
        <v>872</v>
      </c>
      <c r="H218" s="441"/>
      <c r="I218" s="442" t="s">
        <v>1484</v>
      </c>
      <c r="J218" s="572"/>
    </row>
    <row r="219" spans="2:10" s="435" customFormat="1" x14ac:dyDescent="0.2">
      <c r="B219" s="521">
        <f t="shared" si="7"/>
        <v>206</v>
      </c>
      <c r="C219" s="414" t="s">
        <v>1724</v>
      </c>
      <c r="D219" s="473">
        <v>2789000</v>
      </c>
      <c r="E219" s="448">
        <v>2789199</v>
      </c>
      <c r="F219" s="440">
        <f t="shared" si="6"/>
        <v>200</v>
      </c>
      <c r="G219" s="414" t="s">
        <v>872</v>
      </c>
      <c r="H219" s="441"/>
      <c r="I219" s="442" t="s">
        <v>1484</v>
      </c>
      <c r="J219" s="572"/>
    </row>
    <row r="220" spans="2:10" s="435" customFormat="1" x14ac:dyDescent="0.2">
      <c r="B220" s="521">
        <f t="shared" si="7"/>
        <v>207</v>
      </c>
      <c r="C220" s="414" t="s">
        <v>1780</v>
      </c>
      <c r="D220" s="473">
        <v>2790000</v>
      </c>
      <c r="E220" s="448">
        <v>2796399</v>
      </c>
      <c r="F220" s="440">
        <f t="shared" si="6"/>
        <v>6400</v>
      </c>
      <c r="G220" s="414" t="s">
        <v>872</v>
      </c>
      <c r="H220" s="441"/>
      <c r="I220" s="442" t="s">
        <v>1484</v>
      </c>
      <c r="J220" s="572"/>
    </row>
    <row r="221" spans="2:10" s="435" customFormat="1" x14ac:dyDescent="0.2">
      <c r="B221" s="521">
        <f t="shared" si="7"/>
        <v>208</v>
      </c>
      <c r="C221" s="414" t="s">
        <v>2048</v>
      </c>
      <c r="D221" s="473">
        <v>2797000</v>
      </c>
      <c r="E221" s="448">
        <v>2797399</v>
      </c>
      <c r="F221" s="440">
        <f t="shared" si="6"/>
        <v>400</v>
      </c>
      <c r="G221" s="414" t="s">
        <v>872</v>
      </c>
      <c r="H221" s="441"/>
      <c r="I221" s="442" t="s">
        <v>1484</v>
      </c>
      <c r="J221" s="572"/>
    </row>
    <row r="222" spans="2:10" s="435" customFormat="1" x14ac:dyDescent="0.2">
      <c r="B222" s="521">
        <f t="shared" si="7"/>
        <v>209</v>
      </c>
      <c r="C222" s="414" t="s">
        <v>1837</v>
      </c>
      <c r="D222" s="473">
        <v>2798000</v>
      </c>
      <c r="E222" s="448">
        <v>2799699</v>
      </c>
      <c r="F222" s="440">
        <f t="shared" si="6"/>
        <v>1700</v>
      </c>
      <c r="G222" s="414" t="s">
        <v>872</v>
      </c>
      <c r="H222" s="441"/>
      <c r="I222" s="442" t="s">
        <v>1484</v>
      </c>
      <c r="J222" s="570"/>
    </row>
    <row r="223" spans="2:10" s="570" customFormat="1" x14ac:dyDescent="0.2">
      <c r="B223" s="521">
        <f t="shared" si="7"/>
        <v>210</v>
      </c>
      <c r="C223" s="414" t="s">
        <v>1079</v>
      </c>
      <c r="D223" s="473">
        <v>2800000</v>
      </c>
      <c r="E223" s="448">
        <v>2809999</v>
      </c>
      <c r="F223" s="440">
        <f t="shared" si="6"/>
        <v>10000</v>
      </c>
      <c r="G223" s="414" t="s">
        <v>899</v>
      </c>
      <c r="H223" s="441"/>
      <c r="I223" s="442" t="s">
        <v>1089</v>
      </c>
      <c r="J223" s="715"/>
    </row>
    <row r="224" spans="2:10" s="435" customFormat="1" x14ac:dyDescent="0.2">
      <c r="B224" s="521">
        <f t="shared" si="7"/>
        <v>211</v>
      </c>
      <c r="C224" s="414" t="s">
        <v>1080</v>
      </c>
      <c r="D224" s="473">
        <v>2810000</v>
      </c>
      <c r="E224" s="448">
        <v>2819999</v>
      </c>
      <c r="F224" s="440">
        <f t="shared" si="6"/>
        <v>10000</v>
      </c>
      <c r="G224" s="414" t="s">
        <v>899</v>
      </c>
      <c r="H224" s="441"/>
      <c r="I224" s="442" t="s">
        <v>1089</v>
      </c>
      <c r="J224" s="715"/>
    </row>
    <row r="225" spans="2:10" s="551" customFormat="1" x14ac:dyDescent="0.2">
      <c r="B225" s="521">
        <f t="shared" si="7"/>
        <v>212</v>
      </c>
      <c r="C225" s="414" t="s">
        <v>1081</v>
      </c>
      <c r="D225" s="473">
        <v>2820000</v>
      </c>
      <c r="E225" s="448">
        <v>2850999</v>
      </c>
      <c r="F225" s="440">
        <f t="shared" si="6"/>
        <v>31000</v>
      </c>
      <c r="G225" s="414" t="s">
        <v>899</v>
      </c>
      <c r="H225" s="441"/>
      <c r="I225" s="442" t="s">
        <v>1089</v>
      </c>
      <c r="J225" s="715"/>
    </row>
    <row r="226" spans="2:10" s="435" customFormat="1" x14ac:dyDescent="0.2">
      <c r="B226" s="521">
        <f t="shared" si="7"/>
        <v>213</v>
      </c>
      <c r="C226" s="414" t="s">
        <v>848</v>
      </c>
      <c r="D226" s="447">
        <v>2851000</v>
      </c>
      <c r="E226" s="450">
        <v>2851699</v>
      </c>
      <c r="F226" s="440">
        <f t="shared" si="6"/>
        <v>700</v>
      </c>
      <c r="G226" s="414" t="s">
        <v>899</v>
      </c>
      <c r="H226" s="441"/>
      <c r="I226" s="442" t="s">
        <v>1089</v>
      </c>
      <c r="J226" s="715"/>
    </row>
    <row r="227" spans="2:10" s="435" customFormat="1" x14ac:dyDescent="0.2">
      <c r="B227" s="521">
        <f t="shared" si="7"/>
        <v>214</v>
      </c>
      <c r="C227" s="437" t="s">
        <v>902</v>
      </c>
      <c r="D227" s="449">
        <v>2853000</v>
      </c>
      <c r="E227" s="450">
        <v>2856999</v>
      </c>
      <c r="F227" s="440">
        <f t="shared" si="6"/>
        <v>4000</v>
      </c>
      <c r="G227" s="414" t="s">
        <v>899</v>
      </c>
      <c r="H227" s="441"/>
      <c r="I227" s="442" t="s">
        <v>1089</v>
      </c>
      <c r="J227" s="715"/>
    </row>
    <row r="228" spans="2:10" s="435" customFormat="1" x14ac:dyDescent="0.2">
      <c r="B228" s="521">
        <f t="shared" si="7"/>
        <v>215</v>
      </c>
      <c r="C228" s="437" t="s">
        <v>903</v>
      </c>
      <c r="D228" s="507">
        <v>2857000</v>
      </c>
      <c r="E228" s="450">
        <v>2859999</v>
      </c>
      <c r="F228" s="440">
        <f t="shared" si="6"/>
        <v>3000</v>
      </c>
      <c r="G228" s="414" t="s">
        <v>899</v>
      </c>
      <c r="H228" s="441"/>
      <c r="I228" s="442" t="s">
        <v>1089</v>
      </c>
      <c r="J228" s="715"/>
    </row>
    <row r="229" spans="2:10" s="435" customFormat="1" x14ac:dyDescent="0.2">
      <c r="B229" s="521">
        <f t="shared" si="7"/>
        <v>216</v>
      </c>
      <c r="C229" s="437" t="s">
        <v>1082</v>
      </c>
      <c r="D229" s="460">
        <v>2860000</v>
      </c>
      <c r="E229" s="450">
        <v>2872799</v>
      </c>
      <c r="F229" s="440">
        <f>SUM((E229-D229)+1)</f>
        <v>12800</v>
      </c>
      <c r="G229" s="414" t="s">
        <v>899</v>
      </c>
      <c r="H229" s="441"/>
      <c r="I229" s="442" t="s">
        <v>1089</v>
      </c>
      <c r="J229" s="715"/>
    </row>
    <row r="230" spans="2:10" s="570" customFormat="1" x14ac:dyDescent="0.2">
      <c r="B230" s="521">
        <f t="shared" si="7"/>
        <v>217</v>
      </c>
      <c r="C230" s="437" t="s">
        <v>881</v>
      </c>
      <c r="D230" s="447">
        <v>2875000</v>
      </c>
      <c r="E230" s="450">
        <v>2876999</v>
      </c>
      <c r="F230" s="440">
        <f t="shared" ref="F230:F293" si="8">SUM((E230-D230)+1)</f>
        <v>2000</v>
      </c>
      <c r="G230" s="414" t="s">
        <v>899</v>
      </c>
      <c r="H230" s="441"/>
      <c r="I230" s="442" t="s">
        <v>1089</v>
      </c>
      <c r="J230" s="715"/>
    </row>
    <row r="231" spans="2:10" s="435" customFormat="1" x14ac:dyDescent="0.2">
      <c r="B231" s="521">
        <f t="shared" si="7"/>
        <v>218</v>
      </c>
      <c r="C231" s="437" t="s">
        <v>886</v>
      </c>
      <c r="D231" s="447">
        <v>2877000</v>
      </c>
      <c r="E231" s="450">
        <v>2877999</v>
      </c>
      <c r="F231" s="440">
        <f t="shared" si="8"/>
        <v>1000</v>
      </c>
      <c r="G231" s="414" t="s">
        <v>899</v>
      </c>
      <c r="H231" s="441"/>
      <c r="I231" s="442" t="s">
        <v>1089</v>
      </c>
      <c r="J231" s="715"/>
    </row>
    <row r="232" spans="2:10" s="572" customFormat="1" x14ac:dyDescent="0.2">
      <c r="B232" s="521">
        <f t="shared" si="7"/>
        <v>219</v>
      </c>
      <c r="C232" s="437" t="s">
        <v>858</v>
      </c>
      <c r="D232" s="443">
        <v>2878000</v>
      </c>
      <c r="E232" s="450">
        <v>2878999</v>
      </c>
      <c r="F232" s="440">
        <f t="shared" si="8"/>
        <v>1000</v>
      </c>
      <c r="G232" s="437" t="s">
        <v>899</v>
      </c>
      <c r="H232" s="445"/>
      <c r="I232" s="446" t="s">
        <v>1089</v>
      </c>
      <c r="J232" s="715"/>
    </row>
    <row r="233" spans="2:10" s="435" customFormat="1" x14ac:dyDescent="0.2">
      <c r="B233" s="521">
        <f t="shared" si="7"/>
        <v>220</v>
      </c>
      <c r="C233" s="437" t="s">
        <v>884</v>
      </c>
      <c r="D233" s="460">
        <v>2879000</v>
      </c>
      <c r="E233" s="450">
        <v>2879999</v>
      </c>
      <c r="F233" s="440">
        <f t="shared" si="8"/>
        <v>1000</v>
      </c>
      <c r="G233" s="414" t="s">
        <v>899</v>
      </c>
      <c r="H233" s="441"/>
      <c r="I233" s="442" t="s">
        <v>1089</v>
      </c>
      <c r="J233" s="715"/>
    </row>
    <row r="234" spans="2:10" s="435" customFormat="1" x14ac:dyDescent="0.2">
      <c r="B234" s="521">
        <f t="shared" si="7"/>
        <v>221</v>
      </c>
      <c r="C234" s="437" t="s">
        <v>1080</v>
      </c>
      <c r="D234" s="447">
        <v>2880000</v>
      </c>
      <c r="E234" s="450">
        <v>2889699</v>
      </c>
      <c r="F234" s="440">
        <f t="shared" si="8"/>
        <v>9700</v>
      </c>
      <c r="G234" s="414" t="s">
        <v>899</v>
      </c>
      <c r="H234" s="441"/>
      <c r="I234" s="442" t="s">
        <v>1089</v>
      </c>
      <c r="J234" s="715"/>
    </row>
    <row r="235" spans="2:10" s="572" customFormat="1" x14ac:dyDescent="0.2">
      <c r="B235" s="521">
        <f t="shared" si="7"/>
        <v>222</v>
      </c>
      <c r="C235" s="437" t="s">
        <v>999</v>
      </c>
      <c r="D235" s="449">
        <v>2890000</v>
      </c>
      <c r="E235" s="450">
        <v>2891999</v>
      </c>
      <c r="F235" s="440">
        <f t="shared" si="8"/>
        <v>2000</v>
      </c>
      <c r="G235" s="414" t="s">
        <v>899</v>
      </c>
      <c r="H235" s="441"/>
      <c r="I235" s="442" t="s">
        <v>1089</v>
      </c>
      <c r="J235" s="715"/>
    </row>
    <row r="236" spans="2:10" s="543" customFormat="1" x14ac:dyDescent="0.2">
      <c r="B236" s="521">
        <f t="shared" si="7"/>
        <v>223</v>
      </c>
      <c r="C236" s="437" t="s">
        <v>252</v>
      </c>
      <c r="D236" s="449">
        <v>2892000</v>
      </c>
      <c r="E236" s="450">
        <v>2893999</v>
      </c>
      <c r="F236" s="440">
        <f t="shared" si="8"/>
        <v>2000</v>
      </c>
      <c r="G236" s="414" t="s">
        <v>899</v>
      </c>
      <c r="H236" s="441"/>
      <c r="I236" s="442" t="s">
        <v>1089</v>
      </c>
      <c r="J236" s="715"/>
    </row>
    <row r="237" spans="2:10" s="543" customFormat="1" x14ac:dyDescent="0.2">
      <c r="B237" s="521">
        <f t="shared" si="7"/>
        <v>224</v>
      </c>
      <c r="C237" s="437" t="s">
        <v>882</v>
      </c>
      <c r="D237" s="447">
        <v>2896000</v>
      </c>
      <c r="E237" s="448">
        <v>2896999</v>
      </c>
      <c r="F237" s="451">
        <f t="shared" si="8"/>
        <v>1000</v>
      </c>
      <c r="G237" s="414" t="s">
        <v>899</v>
      </c>
      <c r="H237" s="441"/>
      <c r="I237" s="442" t="s">
        <v>1089</v>
      </c>
      <c r="J237" s="715"/>
    </row>
    <row r="238" spans="2:10" s="435" customFormat="1" x14ac:dyDescent="0.2">
      <c r="B238" s="521">
        <f t="shared" si="7"/>
        <v>225</v>
      </c>
      <c r="C238" s="437" t="s">
        <v>883</v>
      </c>
      <c r="D238" s="449">
        <v>2897000</v>
      </c>
      <c r="E238" s="450">
        <v>2897999</v>
      </c>
      <c r="F238" s="440">
        <f t="shared" si="8"/>
        <v>1000</v>
      </c>
      <c r="G238" s="414" t="s">
        <v>899</v>
      </c>
      <c r="H238" s="441"/>
      <c r="I238" s="442" t="s">
        <v>1089</v>
      </c>
      <c r="J238" s="715"/>
    </row>
    <row r="239" spans="2:10" s="435" customFormat="1" x14ac:dyDescent="0.2">
      <c r="B239" s="521">
        <f t="shared" si="7"/>
        <v>226</v>
      </c>
      <c r="C239" s="437" t="s">
        <v>885</v>
      </c>
      <c r="D239" s="449">
        <v>2898000</v>
      </c>
      <c r="E239" s="450">
        <v>2901599</v>
      </c>
      <c r="F239" s="440">
        <f t="shared" si="8"/>
        <v>3600</v>
      </c>
      <c r="G239" s="414" t="s">
        <v>899</v>
      </c>
      <c r="H239" s="441"/>
      <c r="I239" s="442" t="s">
        <v>1089</v>
      </c>
      <c r="J239" s="715"/>
    </row>
    <row r="240" spans="2:10" s="435" customFormat="1" x14ac:dyDescent="0.2">
      <c r="B240" s="521">
        <f t="shared" si="7"/>
        <v>227</v>
      </c>
      <c r="C240" s="437" t="s">
        <v>1748</v>
      </c>
      <c r="D240" s="449">
        <v>2906000</v>
      </c>
      <c r="E240" s="450">
        <v>2906399</v>
      </c>
      <c r="F240" s="440">
        <f t="shared" si="8"/>
        <v>400</v>
      </c>
      <c r="G240" s="414" t="s">
        <v>872</v>
      </c>
      <c r="H240" s="441"/>
      <c r="I240" s="442" t="s">
        <v>1484</v>
      </c>
      <c r="J240" s="570"/>
    </row>
    <row r="241" spans="2:10" s="435" customFormat="1" x14ac:dyDescent="0.2">
      <c r="B241" s="521">
        <f t="shared" si="7"/>
        <v>228</v>
      </c>
      <c r="C241" s="437" t="s">
        <v>1917</v>
      </c>
      <c r="D241" s="449">
        <v>2907000</v>
      </c>
      <c r="E241" s="450">
        <v>2907099</v>
      </c>
      <c r="F241" s="440">
        <f t="shared" si="8"/>
        <v>100</v>
      </c>
      <c r="G241" s="414" t="s">
        <v>872</v>
      </c>
      <c r="H241" s="441"/>
      <c r="I241" s="442" t="s">
        <v>1484</v>
      </c>
      <c r="J241" s="570"/>
    </row>
    <row r="242" spans="2:10" s="435" customFormat="1" x14ac:dyDescent="0.2">
      <c r="B242" s="521">
        <f t="shared" si="7"/>
        <v>229</v>
      </c>
      <c r="C242" s="569" t="s">
        <v>859</v>
      </c>
      <c r="D242" s="449">
        <v>2908000</v>
      </c>
      <c r="E242" s="450">
        <v>2911099</v>
      </c>
      <c r="F242" s="440">
        <f t="shared" si="8"/>
        <v>3100</v>
      </c>
      <c r="G242" s="414" t="s">
        <v>872</v>
      </c>
      <c r="H242" s="441"/>
      <c r="I242" s="442" t="s">
        <v>1484</v>
      </c>
      <c r="J242" s="551"/>
    </row>
    <row r="243" spans="2:10" s="435" customFormat="1" x14ac:dyDescent="0.2">
      <c r="B243" s="521">
        <f t="shared" si="7"/>
        <v>230</v>
      </c>
      <c r="C243" s="437" t="s">
        <v>1044</v>
      </c>
      <c r="D243" s="449">
        <v>2912000</v>
      </c>
      <c r="E243" s="450">
        <v>2916999</v>
      </c>
      <c r="F243" s="440">
        <f t="shared" si="8"/>
        <v>5000</v>
      </c>
      <c r="G243" s="414" t="s">
        <v>872</v>
      </c>
      <c r="H243" s="441"/>
      <c r="I243" s="442" t="s">
        <v>1484</v>
      </c>
      <c r="J243" s="715"/>
    </row>
    <row r="244" spans="2:10" s="435" customFormat="1" x14ac:dyDescent="0.2">
      <c r="B244" s="521">
        <f t="shared" si="7"/>
        <v>231</v>
      </c>
      <c r="C244" s="437" t="s">
        <v>1557</v>
      </c>
      <c r="D244" s="449">
        <v>2917000</v>
      </c>
      <c r="E244" s="450">
        <v>2919099</v>
      </c>
      <c r="F244" s="440">
        <f t="shared" si="8"/>
        <v>2100</v>
      </c>
      <c r="G244" s="414" t="s">
        <v>872</v>
      </c>
      <c r="H244" s="441"/>
      <c r="I244" s="442" t="s">
        <v>1484</v>
      </c>
      <c r="J244" s="715"/>
    </row>
    <row r="245" spans="2:10" s="435" customFormat="1" x14ac:dyDescent="0.2">
      <c r="B245" s="521">
        <f t="shared" si="7"/>
        <v>232</v>
      </c>
      <c r="C245" s="437" t="s">
        <v>1049</v>
      </c>
      <c r="D245" s="449">
        <v>2920000</v>
      </c>
      <c r="E245" s="450">
        <v>2923999</v>
      </c>
      <c r="F245" s="440">
        <f t="shared" si="8"/>
        <v>4000</v>
      </c>
      <c r="G245" s="414" t="s">
        <v>872</v>
      </c>
      <c r="H245" s="441"/>
      <c r="I245" s="442" t="s">
        <v>1484</v>
      </c>
      <c r="J245" s="715"/>
    </row>
    <row r="246" spans="2:10" s="435" customFormat="1" x14ac:dyDescent="0.2">
      <c r="B246" s="521">
        <f t="shared" si="7"/>
        <v>233</v>
      </c>
      <c r="C246" s="437" t="s">
        <v>1512</v>
      </c>
      <c r="D246" s="449">
        <v>2924000</v>
      </c>
      <c r="E246" s="450">
        <v>2925099</v>
      </c>
      <c r="F246" s="440">
        <f t="shared" si="8"/>
        <v>1100</v>
      </c>
      <c r="G246" s="414" t="s">
        <v>872</v>
      </c>
      <c r="H246" s="441"/>
      <c r="I246" s="442" t="s">
        <v>1484</v>
      </c>
      <c r="J246" s="715"/>
    </row>
    <row r="247" spans="2:10" s="435" customFormat="1" x14ac:dyDescent="0.2">
      <c r="B247" s="521">
        <f t="shared" si="7"/>
        <v>234</v>
      </c>
      <c r="C247" s="437" t="s">
        <v>2294</v>
      </c>
      <c r="D247" s="449">
        <v>2926000</v>
      </c>
      <c r="E247" s="450">
        <v>2926799</v>
      </c>
      <c r="F247" s="440">
        <f t="shared" si="8"/>
        <v>800</v>
      </c>
      <c r="G247" s="414" t="s">
        <v>872</v>
      </c>
      <c r="H247" s="568"/>
      <c r="I247" s="442" t="s">
        <v>1484</v>
      </c>
      <c r="J247" s="572"/>
    </row>
    <row r="248" spans="2:10" s="435" customFormat="1" x14ac:dyDescent="0.2">
      <c r="B248" s="521">
        <f t="shared" si="7"/>
        <v>235</v>
      </c>
      <c r="C248" s="414" t="s">
        <v>1304</v>
      </c>
      <c r="D248" s="447">
        <v>2927000</v>
      </c>
      <c r="E248" s="448">
        <v>2927999</v>
      </c>
      <c r="F248" s="451">
        <f t="shared" si="8"/>
        <v>1000</v>
      </c>
      <c r="G248" s="414" t="s">
        <v>872</v>
      </c>
      <c r="H248" s="441"/>
      <c r="I248" s="442" t="s">
        <v>1484</v>
      </c>
      <c r="J248" s="715"/>
    </row>
    <row r="249" spans="2:10" s="435" customFormat="1" x14ac:dyDescent="0.2">
      <c r="B249" s="521">
        <f t="shared" si="7"/>
        <v>236</v>
      </c>
      <c r="C249" s="414" t="s">
        <v>1304</v>
      </c>
      <c r="D249" s="449">
        <v>2928000</v>
      </c>
      <c r="E249" s="450">
        <v>2929999</v>
      </c>
      <c r="F249" s="440">
        <f t="shared" si="8"/>
        <v>2000</v>
      </c>
      <c r="G249" s="414" t="s">
        <v>872</v>
      </c>
      <c r="H249" s="441"/>
      <c r="I249" s="442" t="s">
        <v>1484</v>
      </c>
      <c r="J249" s="715"/>
    </row>
    <row r="250" spans="2:10" s="435" customFormat="1" x14ac:dyDescent="0.2">
      <c r="B250" s="521">
        <f t="shared" si="7"/>
        <v>237</v>
      </c>
      <c r="C250" s="437" t="s">
        <v>1050</v>
      </c>
      <c r="D250" s="449">
        <v>2930000</v>
      </c>
      <c r="E250" s="450">
        <v>2939999</v>
      </c>
      <c r="F250" s="440">
        <f t="shared" si="8"/>
        <v>10000</v>
      </c>
      <c r="G250" s="414" t="s">
        <v>872</v>
      </c>
      <c r="H250" s="441"/>
      <c r="I250" s="442" t="s">
        <v>1484</v>
      </c>
      <c r="J250" s="715"/>
    </row>
    <row r="251" spans="2:10" s="435" customFormat="1" x14ac:dyDescent="0.2">
      <c r="B251" s="521">
        <f t="shared" si="7"/>
        <v>238</v>
      </c>
      <c r="C251" s="414" t="s">
        <v>1759</v>
      </c>
      <c r="D251" s="447">
        <v>2941000</v>
      </c>
      <c r="E251" s="448">
        <v>2941599</v>
      </c>
      <c r="F251" s="451">
        <f t="shared" si="8"/>
        <v>600</v>
      </c>
      <c r="G251" s="414" t="s">
        <v>872</v>
      </c>
      <c r="H251" s="441"/>
      <c r="I251" s="442" t="s">
        <v>1484</v>
      </c>
      <c r="J251" s="570"/>
    </row>
    <row r="252" spans="2:10" s="570" customFormat="1" x14ac:dyDescent="0.2">
      <c r="B252" s="521">
        <f t="shared" si="7"/>
        <v>239</v>
      </c>
      <c r="C252" s="437" t="s">
        <v>860</v>
      </c>
      <c r="D252" s="449">
        <v>2943000</v>
      </c>
      <c r="E252" s="450">
        <v>2946199</v>
      </c>
      <c r="F252" s="440">
        <f t="shared" si="8"/>
        <v>3200</v>
      </c>
      <c r="G252" s="414" t="s">
        <v>872</v>
      </c>
      <c r="H252" s="441"/>
      <c r="I252" s="442" t="s">
        <v>1484</v>
      </c>
      <c r="J252" s="715"/>
    </row>
    <row r="253" spans="2:10" s="435" customFormat="1" x14ac:dyDescent="0.2">
      <c r="B253" s="521">
        <f t="shared" si="7"/>
        <v>240</v>
      </c>
      <c r="C253" s="437" t="s">
        <v>1583</v>
      </c>
      <c r="D253" s="449">
        <v>2947000</v>
      </c>
      <c r="E253" s="450">
        <v>2947099</v>
      </c>
      <c r="F253" s="440">
        <f t="shared" si="8"/>
        <v>100</v>
      </c>
      <c r="G253" s="414" t="s">
        <v>872</v>
      </c>
      <c r="H253" s="441"/>
      <c r="I253" s="442" t="s">
        <v>1484</v>
      </c>
      <c r="J253" s="715"/>
    </row>
    <row r="254" spans="2:10" s="435" customFormat="1" x14ac:dyDescent="0.2">
      <c r="B254" s="521">
        <f t="shared" si="7"/>
        <v>241</v>
      </c>
      <c r="C254" s="437" t="s">
        <v>861</v>
      </c>
      <c r="D254" s="449">
        <v>2948000</v>
      </c>
      <c r="E254" s="450">
        <v>2948899</v>
      </c>
      <c r="F254" s="440">
        <f t="shared" si="8"/>
        <v>900</v>
      </c>
      <c r="G254" s="414" t="s">
        <v>872</v>
      </c>
      <c r="H254" s="441"/>
      <c r="I254" s="442" t="s">
        <v>1484</v>
      </c>
      <c r="J254" s="572"/>
    </row>
    <row r="255" spans="2:10" s="435" customFormat="1" x14ac:dyDescent="0.2">
      <c r="B255" s="521">
        <f t="shared" si="7"/>
        <v>242</v>
      </c>
      <c r="C255" s="437" t="s">
        <v>861</v>
      </c>
      <c r="D255" s="449">
        <v>2949000</v>
      </c>
      <c r="E255" s="450">
        <v>2949999</v>
      </c>
      <c r="F255" s="440">
        <f t="shared" si="8"/>
        <v>1000</v>
      </c>
      <c r="G255" s="414" t="s">
        <v>872</v>
      </c>
      <c r="H255" s="441"/>
      <c r="I255" s="442" t="s">
        <v>1484</v>
      </c>
      <c r="J255" s="715"/>
    </row>
    <row r="256" spans="2:10" s="435" customFormat="1" x14ac:dyDescent="0.2">
      <c r="B256" s="521">
        <f t="shared" si="7"/>
        <v>243</v>
      </c>
      <c r="C256" s="437" t="s">
        <v>862</v>
      </c>
      <c r="D256" s="449">
        <v>2950000</v>
      </c>
      <c r="E256" s="450">
        <v>2952999</v>
      </c>
      <c r="F256" s="440">
        <f t="shared" si="8"/>
        <v>3000</v>
      </c>
      <c r="G256" s="414" t="s">
        <v>872</v>
      </c>
      <c r="H256" s="441"/>
      <c r="I256" s="442" t="s">
        <v>1484</v>
      </c>
      <c r="J256" s="715"/>
    </row>
    <row r="257" spans="2:10" s="435" customFormat="1" x14ac:dyDescent="0.2">
      <c r="B257" s="521">
        <f t="shared" si="7"/>
        <v>244</v>
      </c>
      <c r="C257" s="437" t="s">
        <v>1525</v>
      </c>
      <c r="D257" s="449">
        <v>2953000</v>
      </c>
      <c r="E257" s="450">
        <v>2953499</v>
      </c>
      <c r="F257" s="440">
        <f t="shared" si="8"/>
        <v>500</v>
      </c>
      <c r="G257" s="414" t="s">
        <v>872</v>
      </c>
      <c r="H257" s="441"/>
      <c r="I257" s="442" t="s">
        <v>1484</v>
      </c>
      <c r="J257" s="715"/>
    </row>
    <row r="258" spans="2:10" s="435" customFormat="1" x14ac:dyDescent="0.2">
      <c r="B258" s="521">
        <f t="shared" si="7"/>
        <v>245</v>
      </c>
      <c r="C258" s="437" t="s">
        <v>862</v>
      </c>
      <c r="D258" s="449">
        <v>2955000</v>
      </c>
      <c r="E258" s="450">
        <v>2955399</v>
      </c>
      <c r="F258" s="440">
        <f t="shared" si="8"/>
        <v>400</v>
      </c>
      <c r="G258" s="414" t="s">
        <v>872</v>
      </c>
      <c r="H258" s="441"/>
      <c r="I258" s="442" t="s">
        <v>1484</v>
      </c>
      <c r="J258" s="715"/>
    </row>
    <row r="259" spans="2:10" s="435" customFormat="1" x14ac:dyDescent="0.2">
      <c r="B259" s="521">
        <f t="shared" si="7"/>
        <v>246</v>
      </c>
      <c r="C259" s="414" t="s">
        <v>863</v>
      </c>
      <c r="D259" s="447">
        <v>2956000</v>
      </c>
      <c r="E259" s="448">
        <v>2956899</v>
      </c>
      <c r="F259" s="451">
        <f t="shared" si="8"/>
        <v>900</v>
      </c>
      <c r="G259" s="414" t="s">
        <v>872</v>
      </c>
      <c r="H259" s="441"/>
      <c r="I259" s="442" t="s">
        <v>1484</v>
      </c>
      <c r="J259" s="715"/>
    </row>
    <row r="260" spans="2:10" s="572" customFormat="1" x14ac:dyDescent="0.2">
      <c r="B260" s="521">
        <f t="shared" si="7"/>
        <v>247</v>
      </c>
      <c r="C260" s="437" t="s">
        <v>864</v>
      </c>
      <c r="D260" s="449">
        <v>2958000</v>
      </c>
      <c r="E260" s="450">
        <v>2958499</v>
      </c>
      <c r="F260" s="440">
        <f t="shared" si="8"/>
        <v>500</v>
      </c>
      <c r="G260" s="414" t="s">
        <v>872</v>
      </c>
      <c r="H260" s="441"/>
      <c r="I260" s="442" t="s">
        <v>1484</v>
      </c>
      <c r="J260" s="715"/>
    </row>
    <row r="261" spans="2:10" s="572" customFormat="1" x14ac:dyDescent="0.2">
      <c r="B261" s="521">
        <f t="shared" si="7"/>
        <v>248</v>
      </c>
      <c r="C261" s="437" t="s">
        <v>1050</v>
      </c>
      <c r="D261" s="449">
        <v>2960000</v>
      </c>
      <c r="E261" s="450">
        <v>2969099</v>
      </c>
      <c r="F261" s="440">
        <f t="shared" si="8"/>
        <v>9100</v>
      </c>
      <c r="G261" s="414" t="s">
        <v>872</v>
      </c>
      <c r="H261" s="441"/>
      <c r="I261" s="442" t="s">
        <v>1484</v>
      </c>
      <c r="J261" s="715"/>
    </row>
    <row r="262" spans="2:10" s="572" customFormat="1" x14ac:dyDescent="0.2">
      <c r="B262" s="521">
        <f t="shared" si="7"/>
        <v>249</v>
      </c>
      <c r="C262" s="437" t="s">
        <v>1838</v>
      </c>
      <c r="D262" s="476">
        <v>2970000</v>
      </c>
      <c r="E262" s="450">
        <v>2971599</v>
      </c>
      <c r="F262" s="440">
        <f t="shared" si="8"/>
        <v>1600</v>
      </c>
      <c r="G262" s="414" t="s">
        <v>872</v>
      </c>
      <c r="H262" s="441"/>
      <c r="I262" s="442" t="s">
        <v>1484</v>
      </c>
      <c r="J262" s="570"/>
    </row>
    <row r="263" spans="2:10" s="572" customFormat="1" x14ac:dyDescent="0.2">
      <c r="B263" s="521">
        <f t="shared" si="7"/>
        <v>250</v>
      </c>
      <c r="C263" s="414" t="s">
        <v>870</v>
      </c>
      <c r="D263" s="473">
        <v>2972000</v>
      </c>
      <c r="E263" s="448">
        <v>2973799</v>
      </c>
      <c r="F263" s="440">
        <f t="shared" si="8"/>
        <v>1800</v>
      </c>
      <c r="G263" s="414" t="s">
        <v>872</v>
      </c>
      <c r="H263" s="441"/>
      <c r="I263" s="442" t="s">
        <v>1484</v>
      </c>
      <c r="J263" s="715"/>
    </row>
    <row r="264" spans="2:10" s="572" customFormat="1" x14ac:dyDescent="0.2">
      <c r="B264" s="521">
        <f t="shared" si="7"/>
        <v>251</v>
      </c>
      <c r="C264" s="414" t="s">
        <v>871</v>
      </c>
      <c r="D264" s="473">
        <v>2974000</v>
      </c>
      <c r="E264" s="448">
        <v>2978399</v>
      </c>
      <c r="F264" s="440">
        <f t="shared" si="8"/>
        <v>4400</v>
      </c>
      <c r="G264" s="414" t="s">
        <v>872</v>
      </c>
      <c r="H264" s="441"/>
      <c r="I264" s="442" t="s">
        <v>1484</v>
      </c>
      <c r="J264" s="715"/>
    </row>
    <row r="265" spans="2:10" s="572" customFormat="1" x14ac:dyDescent="0.2">
      <c r="B265" s="521">
        <f t="shared" si="7"/>
        <v>252</v>
      </c>
      <c r="C265" s="437" t="s">
        <v>973</v>
      </c>
      <c r="D265" s="476">
        <v>2980000</v>
      </c>
      <c r="E265" s="450">
        <v>2986299</v>
      </c>
      <c r="F265" s="451">
        <f t="shared" si="8"/>
        <v>6300</v>
      </c>
      <c r="G265" s="414" t="s">
        <v>872</v>
      </c>
      <c r="H265" s="441"/>
      <c r="I265" s="442" t="s">
        <v>1484</v>
      </c>
      <c r="J265" s="715"/>
    </row>
    <row r="266" spans="2:10" s="572" customFormat="1" x14ac:dyDescent="0.2">
      <c r="B266" s="521">
        <f t="shared" si="7"/>
        <v>253</v>
      </c>
      <c r="C266" s="437" t="s">
        <v>1571</v>
      </c>
      <c r="D266" s="476">
        <v>2987000</v>
      </c>
      <c r="E266" s="450">
        <v>2987499</v>
      </c>
      <c r="F266" s="451">
        <f t="shared" si="8"/>
        <v>500</v>
      </c>
      <c r="G266" s="414" t="s">
        <v>872</v>
      </c>
      <c r="H266" s="441"/>
      <c r="I266" s="442" t="s">
        <v>1484</v>
      </c>
      <c r="J266" s="715"/>
    </row>
    <row r="267" spans="2:10" s="572" customFormat="1" x14ac:dyDescent="0.2">
      <c r="B267" s="521">
        <f t="shared" si="7"/>
        <v>254</v>
      </c>
      <c r="C267" s="437" t="s">
        <v>865</v>
      </c>
      <c r="D267" s="476">
        <v>2992000</v>
      </c>
      <c r="E267" s="450">
        <v>2993099</v>
      </c>
      <c r="F267" s="451">
        <f>SUM((E267-D267)+1)</f>
        <v>1100</v>
      </c>
      <c r="G267" s="414" t="s">
        <v>872</v>
      </c>
      <c r="H267" s="441"/>
      <c r="I267" s="442" t="s">
        <v>1484</v>
      </c>
      <c r="J267" s="715"/>
    </row>
    <row r="268" spans="2:10" s="572" customFormat="1" x14ac:dyDescent="0.2">
      <c r="B268" s="521">
        <f t="shared" si="7"/>
        <v>255</v>
      </c>
      <c r="C268" s="414" t="s">
        <v>1260</v>
      </c>
      <c r="D268" s="473">
        <v>2995000</v>
      </c>
      <c r="E268" s="448">
        <v>2997299</v>
      </c>
      <c r="F268" s="451">
        <f t="shared" si="8"/>
        <v>2300</v>
      </c>
      <c r="G268" s="414" t="s">
        <v>872</v>
      </c>
      <c r="H268" s="441"/>
      <c r="I268" s="442" t="s">
        <v>1484</v>
      </c>
      <c r="J268" s="715"/>
    </row>
    <row r="269" spans="2:10" s="572" customFormat="1" x14ac:dyDescent="0.2">
      <c r="B269" s="521">
        <f t="shared" si="7"/>
        <v>256</v>
      </c>
      <c r="C269" s="414" t="s">
        <v>1839</v>
      </c>
      <c r="D269" s="473">
        <v>2998000</v>
      </c>
      <c r="E269" s="448">
        <v>2999199</v>
      </c>
      <c r="F269" s="451">
        <f t="shared" si="8"/>
        <v>1200</v>
      </c>
      <c r="G269" s="414" t="s">
        <v>872</v>
      </c>
      <c r="H269" s="441"/>
      <c r="I269" s="457" t="s">
        <v>1484</v>
      </c>
      <c r="J269" s="570"/>
    </row>
    <row r="270" spans="2:10" s="572" customFormat="1" x14ac:dyDescent="0.2">
      <c r="B270" s="521">
        <f t="shared" si="7"/>
        <v>257</v>
      </c>
      <c r="C270" s="414" t="s">
        <v>1299</v>
      </c>
      <c r="D270" s="490">
        <v>3000000</v>
      </c>
      <c r="E270" s="485">
        <v>3000499</v>
      </c>
      <c r="F270" s="451">
        <f t="shared" si="8"/>
        <v>500</v>
      </c>
      <c r="G270" s="414" t="s">
        <v>896</v>
      </c>
      <c r="H270" s="441"/>
      <c r="I270" s="457" t="s">
        <v>1484</v>
      </c>
      <c r="J270" s="715"/>
    </row>
    <row r="271" spans="2:10" s="572" customFormat="1" x14ac:dyDescent="0.2">
      <c r="B271" s="521">
        <f t="shared" si="7"/>
        <v>258</v>
      </c>
      <c r="C271" s="437" t="s">
        <v>1302</v>
      </c>
      <c r="D271" s="486">
        <v>3001000</v>
      </c>
      <c r="E271" s="484">
        <v>3001299</v>
      </c>
      <c r="F271" s="451">
        <f>SUM((E271-D271)+1)</f>
        <v>300</v>
      </c>
      <c r="G271" s="599" t="s">
        <v>701</v>
      </c>
      <c r="H271" s="445"/>
      <c r="I271" s="457" t="s">
        <v>1484</v>
      </c>
    </row>
    <row r="272" spans="2:10" s="572" customFormat="1" x14ac:dyDescent="0.2">
      <c r="B272" s="521">
        <f t="shared" ref="B272:B333" si="9">+B271+1</f>
        <v>259</v>
      </c>
      <c r="C272" s="437" t="s">
        <v>1538</v>
      </c>
      <c r="D272" s="486">
        <v>3010000</v>
      </c>
      <c r="E272" s="484">
        <v>3049999</v>
      </c>
      <c r="F272" s="451">
        <f t="shared" si="8"/>
        <v>40000</v>
      </c>
      <c r="G272" s="546" t="s">
        <v>701</v>
      </c>
      <c r="H272" s="445"/>
      <c r="I272" s="457" t="s">
        <v>1484</v>
      </c>
      <c r="J272" s="715"/>
    </row>
    <row r="273" spans="2:10" s="572" customFormat="1" x14ac:dyDescent="0.2">
      <c r="B273" s="521">
        <f t="shared" si="9"/>
        <v>260</v>
      </c>
      <c r="C273" s="437" t="s">
        <v>1538</v>
      </c>
      <c r="D273" s="486">
        <v>3050000</v>
      </c>
      <c r="E273" s="484">
        <v>3061999</v>
      </c>
      <c r="F273" s="451">
        <f t="shared" si="8"/>
        <v>12000</v>
      </c>
      <c r="G273" s="414" t="s">
        <v>701</v>
      </c>
      <c r="H273" s="445"/>
      <c r="I273" s="457" t="s">
        <v>1484</v>
      </c>
      <c r="J273" s="715"/>
    </row>
    <row r="274" spans="2:10" s="572" customFormat="1" x14ac:dyDescent="0.2">
      <c r="B274" s="521">
        <f t="shared" si="9"/>
        <v>261</v>
      </c>
      <c r="C274" s="437" t="s">
        <v>1538</v>
      </c>
      <c r="D274" s="486">
        <v>3062000</v>
      </c>
      <c r="E274" s="484">
        <v>3128999</v>
      </c>
      <c r="F274" s="451">
        <f t="shared" si="8"/>
        <v>67000</v>
      </c>
      <c r="G274" s="414" t="s">
        <v>701</v>
      </c>
      <c r="H274" s="445"/>
      <c r="I274" s="457" t="s">
        <v>1484</v>
      </c>
    </row>
    <row r="275" spans="2:10" s="572" customFormat="1" x14ac:dyDescent="0.2">
      <c r="B275" s="521">
        <f t="shared" si="9"/>
        <v>262</v>
      </c>
      <c r="C275" s="437" t="s">
        <v>1538</v>
      </c>
      <c r="D275" s="486">
        <v>3700000</v>
      </c>
      <c r="E275" s="484">
        <v>3709999</v>
      </c>
      <c r="F275" s="451">
        <f t="shared" si="8"/>
        <v>10000</v>
      </c>
      <c r="G275" s="546" t="s">
        <v>701</v>
      </c>
      <c r="H275" s="445"/>
      <c r="I275" s="457" t="s">
        <v>1484</v>
      </c>
      <c r="J275" s="715"/>
    </row>
    <row r="276" spans="2:10" s="572" customFormat="1" x14ac:dyDescent="0.2">
      <c r="B276" s="521">
        <f t="shared" si="9"/>
        <v>263</v>
      </c>
      <c r="C276" s="437" t="s">
        <v>1538</v>
      </c>
      <c r="D276" s="486">
        <v>3730000</v>
      </c>
      <c r="E276" s="484">
        <v>3737999</v>
      </c>
      <c r="F276" s="451">
        <f t="shared" si="8"/>
        <v>8000</v>
      </c>
      <c r="G276" s="546" t="s">
        <v>701</v>
      </c>
      <c r="H276" s="445"/>
      <c r="I276" s="454" t="s">
        <v>1484</v>
      </c>
      <c r="J276" s="715"/>
    </row>
    <row r="277" spans="2:10" s="572" customFormat="1" x14ac:dyDescent="0.2">
      <c r="B277" s="521">
        <f t="shared" si="9"/>
        <v>264</v>
      </c>
      <c r="C277" s="437" t="s">
        <v>1343</v>
      </c>
      <c r="D277" s="486">
        <v>3900000</v>
      </c>
      <c r="E277" s="484">
        <v>3900199</v>
      </c>
      <c r="F277" s="451">
        <f t="shared" si="8"/>
        <v>200</v>
      </c>
      <c r="G277" s="437" t="s">
        <v>898</v>
      </c>
      <c r="H277" s="445"/>
      <c r="I277" s="454" t="s">
        <v>1484</v>
      </c>
      <c r="J277" s="715"/>
    </row>
    <row r="278" spans="2:10" s="572" customFormat="1" x14ac:dyDescent="0.2">
      <c r="B278" s="521">
        <f t="shared" si="9"/>
        <v>265</v>
      </c>
      <c r="C278" s="437" t="s">
        <v>1344</v>
      </c>
      <c r="D278" s="486">
        <v>3901000</v>
      </c>
      <c r="E278" s="484">
        <v>3901299</v>
      </c>
      <c r="F278" s="451">
        <f t="shared" si="8"/>
        <v>300</v>
      </c>
      <c r="G278" s="437" t="s">
        <v>898</v>
      </c>
      <c r="H278" s="445"/>
      <c r="I278" s="454" t="s">
        <v>1484</v>
      </c>
      <c r="J278" s="715"/>
    </row>
    <row r="279" spans="2:10" s="572" customFormat="1" x14ac:dyDescent="0.2">
      <c r="B279" s="521">
        <f t="shared" si="9"/>
        <v>266</v>
      </c>
      <c r="C279" s="437" t="s">
        <v>1495</v>
      </c>
      <c r="D279" s="486">
        <v>3903000</v>
      </c>
      <c r="E279" s="484">
        <v>3904299</v>
      </c>
      <c r="F279" s="451">
        <f t="shared" si="8"/>
        <v>1300</v>
      </c>
      <c r="G279" s="437" t="s">
        <v>872</v>
      </c>
      <c r="H279" s="445"/>
      <c r="I279" s="454" t="s">
        <v>1484</v>
      </c>
      <c r="J279" s="715"/>
    </row>
    <row r="280" spans="2:10" s="572" customFormat="1" x14ac:dyDescent="0.2">
      <c r="B280" s="521">
        <f t="shared" si="9"/>
        <v>267</v>
      </c>
      <c r="C280" s="437" t="s">
        <v>1514</v>
      </c>
      <c r="D280" s="486">
        <v>3906000</v>
      </c>
      <c r="E280" s="484">
        <v>3907299</v>
      </c>
      <c r="F280" s="451">
        <f t="shared" si="8"/>
        <v>1300</v>
      </c>
      <c r="G280" s="437" t="s">
        <v>872</v>
      </c>
      <c r="H280" s="445"/>
      <c r="I280" s="454" t="s">
        <v>1484</v>
      </c>
      <c r="J280" s="715"/>
    </row>
    <row r="281" spans="2:10" s="572" customFormat="1" x14ac:dyDescent="0.2">
      <c r="B281" s="521">
        <f t="shared" si="9"/>
        <v>268</v>
      </c>
      <c r="C281" s="437" t="s">
        <v>1529</v>
      </c>
      <c r="D281" s="486">
        <v>3910000</v>
      </c>
      <c r="E281" s="484">
        <v>3910199</v>
      </c>
      <c r="F281" s="451">
        <f t="shared" si="8"/>
        <v>200</v>
      </c>
      <c r="G281" s="437" t="s">
        <v>898</v>
      </c>
      <c r="H281" s="445"/>
      <c r="I281" s="454" t="s">
        <v>1484</v>
      </c>
      <c r="J281" s="715"/>
    </row>
    <row r="282" spans="2:10" s="572" customFormat="1" x14ac:dyDescent="0.2">
      <c r="B282" s="521">
        <f t="shared" si="9"/>
        <v>269</v>
      </c>
      <c r="C282" s="437" t="s">
        <v>1530</v>
      </c>
      <c r="D282" s="486">
        <v>3911000</v>
      </c>
      <c r="E282" s="484">
        <v>3911499</v>
      </c>
      <c r="F282" s="451">
        <f t="shared" si="8"/>
        <v>500</v>
      </c>
      <c r="G282" s="437" t="s">
        <v>898</v>
      </c>
      <c r="H282" s="445"/>
      <c r="I282" s="454" t="s">
        <v>1484</v>
      </c>
      <c r="J282" s="715"/>
    </row>
    <row r="283" spans="2:10" s="572" customFormat="1" x14ac:dyDescent="0.2">
      <c r="B283" s="521">
        <f t="shared" si="9"/>
        <v>270</v>
      </c>
      <c r="C283" s="437" t="s">
        <v>1302</v>
      </c>
      <c r="D283" s="486">
        <v>3930000</v>
      </c>
      <c r="E283" s="484">
        <v>3931999</v>
      </c>
      <c r="F283" s="451">
        <f t="shared" si="8"/>
        <v>2000</v>
      </c>
      <c r="G283" s="437" t="s">
        <v>701</v>
      </c>
      <c r="H283" s="445"/>
      <c r="I283" s="454" t="s">
        <v>1484</v>
      </c>
      <c r="J283" s="715"/>
    </row>
    <row r="284" spans="2:10" s="435" customFormat="1" x14ac:dyDescent="0.2">
      <c r="B284" s="521">
        <f t="shared" si="9"/>
        <v>271</v>
      </c>
      <c r="C284" s="437" t="s">
        <v>881</v>
      </c>
      <c r="D284" s="486">
        <v>4000000</v>
      </c>
      <c r="E284" s="484">
        <v>4000699</v>
      </c>
      <c r="F284" s="451">
        <f t="shared" si="8"/>
        <v>700</v>
      </c>
      <c r="G284" s="437" t="s">
        <v>899</v>
      </c>
      <c r="H284" s="445"/>
      <c r="I284" s="454" t="s">
        <v>1089</v>
      </c>
      <c r="J284" s="715"/>
    </row>
    <row r="285" spans="2:10" s="435" customFormat="1" x14ac:dyDescent="0.2">
      <c r="B285" s="521">
        <f t="shared" si="9"/>
        <v>272</v>
      </c>
      <c r="C285" s="437" t="s">
        <v>1072</v>
      </c>
      <c r="D285" s="486">
        <v>4004000</v>
      </c>
      <c r="E285" s="484">
        <v>4004399</v>
      </c>
      <c r="F285" s="451">
        <f t="shared" si="8"/>
        <v>400</v>
      </c>
      <c r="G285" s="437" t="s">
        <v>899</v>
      </c>
      <c r="H285" s="445"/>
      <c r="I285" s="454" t="s">
        <v>1089</v>
      </c>
      <c r="J285" s="715"/>
    </row>
    <row r="286" spans="2:10" s="435" customFormat="1" x14ac:dyDescent="0.2">
      <c r="B286" s="521">
        <f t="shared" si="9"/>
        <v>273</v>
      </c>
      <c r="C286" s="437" t="s">
        <v>1073</v>
      </c>
      <c r="D286" s="486">
        <v>4008000</v>
      </c>
      <c r="E286" s="484">
        <v>4008399</v>
      </c>
      <c r="F286" s="451">
        <f t="shared" si="8"/>
        <v>400</v>
      </c>
      <c r="G286" s="437" t="s">
        <v>899</v>
      </c>
      <c r="H286" s="445"/>
      <c r="I286" s="454" t="s">
        <v>1089</v>
      </c>
      <c r="J286" s="715"/>
    </row>
    <row r="287" spans="2:10" s="435" customFormat="1" x14ac:dyDescent="0.2">
      <c r="B287" s="521">
        <f t="shared" si="9"/>
        <v>274</v>
      </c>
      <c r="C287" s="437" t="s">
        <v>884</v>
      </c>
      <c r="D287" s="486">
        <v>4012000</v>
      </c>
      <c r="E287" s="484">
        <v>4012599</v>
      </c>
      <c r="F287" s="451">
        <f t="shared" si="8"/>
        <v>600</v>
      </c>
      <c r="G287" s="437" t="s">
        <v>899</v>
      </c>
      <c r="H287" s="445"/>
      <c r="I287" s="454" t="s">
        <v>1089</v>
      </c>
      <c r="J287" s="715"/>
    </row>
    <row r="288" spans="2:10" s="435" customFormat="1" x14ac:dyDescent="0.2">
      <c r="B288" s="521">
        <f t="shared" si="9"/>
        <v>275</v>
      </c>
      <c r="C288" s="437" t="s">
        <v>1000</v>
      </c>
      <c r="D288" s="486">
        <v>4016000</v>
      </c>
      <c r="E288" s="484">
        <v>4016499</v>
      </c>
      <c r="F288" s="451">
        <f t="shared" si="8"/>
        <v>500</v>
      </c>
      <c r="G288" s="437" t="s">
        <v>899</v>
      </c>
      <c r="H288" s="445"/>
      <c r="I288" s="454" t="s">
        <v>1089</v>
      </c>
      <c r="J288" s="715"/>
    </row>
    <row r="289" spans="2:11" s="435" customFormat="1" x14ac:dyDescent="0.2">
      <c r="B289" s="521">
        <f t="shared" si="9"/>
        <v>276</v>
      </c>
      <c r="C289" s="437" t="s">
        <v>1317</v>
      </c>
      <c r="D289" s="486">
        <v>4020000</v>
      </c>
      <c r="E289" s="484">
        <v>4020599</v>
      </c>
      <c r="F289" s="451">
        <f t="shared" si="8"/>
        <v>600</v>
      </c>
      <c r="G289" s="437" t="s">
        <v>899</v>
      </c>
      <c r="H289" s="445"/>
      <c r="I289" s="454" t="s">
        <v>1089</v>
      </c>
      <c r="J289" s="715"/>
    </row>
    <row r="290" spans="2:11" s="435" customFormat="1" x14ac:dyDescent="0.2">
      <c r="B290" s="521">
        <f t="shared" si="9"/>
        <v>277</v>
      </c>
      <c r="C290" s="437" t="s">
        <v>1076</v>
      </c>
      <c r="D290" s="486">
        <v>4024000</v>
      </c>
      <c r="E290" s="484">
        <v>4026599</v>
      </c>
      <c r="F290" s="451">
        <f t="shared" si="8"/>
        <v>2600</v>
      </c>
      <c r="G290" s="437" t="s">
        <v>899</v>
      </c>
      <c r="H290" s="445"/>
      <c r="I290" s="454" t="s">
        <v>1089</v>
      </c>
      <c r="J290" s="715"/>
    </row>
    <row r="291" spans="2:11" s="435" customFormat="1" x14ac:dyDescent="0.2">
      <c r="B291" s="521">
        <f t="shared" si="9"/>
        <v>278</v>
      </c>
      <c r="C291" s="437" t="s">
        <v>1306</v>
      </c>
      <c r="D291" s="486">
        <v>4030000</v>
      </c>
      <c r="E291" s="484">
        <v>4049999</v>
      </c>
      <c r="F291" s="451">
        <f t="shared" si="8"/>
        <v>20000</v>
      </c>
      <c r="G291" s="437" t="s">
        <v>899</v>
      </c>
      <c r="H291" s="445"/>
      <c r="I291" s="454" t="s">
        <v>1089</v>
      </c>
      <c r="J291" s="570"/>
    </row>
    <row r="292" spans="2:11" s="435" customFormat="1" x14ac:dyDescent="0.2">
      <c r="B292" s="521">
        <f t="shared" si="9"/>
        <v>279</v>
      </c>
      <c r="C292" s="437" t="s">
        <v>1473</v>
      </c>
      <c r="D292" s="486">
        <v>4050000</v>
      </c>
      <c r="E292" s="484">
        <v>4053999</v>
      </c>
      <c r="F292" s="451">
        <f t="shared" si="8"/>
        <v>4000</v>
      </c>
      <c r="G292" s="437" t="s">
        <v>899</v>
      </c>
      <c r="H292" s="445"/>
      <c r="I292" s="454" t="s">
        <v>1089</v>
      </c>
      <c r="J292" s="715"/>
    </row>
    <row r="293" spans="2:11" s="435" customFormat="1" x14ac:dyDescent="0.2">
      <c r="B293" s="521">
        <f t="shared" si="9"/>
        <v>280</v>
      </c>
      <c r="C293" s="437" t="s">
        <v>1609</v>
      </c>
      <c r="D293" s="486">
        <v>4054000</v>
      </c>
      <c r="E293" s="484">
        <v>4054999</v>
      </c>
      <c r="F293" s="451">
        <f t="shared" si="8"/>
        <v>1000</v>
      </c>
      <c r="G293" s="437" t="s">
        <v>899</v>
      </c>
      <c r="H293" s="445"/>
      <c r="I293" s="454" t="s">
        <v>1089</v>
      </c>
      <c r="J293" s="715"/>
    </row>
    <row r="294" spans="2:11" s="435" customFormat="1" x14ac:dyDescent="0.2">
      <c r="B294" s="521">
        <f t="shared" si="9"/>
        <v>281</v>
      </c>
      <c r="C294" s="437" t="s">
        <v>1610</v>
      </c>
      <c r="D294" s="486">
        <v>4056000</v>
      </c>
      <c r="E294" s="484">
        <v>4056999</v>
      </c>
      <c r="F294" s="451">
        <f t="shared" ref="F294:F327" si="10">SUM((E294-D294)+1)</f>
        <v>1000</v>
      </c>
      <c r="G294" s="437" t="s">
        <v>899</v>
      </c>
      <c r="H294" s="445"/>
      <c r="I294" s="454" t="s">
        <v>1089</v>
      </c>
      <c r="J294" s="715"/>
    </row>
    <row r="295" spans="2:11" s="435" customFormat="1" x14ac:dyDescent="0.2">
      <c r="B295" s="521">
        <f t="shared" si="9"/>
        <v>282</v>
      </c>
      <c r="C295" s="437" t="s">
        <v>1611</v>
      </c>
      <c r="D295" s="486">
        <v>4058000</v>
      </c>
      <c r="E295" s="484">
        <v>4058999</v>
      </c>
      <c r="F295" s="451">
        <f t="shared" si="10"/>
        <v>1000</v>
      </c>
      <c r="G295" s="437" t="s">
        <v>899</v>
      </c>
      <c r="H295" s="445"/>
      <c r="I295" s="454" t="s">
        <v>1089</v>
      </c>
      <c r="J295" s="715"/>
    </row>
    <row r="296" spans="2:11" s="435" customFormat="1" x14ac:dyDescent="0.2">
      <c r="B296" s="521">
        <f t="shared" si="9"/>
        <v>283</v>
      </c>
      <c r="C296" s="437" t="s">
        <v>886</v>
      </c>
      <c r="D296" s="486">
        <v>4060000</v>
      </c>
      <c r="E296" s="484">
        <v>4060999</v>
      </c>
      <c r="F296" s="451">
        <f t="shared" si="10"/>
        <v>1000</v>
      </c>
      <c r="G296" s="437" t="s">
        <v>899</v>
      </c>
      <c r="H296" s="445"/>
      <c r="I296" s="454" t="s">
        <v>1089</v>
      </c>
      <c r="J296" s="715"/>
    </row>
    <row r="297" spans="2:11" s="435" customFormat="1" x14ac:dyDescent="0.2">
      <c r="B297" s="521">
        <f t="shared" si="9"/>
        <v>284</v>
      </c>
      <c r="C297" s="437" t="s">
        <v>1001</v>
      </c>
      <c r="D297" s="486">
        <v>4064000</v>
      </c>
      <c r="E297" s="484">
        <v>4064699</v>
      </c>
      <c r="F297" s="451">
        <f t="shared" si="10"/>
        <v>700</v>
      </c>
      <c r="G297" s="437" t="s">
        <v>899</v>
      </c>
      <c r="H297" s="445"/>
      <c r="I297" s="454" t="s">
        <v>1089</v>
      </c>
      <c r="J297" s="715"/>
    </row>
    <row r="298" spans="2:11" s="558" customFormat="1" x14ac:dyDescent="0.2">
      <c r="B298" s="521">
        <f t="shared" si="9"/>
        <v>285</v>
      </c>
      <c r="C298" s="437" t="s">
        <v>885</v>
      </c>
      <c r="D298" s="486">
        <v>4068000</v>
      </c>
      <c r="E298" s="484">
        <v>4070599</v>
      </c>
      <c r="F298" s="451">
        <f t="shared" si="10"/>
        <v>2600</v>
      </c>
      <c r="G298" s="437" t="s">
        <v>899</v>
      </c>
      <c r="H298" s="445"/>
      <c r="I298" s="454" t="s">
        <v>1089</v>
      </c>
      <c r="J298" s="715"/>
    </row>
    <row r="299" spans="2:11" x14ac:dyDescent="0.2">
      <c r="B299" s="521">
        <f t="shared" si="9"/>
        <v>286</v>
      </c>
      <c r="C299" s="437" t="s">
        <v>1572</v>
      </c>
      <c r="D299" s="486">
        <v>4073000</v>
      </c>
      <c r="E299" s="484">
        <v>4135999</v>
      </c>
      <c r="F299" s="451">
        <f t="shared" si="10"/>
        <v>63000</v>
      </c>
      <c r="G299" s="437" t="s">
        <v>899</v>
      </c>
      <c r="H299" s="445"/>
      <c r="I299" s="454" t="s">
        <v>1089</v>
      </c>
      <c r="J299" s="572"/>
    </row>
    <row r="300" spans="2:11" x14ac:dyDescent="0.2">
      <c r="B300" s="521">
        <f>+B299+1</f>
        <v>287</v>
      </c>
      <c r="C300" s="437" t="s">
        <v>1612</v>
      </c>
      <c r="D300" s="486">
        <v>4173000</v>
      </c>
      <c r="E300" s="484">
        <v>4173999</v>
      </c>
      <c r="F300" s="451">
        <f t="shared" si="10"/>
        <v>1000</v>
      </c>
      <c r="G300" s="437" t="s">
        <v>899</v>
      </c>
      <c r="H300" s="445"/>
      <c r="I300" s="454" t="s">
        <v>1089</v>
      </c>
      <c r="J300" s="572"/>
    </row>
    <row r="301" spans="2:11" x14ac:dyDescent="0.2">
      <c r="B301" s="521">
        <f t="shared" si="9"/>
        <v>288</v>
      </c>
      <c r="C301" s="437" t="s">
        <v>1613</v>
      </c>
      <c r="D301" s="486">
        <v>4175000</v>
      </c>
      <c r="E301" s="484">
        <v>4175999</v>
      </c>
      <c r="F301" s="451">
        <f t="shared" si="10"/>
        <v>1000</v>
      </c>
      <c r="G301" s="437" t="s">
        <v>899</v>
      </c>
      <c r="H301" s="445"/>
      <c r="I301" s="454" t="s">
        <v>1089</v>
      </c>
      <c r="J301" s="572"/>
    </row>
    <row r="302" spans="2:11" ht="27" customHeight="1" x14ac:dyDescent="0.2">
      <c r="B302" s="521">
        <f t="shared" si="9"/>
        <v>289</v>
      </c>
      <c r="C302" s="437" t="s">
        <v>1614</v>
      </c>
      <c r="D302" s="486">
        <v>4177000</v>
      </c>
      <c r="E302" s="484">
        <v>4177999</v>
      </c>
      <c r="F302" s="451">
        <f t="shared" si="10"/>
        <v>1000</v>
      </c>
      <c r="G302" s="437" t="s">
        <v>899</v>
      </c>
      <c r="H302" s="445"/>
      <c r="I302" s="454" t="s">
        <v>1089</v>
      </c>
      <c r="J302" s="572"/>
    </row>
    <row r="303" spans="2:11" ht="13.5" customHeight="1" x14ac:dyDescent="0.2">
      <c r="B303" s="521">
        <f t="shared" si="9"/>
        <v>290</v>
      </c>
      <c r="C303" s="437" t="s">
        <v>1615</v>
      </c>
      <c r="D303" s="486">
        <v>4179000</v>
      </c>
      <c r="E303" s="484">
        <v>4179999</v>
      </c>
      <c r="F303" s="451">
        <f t="shared" si="10"/>
        <v>1000</v>
      </c>
      <c r="G303" s="437" t="s">
        <v>899</v>
      </c>
      <c r="H303" s="445"/>
      <c r="I303" s="454" t="s">
        <v>1089</v>
      </c>
      <c r="J303" s="572"/>
      <c r="K303" s="623"/>
    </row>
    <row r="304" spans="2:11" ht="12.75" customHeight="1" x14ac:dyDescent="0.2">
      <c r="B304" s="521">
        <f t="shared" si="9"/>
        <v>291</v>
      </c>
      <c r="C304" s="437" t="s">
        <v>864</v>
      </c>
      <c r="D304" s="486">
        <v>4181000</v>
      </c>
      <c r="E304" s="484">
        <v>4181999</v>
      </c>
      <c r="F304" s="451">
        <f t="shared" si="10"/>
        <v>1000</v>
      </c>
      <c r="G304" s="437" t="s">
        <v>899</v>
      </c>
      <c r="H304" s="445"/>
      <c r="I304" s="454" t="s">
        <v>1089</v>
      </c>
      <c r="J304" s="572"/>
      <c r="K304" s="623"/>
    </row>
    <row r="305" spans="2:12" x14ac:dyDescent="0.2">
      <c r="B305" s="521">
        <f t="shared" si="9"/>
        <v>292</v>
      </c>
      <c r="C305" s="437" t="s">
        <v>1616</v>
      </c>
      <c r="D305" s="486">
        <v>4183000</v>
      </c>
      <c r="E305" s="484">
        <v>4183999</v>
      </c>
      <c r="F305" s="451">
        <f t="shared" si="10"/>
        <v>1000</v>
      </c>
      <c r="G305" s="437" t="s">
        <v>899</v>
      </c>
      <c r="H305" s="445"/>
      <c r="I305" s="454" t="s">
        <v>1089</v>
      </c>
      <c r="J305" s="572"/>
      <c r="K305" s="623"/>
      <c r="L305" s="435"/>
    </row>
    <row r="306" spans="2:12" x14ac:dyDescent="0.2">
      <c r="B306" s="521">
        <f t="shared" si="9"/>
        <v>293</v>
      </c>
      <c r="C306" s="437" t="s">
        <v>1617</v>
      </c>
      <c r="D306" s="486">
        <v>4185000</v>
      </c>
      <c r="E306" s="484">
        <v>4185999</v>
      </c>
      <c r="F306" s="451">
        <f t="shared" si="10"/>
        <v>1000</v>
      </c>
      <c r="G306" s="437" t="s">
        <v>899</v>
      </c>
      <c r="H306" s="445"/>
      <c r="I306" s="454" t="s">
        <v>1089</v>
      </c>
      <c r="J306" s="572"/>
      <c r="K306" s="623"/>
      <c r="L306" s="435"/>
    </row>
    <row r="307" spans="2:12" x14ac:dyDescent="0.2">
      <c r="B307" s="521">
        <f t="shared" si="9"/>
        <v>294</v>
      </c>
      <c r="C307" s="437" t="s">
        <v>1618</v>
      </c>
      <c r="D307" s="486">
        <v>4187000</v>
      </c>
      <c r="E307" s="484">
        <v>4187999</v>
      </c>
      <c r="F307" s="451">
        <f t="shared" si="10"/>
        <v>1000</v>
      </c>
      <c r="G307" s="437" t="s">
        <v>899</v>
      </c>
      <c r="H307" s="445"/>
      <c r="I307" s="454" t="s">
        <v>1089</v>
      </c>
      <c r="J307" s="572"/>
      <c r="K307" s="623"/>
      <c r="L307" s="435"/>
    </row>
    <row r="308" spans="2:12" x14ac:dyDescent="0.2">
      <c r="B308" s="521">
        <f t="shared" si="9"/>
        <v>295</v>
      </c>
      <c r="C308" s="437" t="s">
        <v>1619</v>
      </c>
      <c r="D308" s="486">
        <v>4189000</v>
      </c>
      <c r="E308" s="484">
        <v>4189999</v>
      </c>
      <c r="F308" s="451">
        <f t="shared" si="10"/>
        <v>1000</v>
      </c>
      <c r="G308" s="437" t="s">
        <v>899</v>
      </c>
      <c r="H308" s="445"/>
      <c r="I308" s="454" t="s">
        <v>1089</v>
      </c>
      <c r="J308" s="572"/>
      <c r="K308" s="623"/>
      <c r="L308" s="435"/>
    </row>
    <row r="309" spans="2:12" x14ac:dyDescent="0.2">
      <c r="B309" s="521">
        <f t="shared" si="9"/>
        <v>296</v>
      </c>
      <c r="C309" s="437" t="s">
        <v>1620</v>
      </c>
      <c r="D309" s="486">
        <v>4191000</v>
      </c>
      <c r="E309" s="484">
        <v>4191999</v>
      </c>
      <c r="F309" s="451">
        <f t="shared" si="10"/>
        <v>1000</v>
      </c>
      <c r="G309" s="437" t="s">
        <v>899</v>
      </c>
      <c r="H309" s="445"/>
      <c r="I309" s="454" t="s">
        <v>1089</v>
      </c>
      <c r="J309" s="572"/>
      <c r="K309" s="623"/>
      <c r="L309" s="435"/>
    </row>
    <row r="310" spans="2:12" x14ac:dyDescent="0.2">
      <c r="B310" s="521">
        <f t="shared" si="9"/>
        <v>297</v>
      </c>
      <c r="C310" s="437" t="s">
        <v>1595</v>
      </c>
      <c r="D310" s="486">
        <v>4193000</v>
      </c>
      <c r="E310" s="484">
        <v>4193999</v>
      </c>
      <c r="F310" s="451">
        <f t="shared" si="10"/>
        <v>1000</v>
      </c>
      <c r="G310" s="437" t="s">
        <v>899</v>
      </c>
      <c r="H310" s="445"/>
      <c r="I310" s="454" t="s">
        <v>1089</v>
      </c>
      <c r="J310" s="572"/>
      <c r="K310" s="623"/>
      <c r="L310" s="435"/>
    </row>
    <row r="311" spans="2:12" x14ac:dyDescent="0.2">
      <c r="B311" s="521">
        <f t="shared" si="9"/>
        <v>298</v>
      </c>
      <c r="C311" s="437" t="s">
        <v>1621</v>
      </c>
      <c r="D311" s="486">
        <v>4195000</v>
      </c>
      <c r="E311" s="484">
        <v>4195999</v>
      </c>
      <c r="F311" s="451">
        <f t="shared" si="10"/>
        <v>1000</v>
      </c>
      <c r="G311" s="437" t="s">
        <v>899</v>
      </c>
      <c r="H311" s="445"/>
      <c r="I311" s="454" t="s">
        <v>1089</v>
      </c>
      <c r="J311" s="572"/>
      <c r="K311" s="623"/>
      <c r="L311" s="435"/>
    </row>
    <row r="312" spans="2:12" x14ac:dyDescent="0.2">
      <c r="B312" s="521">
        <f t="shared" si="9"/>
        <v>299</v>
      </c>
      <c r="C312" s="437" t="s">
        <v>1993</v>
      </c>
      <c r="D312" s="486">
        <v>4197000</v>
      </c>
      <c r="E312" s="484">
        <v>4197599</v>
      </c>
      <c r="F312" s="451">
        <f t="shared" si="10"/>
        <v>600</v>
      </c>
      <c r="G312" s="437" t="s">
        <v>899</v>
      </c>
      <c r="H312" s="445"/>
      <c r="I312" s="454" t="s">
        <v>1089</v>
      </c>
      <c r="J312" s="572"/>
      <c r="K312" s="623"/>
    </row>
    <row r="313" spans="2:12" x14ac:dyDescent="0.2">
      <c r="B313" s="521">
        <f t="shared" si="9"/>
        <v>300</v>
      </c>
      <c r="C313" s="437" t="s">
        <v>1622</v>
      </c>
      <c r="D313" s="486">
        <v>4199000</v>
      </c>
      <c r="E313" s="484">
        <v>4200499</v>
      </c>
      <c r="F313" s="451">
        <f t="shared" si="10"/>
        <v>1500</v>
      </c>
      <c r="G313" s="437" t="s">
        <v>899</v>
      </c>
      <c r="H313" s="445"/>
      <c r="I313" s="454" t="s">
        <v>1089</v>
      </c>
      <c r="J313" s="572"/>
      <c r="K313" s="623"/>
    </row>
    <row r="314" spans="2:12" x14ac:dyDescent="0.2">
      <c r="B314" s="521">
        <f t="shared" si="9"/>
        <v>301</v>
      </c>
      <c r="C314" s="437" t="s">
        <v>1623</v>
      </c>
      <c r="D314" s="486">
        <v>4203000</v>
      </c>
      <c r="E314" s="484">
        <v>4203999</v>
      </c>
      <c r="F314" s="451">
        <f t="shared" si="10"/>
        <v>1000</v>
      </c>
      <c r="G314" s="437" t="s">
        <v>899</v>
      </c>
      <c r="H314" s="445"/>
      <c r="I314" s="454" t="s">
        <v>1089</v>
      </c>
      <c r="J314" s="572"/>
    </row>
    <row r="315" spans="2:12" x14ac:dyDescent="0.2">
      <c r="B315" s="521">
        <f t="shared" si="9"/>
        <v>302</v>
      </c>
      <c r="C315" s="437" t="s">
        <v>1624</v>
      </c>
      <c r="D315" s="486">
        <v>4205000</v>
      </c>
      <c r="E315" s="484">
        <v>4205999</v>
      </c>
      <c r="F315" s="451">
        <f t="shared" si="10"/>
        <v>1000</v>
      </c>
      <c r="G315" s="437" t="s">
        <v>899</v>
      </c>
      <c r="H315" s="445"/>
      <c r="I315" s="454" t="s">
        <v>1089</v>
      </c>
      <c r="J315" s="572"/>
    </row>
    <row r="316" spans="2:12" x14ac:dyDescent="0.2">
      <c r="B316" s="521">
        <f t="shared" si="9"/>
        <v>303</v>
      </c>
      <c r="C316" s="437" t="s">
        <v>1625</v>
      </c>
      <c r="D316" s="486">
        <v>4207000</v>
      </c>
      <c r="E316" s="484">
        <v>4207999</v>
      </c>
      <c r="F316" s="451">
        <f t="shared" si="10"/>
        <v>1000</v>
      </c>
      <c r="G316" s="437" t="s">
        <v>899</v>
      </c>
      <c r="H316" s="445"/>
      <c r="I316" s="454" t="s">
        <v>1089</v>
      </c>
      <c r="J316" s="572"/>
    </row>
    <row r="317" spans="2:12" x14ac:dyDescent="0.2">
      <c r="B317" s="521">
        <f t="shared" si="9"/>
        <v>304</v>
      </c>
      <c r="C317" s="437" t="s">
        <v>1626</v>
      </c>
      <c r="D317" s="486">
        <v>4209000</v>
      </c>
      <c r="E317" s="484">
        <v>4209999</v>
      </c>
      <c r="F317" s="451">
        <f t="shared" si="10"/>
        <v>1000</v>
      </c>
      <c r="G317" s="437" t="s">
        <v>899</v>
      </c>
      <c r="H317" s="445"/>
      <c r="I317" s="454" t="s">
        <v>1089</v>
      </c>
      <c r="J317" s="572"/>
    </row>
    <row r="318" spans="2:12" x14ac:dyDescent="0.2">
      <c r="B318" s="521">
        <f t="shared" si="9"/>
        <v>305</v>
      </c>
      <c r="C318" s="437" t="s">
        <v>902</v>
      </c>
      <c r="D318" s="486">
        <v>4211000</v>
      </c>
      <c r="E318" s="484">
        <v>4211599</v>
      </c>
      <c r="F318" s="451">
        <f t="shared" si="10"/>
        <v>600</v>
      </c>
      <c r="G318" s="437" t="s">
        <v>899</v>
      </c>
      <c r="H318" s="445"/>
      <c r="I318" s="454" t="s">
        <v>1089</v>
      </c>
      <c r="J318" s="572"/>
    </row>
    <row r="319" spans="2:12" x14ac:dyDescent="0.2">
      <c r="B319" s="654">
        <f t="shared" si="9"/>
        <v>306</v>
      </c>
      <c r="C319" s="645" t="s">
        <v>1306</v>
      </c>
      <c r="D319" s="730">
        <v>4213000</v>
      </c>
      <c r="E319" s="724">
        <v>4220999</v>
      </c>
      <c r="F319" s="636">
        <f t="shared" si="10"/>
        <v>8000</v>
      </c>
      <c r="G319" s="645" t="s">
        <v>899</v>
      </c>
      <c r="H319" s="648">
        <v>41395</v>
      </c>
      <c r="I319" s="731" t="s">
        <v>1089</v>
      </c>
      <c r="J319" s="570"/>
    </row>
    <row r="320" spans="2:12" x14ac:dyDescent="0.2">
      <c r="B320" s="654">
        <f t="shared" si="9"/>
        <v>307</v>
      </c>
      <c r="C320" s="645" t="s">
        <v>1983</v>
      </c>
      <c r="D320" s="730">
        <v>5000000</v>
      </c>
      <c r="E320" s="724">
        <v>5001199</v>
      </c>
      <c r="F320" s="636">
        <f t="shared" si="10"/>
        <v>1200</v>
      </c>
      <c r="G320" s="645" t="s">
        <v>872</v>
      </c>
      <c r="H320" s="648">
        <v>41395</v>
      </c>
      <c r="I320" s="731" t="s">
        <v>1259</v>
      </c>
      <c r="J320" s="570"/>
    </row>
    <row r="321" spans="2:10" x14ac:dyDescent="0.2">
      <c r="B321" s="654">
        <f t="shared" si="9"/>
        <v>308</v>
      </c>
      <c r="C321" s="645" t="s">
        <v>1471</v>
      </c>
      <c r="D321" s="730">
        <v>5001200</v>
      </c>
      <c r="E321" s="724">
        <v>5001299</v>
      </c>
      <c r="F321" s="636">
        <f t="shared" si="10"/>
        <v>100</v>
      </c>
      <c r="G321" s="645" t="s">
        <v>872</v>
      </c>
      <c r="H321" s="648">
        <v>41395</v>
      </c>
      <c r="I321" s="731" t="s">
        <v>1259</v>
      </c>
      <c r="J321" s="570"/>
    </row>
    <row r="322" spans="2:10" x14ac:dyDescent="0.2">
      <c r="B322" s="654">
        <f t="shared" si="9"/>
        <v>309</v>
      </c>
      <c r="C322" s="645" t="s">
        <v>1983</v>
      </c>
      <c r="D322" s="730">
        <v>5001300</v>
      </c>
      <c r="E322" s="724">
        <v>5001499</v>
      </c>
      <c r="F322" s="636">
        <f t="shared" si="10"/>
        <v>200</v>
      </c>
      <c r="G322" s="645" t="s">
        <v>872</v>
      </c>
      <c r="H322" s="648">
        <v>41395</v>
      </c>
      <c r="I322" s="731" t="s">
        <v>1259</v>
      </c>
      <c r="J322" s="570"/>
    </row>
    <row r="323" spans="2:10" x14ac:dyDescent="0.2">
      <c r="B323" s="654">
        <f t="shared" si="9"/>
        <v>310</v>
      </c>
      <c r="C323" s="645" t="s">
        <v>1471</v>
      </c>
      <c r="D323" s="730">
        <v>5001500</v>
      </c>
      <c r="E323" s="724">
        <v>5001999</v>
      </c>
      <c r="F323" s="636">
        <f t="shared" si="10"/>
        <v>500</v>
      </c>
      <c r="G323" s="645" t="s">
        <v>872</v>
      </c>
      <c r="H323" s="648">
        <v>41395</v>
      </c>
      <c r="I323" s="731" t="s">
        <v>1259</v>
      </c>
      <c r="J323" s="570"/>
    </row>
    <row r="324" spans="2:10" x14ac:dyDescent="0.2">
      <c r="B324" s="654">
        <f t="shared" si="9"/>
        <v>311</v>
      </c>
      <c r="C324" s="645" t="s">
        <v>1983</v>
      </c>
      <c r="D324" s="730">
        <v>5002000</v>
      </c>
      <c r="E324" s="724">
        <v>5002999</v>
      </c>
      <c r="F324" s="636">
        <f t="shared" si="10"/>
        <v>1000</v>
      </c>
      <c r="G324" s="645" t="s">
        <v>872</v>
      </c>
      <c r="H324" s="648">
        <v>41395</v>
      </c>
      <c r="I324" s="731" t="s">
        <v>1259</v>
      </c>
      <c r="J324" s="570"/>
    </row>
    <row r="325" spans="2:10" x14ac:dyDescent="0.2">
      <c r="B325" s="521">
        <f t="shared" si="9"/>
        <v>312</v>
      </c>
      <c r="C325" s="437" t="s">
        <v>1471</v>
      </c>
      <c r="D325" s="486">
        <v>5003000</v>
      </c>
      <c r="E325" s="484">
        <v>5004999</v>
      </c>
      <c r="F325" s="451">
        <f t="shared" si="10"/>
        <v>2000</v>
      </c>
      <c r="G325" s="437" t="s">
        <v>872</v>
      </c>
      <c r="H325" s="445"/>
      <c r="I325" s="454" t="s">
        <v>1259</v>
      </c>
      <c r="J325" s="572"/>
    </row>
    <row r="326" spans="2:10" x14ac:dyDescent="0.2">
      <c r="B326" s="521">
        <f t="shared" si="9"/>
        <v>313</v>
      </c>
      <c r="C326" s="437" t="s">
        <v>1144</v>
      </c>
      <c r="D326" s="476">
        <v>6000000</v>
      </c>
      <c r="E326" s="450">
        <v>6002999</v>
      </c>
      <c r="F326" s="451">
        <f t="shared" si="10"/>
        <v>3000</v>
      </c>
      <c r="G326" s="437" t="s">
        <v>872</v>
      </c>
      <c r="H326" s="445"/>
      <c r="I326" s="446" t="s">
        <v>1142</v>
      </c>
      <c r="J326" s="572"/>
    </row>
    <row r="327" spans="2:10" x14ac:dyDescent="0.2">
      <c r="B327" s="521">
        <f t="shared" si="9"/>
        <v>314</v>
      </c>
      <c r="C327" s="414" t="s">
        <v>1279</v>
      </c>
      <c r="D327" s="473">
        <v>6020000</v>
      </c>
      <c r="E327" s="448">
        <v>6025999</v>
      </c>
      <c r="F327" s="451">
        <f t="shared" si="10"/>
        <v>6000</v>
      </c>
      <c r="G327" s="414" t="s">
        <v>896</v>
      </c>
      <c r="H327" s="441"/>
      <c r="I327" s="442" t="s">
        <v>1142</v>
      </c>
      <c r="J327" s="715"/>
    </row>
    <row r="328" spans="2:10" x14ac:dyDescent="0.2">
      <c r="B328" s="521">
        <f t="shared" si="9"/>
        <v>315</v>
      </c>
      <c r="C328" s="414" t="s">
        <v>1537</v>
      </c>
      <c r="D328" s="473">
        <v>6060000</v>
      </c>
      <c r="E328" s="448">
        <v>6062999</v>
      </c>
      <c r="F328" s="451">
        <f>SUM((E328-D328)+1)</f>
        <v>3000</v>
      </c>
      <c r="G328" s="414" t="s">
        <v>897</v>
      </c>
      <c r="H328" s="441"/>
      <c r="I328" s="442" t="s">
        <v>1142</v>
      </c>
      <c r="J328" s="715"/>
    </row>
    <row r="329" spans="2:10" x14ac:dyDescent="0.2">
      <c r="B329" s="521">
        <f t="shared" si="9"/>
        <v>316</v>
      </c>
      <c r="C329" s="414" t="s">
        <v>1567</v>
      </c>
      <c r="D329" s="473">
        <v>7000000</v>
      </c>
      <c r="E329" s="448">
        <v>7000399</v>
      </c>
      <c r="F329" s="451">
        <f t="shared" ref="F329:F333" si="11">SUM((E329-D329)+1)</f>
        <v>400</v>
      </c>
      <c r="G329" s="414" t="s">
        <v>1352</v>
      </c>
      <c r="H329" s="441"/>
      <c r="I329" s="454" t="s">
        <v>1089</v>
      </c>
      <c r="J329" s="715"/>
    </row>
    <row r="330" spans="2:10" x14ac:dyDescent="0.2">
      <c r="B330" s="521">
        <f t="shared" si="9"/>
        <v>317</v>
      </c>
      <c r="C330" s="414" t="s">
        <v>1567</v>
      </c>
      <c r="D330" s="476">
        <v>7000400</v>
      </c>
      <c r="E330" s="450">
        <v>7000499</v>
      </c>
      <c r="F330" s="451">
        <f t="shared" si="11"/>
        <v>100</v>
      </c>
      <c r="G330" s="437" t="s">
        <v>899</v>
      </c>
      <c r="H330" s="441"/>
      <c r="I330" s="454" t="s">
        <v>1089</v>
      </c>
      <c r="J330" s="715"/>
    </row>
    <row r="331" spans="2:10" x14ac:dyDescent="0.2">
      <c r="B331" s="521">
        <f t="shared" si="9"/>
        <v>318</v>
      </c>
      <c r="C331" s="414" t="s">
        <v>1567</v>
      </c>
      <c r="D331" s="476">
        <v>7001000</v>
      </c>
      <c r="E331" s="450">
        <v>7001199</v>
      </c>
      <c r="F331" s="451">
        <f t="shared" si="11"/>
        <v>200</v>
      </c>
      <c r="G331" s="437" t="s">
        <v>887</v>
      </c>
      <c r="H331" s="441"/>
      <c r="I331" s="454" t="s">
        <v>1089</v>
      </c>
      <c r="J331" s="715"/>
    </row>
    <row r="332" spans="2:10" x14ac:dyDescent="0.2">
      <c r="B332" s="521">
        <f t="shared" si="9"/>
        <v>319</v>
      </c>
      <c r="C332" s="414" t="s">
        <v>1567</v>
      </c>
      <c r="D332" s="476">
        <v>7004000</v>
      </c>
      <c r="E332" s="450">
        <v>7004099</v>
      </c>
      <c r="F332" s="451">
        <f t="shared" si="11"/>
        <v>100</v>
      </c>
      <c r="G332" s="437" t="s">
        <v>897</v>
      </c>
      <c r="H332" s="445"/>
      <c r="I332" s="454" t="s">
        <v>1089</v>
      </c>
      <c r="J332" s="715"/>
    </row>
    <row r="333" spans="2:10" ht="13.5" thickBot="1" x14ac:dyDescent="0.25">
      <c r="B333" s="624">
        <f t="shared" si="9"/>
        <v>320</v>
      </c>
      <c r="C333" s="511" t="s">
        <v>1567</v>
      </c>
      <c r="D333" s="585">
        <v>7005000</v>
      </c>
      <c r="E333" s="577">
        <v>7006299</v>
      </c>
      <c r="F333" s="578">
        <f t="shared" si="11"/>
        <v>1300</v>
      </c>
      <c r="G333" s="511" t="s">
        <v>872</v>
      </c>
      <c r="H333" s="597"/>
      <c r="I333" s="587" t="s">
        <v>1089</v>
      </c>
      <c r="J333" s="715"/>
    </row>
    <row r="334" spans="2:10" x14ac:dyDescent="0.2">
      <c r="B334" s="512"/>
      <c r="F334" s="496"/>
      <c r="H334" s="496"/>
      <c r="J334" s="715"/>
    </row>
    <row r="335" spans="2:10" x14ac:dyDescent="0.2">
      <c r="B335" s="557" t="s">
        <v>1151</v>
      </c>
      <c r="C335" s="715"/>
      <c r="D335" s="716"/>
      <c r="E335" s="716"/>
      <c r="F335" s="715"/>
      <c r="G335" s="715"/>
      <c r="H335" s="728"/>
      <c r="I335" s="717"/>
      <c r="J335" s="715"/>
    </row>
    <row r="336" spans="2:10" x14ac:dyDescent="0.2">
      <c r="B336" s="470"/>
    </row>
    <row r="337" spans="2:10" x14ac:dyDescent="0.2">
      <c r="B337" s="718" t="s">
        <v>1152</v>
      </c>
    </row>
    <row r="338" spans="2:10" x14ac:dyDescent="0.2">
      <c r="B338" s="718" t="s">
        <v>1253</v>
      </c>
    </row>
    <row r="339" spans="2:10" x14ac:dyDescent="0.2">
      <c r="B339" s="760" t="s">
        <v>1502</v>
      </c>
      <c r="C339" s="760"/>
      <c r="D339" s="760"/>
      <c r="E339" s="760"/>
      <c r="F339" s="760"/>
      <c r="G339" s="760"/>
      <c r="H339" s="760"/>
      <c r="I339" s="760"/>
    </row>
    <row r="340" spans="2:10" x14ac:dyDescent="0.2">
      <c r="B340" s="774"/>
      <c r="C340" s="774"/>
      <c r="D340" s="774"/>
      <c r="E340" s="774"/>
      <c r="F340" s="774"/>
      <c r="G340" s="774"/>
      <c r="H340" s="774"/>
      <c r="I340" s="774"/>
      <c r="J340" s="623"/>
    </row>
    <row r="341" spans="2:10" x14ac:dyDescent="0.2">
      <c r="B341" s="774"/>
      <c r="C341" s="774"/>
      <c r="D341" s="774"/>
      <c r="E341" s="774"/>
      <c r="F341" s="774"/>
      <c r="G341" s="774"/>
      <c r="H341" s="774"/>
      <c r="I341" s="774"/>
      <c r="J341" s="623"/>
    </row>
    <row r="342" spans="2:10" x14ac:dyDescent="0.2">
      <c r="B342" s="774"/>
      <c r="C342" s="774"/>
      <c r="D342" s="774"/>
      <c r="E342" s="774"/>
      <c r="F342" s="774"/>
      <c r="G342" s="774"/>
      <c r="H342" s="774"/>
      <c r="I342" s="774"/>
      <c r="J342" s="623"/>
    </row>
    <row r="343" spans="2:10" x14ac:dyDescent="0.2">
      <c r="B343" s="774"/>
      <c r="C343" s="774"/>
      <c r="D343" s="774"/>
      <c r="E343" s="774"/>
      <c r="F343" s="774"/>
      <c r="G343" s="774"/>
      <c r="H343" s="774"/>
      <c r="I343" s="774"/>
      <c r="J343" s="623"/>
    </row>
    <row r="344" spans="2:10" x14ac:dyDescent="0.2">
      <c r="B344" s="626"/>
      <c r="C344" s="623"/>
      <c r="D344" s="627"/>
      <c r="E344" s="627"/>
      <c r="F344" s="588" t="s">
        <v>781</v>
      </c>
      <c r="G344" s="588" t="s">
        <v>784</v>
      </c>
      <c r="H344" s="589" t="s">
        <v>1266</v>
      </c>
      <c r="I344" s="590" t="s">
        <v>1087</v>
      </c>
      <c r="J344" s="591"/>
    </row>
    <row r="345" spans="2:10" x14ac:dyDescent="0.2">
      <c r="B345" s="626"/>
      <c r="C345" s="623"/>
      <c r="D345" s="627"/>
      <c r="E345" s="627"/>
      <c r="F345" s="591"/>
      <c r="G345" s="592"/>
      <c r="H345" s="593"/>
      <c r="I345" s="594" t="s">
        <v>1484</v>
      </c>
      <c r="J345" s="591"/>
    </row>
    <row r="346" spans="2:10" x14ac:dyDescent="0.2">
      <c r="B346" s="626"/>
      <c r="C346" s="623"/>
      <c r="D346" s="627"/>
      <c r="E346" s="627"/>
      <c r="F346" s="588" t="s">
        <v>781</v>
      </c>
      <c r="G346" s="588" t="s">
        <v>784</v>
      </c>
      <c r="H346" s="589" t="s">
        <v>1266</v>
      </c>
      <c r="I346" s="590" t="s">
        <v>1087</v>
      </c>
      <c r="J346" s="591"/>
    </row>
    <row r="347" spans="2:10" x14ac:dyDescent="0.2">
      <c r="B347" s="626"/>
      <c r="C347" s="623"/>
      <c r="D347" s="627"/>
      <c r="E347" s="627"/>
      <c r="F347" s="591"/>
      <c r="G347" s="592"/>
      <c r="H347" s="593"/>
      <c r="I347" s="594" t="s">
        <v>1089</v>
      </c>
      <c r="J347" s="591"/>
    </row>
    <row r="348" spans="2:10" x14ac:dyDescent="0.2">
      <c r="B348" s="626"/>
      <c r="C348" s="623"/>
      <c r="D348" s="627"/>
      <c r="E348" s="627"/>
      <c r="F348" s="588" t="s">
        <v>781</v>
      </c>
      <c r="G348" s="588" t="s">
        <v>784</v>
      </c>
      <c r="H348" s="589" t="s">
        <v>1266</v>
      </c>
      <c r="I348" s="590" t="s">
        <v>1087</v>
      </c>
      <c r="J348" s="591"/>
    </row>
    <row r="349" spans="2:10" x14ac:dyDescent="0.2">
      <c r="B349" s="628"/>
      <c r="C349" s="623"/>
      <c r="D349" s="627"/>
      <c r="E349" s="627"/>
      <c r="F349" s="629"/>
      <c r="G349" s="592"/>
      <c r="H349" s="593"/>
      <c r="I349" s="594" t="s">
        <v>1259</v>
      </c>
      <c r="J349" s="591"/>
    </row>
    <row r="350" spans="2:10" x14ac:dyDescent="0.2">
      <c r="B350" s="628"/>
      <c r="C350" s="623"/>
      <c r="D350" s="627"/>
      <c r="E350" s="627"/>
      <c r="F350" s="588" t="s">
        <v>781</v>
      </c>
      <c r="G350" s="588" t="s">
        <v>784</v>
      </c>
      <c r="H350" s="589" t="s">
        <v>1266</v>
      </c>
      <c r="I350" s="590" t="s">
        <v>1087</v>
      </c>
      <c r="J350" s="591"/>
    </row>
    <row r="351" spans="2:10" x14ac:dyDescent="0.2">
      <c r="B351" s="417"/>
      <c r="D351" s="524"/>
      <c r="E351" s="524"/>
      <c r="F351" s="591"/>
      <c r="G351" s="592"/>
      <c r="H351" s="593"/>
      <c r="I351" s="594" t="s">
        <v>1142</v>
      </c>
      <c r="J351" s="591"/>
    </row>
    <row r="352" spans="2:10" x14ac:dyDescent="0.2">
      <c r="F352" s="591"/>
      <c r="G352" s="591"/>
      <c r="H352" s="630"/>
      <c r="I352" s="631"/>
      <c r="J352" s="591"/>
    </row>
  </sheetData>
  <sheetProtection password="CB2B" sheet="1" objects="1" scenarios="1"/>
  <mergeCells count="4">
    <mergeCell ref="B340:I343"/>
    <mergeCell ref="C12:F12"/>
    <mergeCell ref="B12:B13"/>
    <mergeCell ref="B339:I339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6"/>
    <col min="2" max="2" width="5.5703125" style="534" customWidth="1"/>
    <col min="3" max="3" width="39.5703125" style="533" customWidth="1"/>
    <col min="4" max="5" width="13.7109375" style="505" customWidth="1"/>
    <col min="6" max="6" width="13.7109375" style="416" customWidth="1"/>
    <col min="7" max="7" width="10.7109375" style="482" customWidth="1"/>
    <col min="8" max="8" width="7.5703125" style="482" customWidth="1"/>
    <col min="9" max="16384" width="11.42578125" style="416"/>
  </cols>
  <sheetData>
    <row r="1" spans="2:9" x14ac:dyDescent="0.2">
      <c r="B1" s="681"/>
      <c r="C1" s="681"/>
      <c r="D1" s="682"/>
      <c r="E1" s="682"/>
      <c r="F1" s="681"/>
      <c r="G1" s="683"/>
      <c r="H1" s="719"/>
      <c r="I1" s="705"/>
    </row>
    <row r="2" spans="2:9" ht="18" x14ac:dyDescent="0.25">
      <c r="B2" s="669" t="s">
        <v>2147</v>
      </c>
      <c r="C2" s="681"/>
      <c r="D2" s="682"/>
      <c r="E2" s="682"/>
      <c r="F2" s="681"/>
      <c r="G2" s="683"/>
      <c r="H2" s="683"/>
      <c r="I2" s="705"/>
    </row>
    <row r="3" spans="2:9" ht="14.25" x14ac:dyDescent="0.2">
      <c r="B3" s="670" t="s">
        <v>2153</v>
      </c>
      <c r="C3" s="681"/>
      <c r="D3" s="682"/>
      <c r="E3" s="682"/>
      <c r="F3" s="681"/>
      <c r="G3" s="683"/>
      <c r="H3" s="683"/>
      <c r="I3" s="705"/>
    </row>
    <row r="4" spans="2:9" x14ac:dyDescent="0.2">
      <c r="B4" s="667"/>
      <c r="C4" s="681"/>
      <c r="D4" s="682"/>
      <c r="E4" s="682"/>
      <c r="F4" s="681"/>
      <c r="G4" s="683"/>
      <c r="H4" s="683"/>
      <c r="I4" s="705"/>
    </row>
    <row r="5" spans="2:9" x14ac:dyDescent="0.2">
      <c r="B5" s="671"/>
      <c r="C5" s="681"/>
      <c r="D5" s="682"/>
      <c r="E5" s="682"/>
      <c r="F5" s="681"/>
      <c r="G5" s="683"/>
      <c r="H5" s="683"/>
      <c r="I5" s="705"/>
    </row>
    <row r="6" spans="2:9" x14ac:dyDescent="0.2">
      <c r="B6" s="667"/>
      <c r="C6" s="681"/>
      <c r="D6" s="682"/>
      <c r="E6" s="682"/>
      <c r="F6" s="681"/>
      <c r="G6" s="683"/>
      <c r="H6" s="683"/>
      <c r="I6" s="705"/>
    </row>
    <row r="7" spans="2:9" x14ac:dyDescent="0.2">
      <c r="B7" s="673" t="s">
        <v>2155</v>
      </c>
      <c r="C7" s="681"/>
      <c r="D7" s="682"/>
      <c r="E7" s="682"/>
      <c r="F7" s="681"/>
      <c r="G7" s="683"/>
      <c r="H7" s="683"/>
      <c r="I7" s="705"/>
    </row>
    <row r="8" spans="2:9" x14ac:dyDescent="0.2">
      <c r="B8" s="681"/>
      <c r="C8" s="681"/>
      <c r="D8" s="682"/>
      <c r="E8" s="682"/>
      <c r="F8" s="681"/>
      <c r="G8" s="683"/>
      <c r="H8" s="683"/>
      <c r="I8" s="705"/>
    </row>
    <row r="9" spans="2:9" x14ac:dyDescent="0.2">
      <c r="B9" s="681"/>
      <c r="C9" s="681"/>
      <c r="D9" s="682"/>
      <c r="E9" s="682"/>
      <c r="F9" s="681"/>
      <c r="G9" s="683"/>
      <c r="H9" s="683"/>
      <c r="I9" s="705"/>
    </row>
    <row r="10" spans="2:9" x14ac:dyDescent="0.2">
      <c r="B10" s="681"/>
      <c r="C10" s="681"/>
      <c r="D10" s="682"/>
      <c r="E10" s="682"/>
      <c r="F10" s="681"/>
      <c r="G10" s="683"/>
      <c r="H10" s="683"/>
      <c r="I10" s="705"/>
    </row>
    <row r="11" spans="2:9" ht="13.5" thickBot="1" x14ac:dyDescent="0.25">
      <c r="B11" s="684"/>
      <c r="C11" s="684"/>
      <c r="D11" s="685"/>
      <c r="E11" s="685"/>
      <c r="F11" s="684"/>
      <c r="G11" s="686"/>
      <c r="H11" s="686"/>
      <c r="I11" s="705"/>
    </row>
    <row r="12" spans="2:9" ht="13.5" customHeight="1" thickBot="1" x14ac:dyDescent="0.25">
      <c r="B12" s="764" t="s">
        <v>1085</v>
      </c>
      <c r="C12" s="746" t="s">
        <v>2096</v>
      </c>
      <c r="D12" s="778"/>
      <c r="E12" s="778"/>
      <c r="F12" s="779"/>
      <c r="G12" s="689" t="s">
        <v>1265</v>
      </c>
      <c r="H12" s="687"/>
    </row>
    <row r="13" spans="2:9" s="417" customFormat="1" ht="13.5" thickBot="1" x14ac:dyDescent="0.25">
      <c r="B13" s="765"/>
      <c r="C13" s="706" t="s">
        <v>901</v>
      </c>
      <c r="D13" s="768" t="s">
        <v>782</v>
      </c>
      <c r="E13" s="773"/>
      <c r="F13" s="696" t="s">
        <v>781</v>
      </c>
      <c r="G13" s="704" t="s">
        <v>1266</v>
      </c>
      <c r="H13" s="690" t="s">
        <v>1087</v>
      </c>
    </row>
    <row r="14" spans="2:9" s="479" customFormat="1" ht="13.5" customHeight="1" x14ac:dyDescent="0.2">
      <c r="B14" s="775"/>
      <c r="C14" s="780" t="s">
        <v>2086</v>
      </c>
      <c r="D14" s="781"/>
      <c r="E14" s="781"/>
      <c r="F14" s="782"/>
      <c r="G14" s="789"/>
      <c r="H14" s="775"/>
    </row>
    <row r="15" spans="2:9" s="479" customFormat="1" ht="13.5" customHeight="1" x14ac:dyDescent="0.2">
      <c r="B15" s="776"/>
      <c r="C15" s="783"/>
      <c r="D15" s="784"/>
      <c r="E15" s="784"/>
      <c r="F15" s="785"/>
      <c r="G15" s="790"/>
      <c r="H15" s="776"/>
    </row>
    <row r="16" spans="2:9" x14ac:dyDescent="0.2">
      <c r="B16" s="776"/>
      <c r="C16" s="783"/>
      <c r="D16" s="784"/>
      <c r="E16" s="784"/>
      <c r="F16" s="785"/>
      <c r="G16" s="790"/>
      <c r="H16" s="776"/>
    </row>
    <row r="17" spans="2:8" ht="13.5" thickBot="1" x14ac:dyDescent="0.25">
      <c r="B17" s="777"/>
      <c r="C17" s="786"/>
      <c r="D17" s="787"/>
      <c r="E17" s="787"/>
      <c r="F17" s="788"/>
      <c r="G17" s="791"/>
      <c r="H17" s="777"/>
    </row>
    <row r="18" spans="2:8" x14ac:dyDescent="0.2">
      <c r="B18" s="512"/>
      <c r="C18" s="532"/>
      <c r="D18" s="530"/>
      <c r="E18" s="530"/>
      <c r="F18" s="514"/>
      <c r="G18" s="544"/>
      <c r="H18" s="516"/>
    </row>
    <row r="19" spans="2:8" s="558" customFormat="1" x14ac:dyDescent="0.2">
      <c r="B19" s="557"/>
      <c r="D19" s="559"/>
      <c r="E19" s="559"/>
      <c r="G19" s="560"/>
      <c r="H19" s="561"/>
    </row>
    <row r="20" spans="2:8" x14ac:dyDescent="0.2">
      <c r="B20" s="470"/>
      <c r="C20" s="416"/>
      <c r="H20" s="497"/>
    </row>
    <row r="21" spans="2:8" x14ac:dyDescent="0.2">
      <c r="B21" s="471"/>
      <c r="C21" s="416"/>
      <c r="H21" s="497"/>
    </row>
    <row r="22" spans="2:8" x14ac:dyDescent="0.2">
      <c r="B22" s="471"/>
      <c r="C22" s="416"/>
      <c r="H22" s="497"/>
    </row>
    <row r="23" spans="2:8" x14ac:dyDescent="0.2">
      <c r="B23" s="435"/>
      <c r="C23" s="471"/>
      <c r="D23" s="533"/>
      <c r="E23" s="517"/>
      <c r="F23" s="478"/>
      <c r="G23" s="481"/>
      <c r="H23" s="481"/>
    </row>
    <row r="24" spans="2:8" x14ac:dyDescent="0.2">
      <c r="B24" s="435"/>
      <c r="C24" s="471"/>
      <c r="D24" s="533"/>
      <c r="E24" s="517"/>
      <c r="F24" s="478"/>
      <c r="G24" s="481"/>
      <c r="H24" s="481"/>
    </row>
    <row r="25" spans="2:8" x14ac:dyDescent="0.2">
      <c r="B25" s="435"/>
      <c r="C25" s="471"/>
      <c r="D25" s="533"/>
      <c r="E25" s="517"/>
      <c r="F25" s="478"/>
      <c r="G25" s="481"/>
      <c r="H25" s="481"/>
    </row>
    <row r="26" spans="2:8" x14ac:dyDescent="0.2">
      <c r="B26" s="435"/>
      <c r="C26" s="471"/>
      <c r="D26" s="533"/>
    </row>
    <row r="27" spans="2:8" x14ac:dyDescent="0.2">
      <c r="F27" s="525" t="s">
        <v>781</v>
      </c>
      <c r="G27" s="526" t="s">
        <v>1266</v>
      </c>
      <c r="H27" s="527" t="s">
        <v>1087</v>
      </c>
    </row>
    <row r="28" spans="2:8" x14ac:dyDescent="0.2">
      <c r="B28" s="533"/>
      <c r="F28" s="528"/>
      <c r="G28" s="545"/>
      <c r="H28" s="529" t="s">
        <v>785</v>
      </c>
    </row>
    <row r="29" spans="2:8" x14ac:dyDescent="0.2">
      <c r="F29" s="525" t="s">
        <v>781</v>
      </c>
      <c r="G29" s="526" t="s">
        <v>1266</v>
      </c>
      <c r="H29" s="527" t="s">
        <v>1087</v>
      </c>
    </row>
    <row r="30" spans="2:8" x14ac:dyDescent="0.2">
      <c r="F30" s="528"/>
      <c r="G30" s="545"/>
      <c r="H30" s="529" t="s">
        <v>1095</v>
      </c>
    </row>
    <row r="31" spans="2:8" x14ac:dyDescent="0.2">
      <c r="F31" s="525" t="s">
        <v>781</v>
      </c>
      <c r="G31" s="526" t="s">
        <v>1266</v>
      </c>
      <c r="H31" s="527" t="s">
        <v>1087</v>
      </c>
    </row>
    <row r="32" spans="2:8" x14ac:dyDescent="0.2">
      <c r="E32" s="517"/>
      <c r="F32" s="528"/>
      <c r="G32" s="545"/>
      <c r="H32" s="529" t="s">
        <v>1140</v>
      </c>
    </row>
    <row r="33" spans="2:8" x14ac:dyDescent="0.2">
      <c r="F33" s="525"/>
      <c r="G33" s="526"/>
      <c r="H33" s="527"/>
    </row>
    <row r="34" spans="2:8" x14ac:dyDescent="0.2">
      <c r="B34" s="535"/>
      <c r="C34" s="536"/>
      <c r="D34" s="517"/>
      <c r="E34" s="517"/>
      <c r="F34" s="528"/>
      <c r="G34" s="545"/>
      <c r="H34" s="529"/>
    </row>
    <row r="35" spans="2:8" x14ac:dyDescent="0.2">
      <c r="B35" s="535"/>
      <c r="C35" s="536"/>
      <c r="D35" s="517"/>
      <c r="E35" s="517"/>
      <c r="F35" s="478"/>
      <c r="G35" s="481"/>
      <c r="H35" s="481"/>
    </row>
    <row r="36" spans="2:8" x14ac:dyDescent="0.2">
      <c r="B36" s="535"/>
      <c r="C36" s="536"/>
      <c r="D36" s="517"/>
      <c r="E36" s="517"/>
      <c r="F36" s="478"/>
      <c r="G36" s="481"/>
      <c r="H36" s="481"/>
    </row>
    <row r="37" spans="2:8" x14ac:dyDescent="0.2">
      <c r="B37" s="535"/>
      <c r="C37" s="536"/>
      <c r="D37" s="517"/>
      <c r="E37" s="517"/>
      <c r="F37" s="478"/>
      <c r="G37" s="481"/>
      <c r="H37" s="481"/>
    </row>
  </sheetData>
  <sheetProtection password="CB2B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6"/>
    <col min="2" max="2" width="5.5703125" style="534" customWidth="1"/>
    <col min="3" max="3" width="39.5703125" style="533" customWidth="1"/>
    <col min="4" max="5" width="13.7109375" style="505" customWidth="1"/>
    <col min="6" max="6" width="13.7109375" style="416" customWidth="1"/>
    <col min="7" max="7" width="10.7109375" style="416" customWidth="1"/>
    <col min="8" max="8" width="7.5703125" style="482" customWidth="1"/>
    <col min="9" max="16384" width="11.42578125" style="416"/>
  </cols>
  <sheetData>
    <row r="1" spans="2:8" x14ac:dyDescent="0.2">
      <c r="B1" s="681"/>
      <c r="C1" s="681"/>
      <c r="D1" s="682"/>
      <c r="E1" s="682"/>
      <c r="F1" s="681"/>
      <c r="G1" s="683"/>
      <c r="H1" s="719"/>
    </row>
    <row r="2" spans="2:8" ht="18" x14ac:dyDescent="0.25">
      <c r="B2" s="669" t="s">
        <v>2147</v>
      </c>
      <c r="C2" s="681"/>
      <c r="D2" s="682"/>
      <c r="E2" s="682"/>
      <c r="F2" s="681"/>
      <c r="G2" s="683"/>
      <c r="H2" s="683"/>
    </row>
    <row r="3" spans="2:8" ht="14.25" x14ac:dyDescent="0.2">
      <c r="B3" s="670" t="s">
        <v>2154</v>
      </c>
      <c r="C3" s="681"/>
      <c r="D3" s="682"/>
      <c r="E3" s="682"/>
      <c r="F3" s="681"/>
      <c r="G3" s="683"/>
      <c r="H3" s="683"/>
    </row>
    <row r="4" spans="2:8" x14ac:dyDescent="0.2">
      <c r="B4" s="667"/>
      <c r="C4" s="681"/>
      <c r="D4" s="682"/>
      <c r="E4" s="682"/>
      <c r="F4" s="681"/>
      <c r="G4" s="683"/>
      <c r="H4" s="683"/>
    </row>
    <row r="5" spans="2:8" x14ac:dyDescent="0.2">
      <c r="B5" s="671"/>
      <c r="C5" s="681"/>
      <c r="D5" s="682"/>
      <c r="E5" s="682"/>
      <c r="F5" s="681"/>
      <c r="G5" s="683"/>
      <c r="H5" s="683"/>
    </row>
    <row r="6" spans="2:8" x14ac:dyDescent="0.2">
      <c r="B6" s="667"/>
      <c r="C6" s="681"/>
      <c r="D6" s="682"/>
      <c r="E6" s="682"/>
      <c r="F6" s="681"/>
      <c r="G6" s="683"/>
      <c r="H6" s="683"/>
    </row>
    <row r="7" spans="2:8" x14ac:dyDescent="0.2">
      <c r="B7" s="673" t="s">
        <v>2155</v>
      </c>
      <c r="C7" s="681"/>
      <c r="D7" s="682"/>
      <c r="E7" s="682"/>
      <c r="F7" s="681"/>
      <c r="G7" s="683"/>
      <c r="H7" s="683"/>
    </row>
    <row r="8" spans="2:8" x14ac:dyDescent="0.2">
      <c r="B8" s="681"/>
      <c r="C8" s="681"/>
      <c r="D8" s="682"/>
      <c r="E8" s="682"/>
      <c r="F8" s="681"/>
      <c r="G8" s="683"/>
      <c r="H8" s="683"/>
    </row>
    <row r="9" spans="2:8" x14ac:dyDescent="0.2">
      <c r="B9" s="681"/>
      <c r="C9" s="681"/>
      <c r="D9" s="682"/>
      <c r="E9" s="682"/>
      <c r="F9" s="681"/>
      <c r="G9" s="683"/>
      <c r="H9" s="683"/>
    </row>
    <row r="10" spans="2:8" x14ac:dyDescent="0.2">
      <c r="B10" s="681"/>
      <c r="C10" s="681"/>
      <c r="D10" s="682"/>
      <c r="E10" s="682"/>
      <c r="F10" s="681"/>
      <c r="G10" s="683"/>
      <c r="H10" s="683"/>
    </row>
    <row r="11" spans="2:8" ht="13.5" thickBot="1" x14ac:dyDescent="0.25">
      <c r="B11" s="684"/>
      <c r="C11" s="684"/>
      <c r="D11" s="685"/>
      <c r="E11" s="685"/>
      <c r="F11" s="684"/>
      <c r="G11" s="686"/>
      <c r="H11" s="686"/>
    </row>
    <row r="12" spans="2:8" ht="13.5" customHeight="1" thickBot="1" x14ac:dyDescent="0.25">
      <c r="B12" s="764" t="s">
        <v>1085</v>
      </c>
      <c r="C12" s="746" t="s">
        <v>2085</v>
      </c>
      <c r="D12" s="778"/>
      <c r="E12" s="778"/>
      <c r="F12" s="779"/>
      <c r="G12" s="689" t="s">
        <v>1265</v>
      </c>
      <c r="H12" s="687"/>
    </row>
    <row r="13" spans="2:8" s="417" customFormat="1" ht="13.5" thickBot="1" x14ac:dyDescent="0.25">
      <c r="B13" s="765"/>
      <c r="C13" s="706" t="s">
        <v>901</v>
      </c>
      <c r="D13" s="768" t="s">
        <v>782</v>
      </c>
      <c r="E13" s="773"/>
      <c r="F13" s="696" t="s">
        <v>781</v>
      </c>
      <c r="G13" s="704" t="s">
        <v>1266</v>
      </c>
      <c r="H13" s="690" t="s">
        <v>1087</v>
      </c>
    </row>
    <row r="14" spans="2:8" s="433" customFormat="1" x14ac:dyDescent="0.2">
      <c r="B14" s="775"/>
      <c r="C14" s="780" t="s">
        <v>2086</v>
      </c>
      <c r="D14" s="781"/>
      <c r="E14" s="781"/>
      <c r="F14" s="782"/>
      <c r="G14" s="789"/>
      <c r="H14" s="775"/>
    </row>
    <row r="15" spans="2:8" s="433" customFormat="1" x14ac:dyDescent="0.2">
      <c r="B15" s="776"/>
      <c r="C15" s="783"/>
      <c r="D15" s="784"/>
      <c r="E15" s="784"/>
      <c r="F15" s="785"/>
      <c r="G15" s="790"/>
      <c r="H15" s="776"/>
    </row>
    <row r="16" spans="2:8" s="433" customFormat="1" x14ac:dyDescent="0.2">
      <c r="B16" s="776"/>
      <c r="C16" s="783"/>
      <c r="D16" s="784"/>
      <c r="E16" s="784"/>
      <c r="F16" s="785"/>
      <c r="G16" s="790"/>
      <c r="H16" s="776"/>
    </row>
    <row r="17" spans="2:8" ht="13.5" thickBot="1" x14ac:dyDescent="0.25">
      <c r="B17" s="777"/>
      <c r="C17" s="786"/>
      <c r="D17" s="787"/>
      <c r="E17" s="787"/>
      <c r="F17" s="788"/>
      <c r="G17" s="791"/>
      <c r="H17" s="777"/>
    </row>
    <row r="18" spans="2:8" ht="6.75" customHeight="1" x14ac:dyDescent="0.2">
      <c r="B18" s="512"/>
      <c r="C18" s="532"/>
      <c r="D18" s="530"/>
      <c r="E18" s="530"/>
      <c r="F18" s="514"/>
      <c r="G18" s="514"/>
      <c r="H18" s="516"/>
    </row>
    <row r="19" spans="2:8" x14ac:dyDescent="0.2">
      <c r="B19" s="538" t="s">
        <v>787</v>
      </c>
      <c r="C19" s="539"/>
      <c r="D19" s="517"/>
      <c r="E19" s="517"/>
      <c r="F19" s="540"/>
      <c r="G19" s="478"/>
      <c r="H19" s="481"/>
    </row>
    <row r="20" spans="2:8" x14ac:dyDescent="0.2">
      <c r="B20" s="538"/>
      <c r="C20" s="539"/>
      <c r="D20" s="517"/>
      <c r="E20" s="517"/>
      <c r="F20" s="540"/>
      <c r="G20" s="478"/>
      <c r="H20" s="481"/>
    </row>
    <row r="21" spans="2:8" x14ac:dyDescent="0.2">
      <c r="B21" s="435"/>
      <c r="C21" s="575" t="s">
        <v>2087</v>
      </c>
      <c r="E21" s="517"/>
      <c r="F21" s="478"/>
      <c r="G21" s="478"/>
      <c r="H21" s="481"/>
    </row>
    <row r="22" spans="2:8" x14ac:dyDescent="0.2">
      <c r="B22" s="435"/>
      <c r="C22" s="575" t="s">
        <v>2088</v>
      </c>
      <c r="E22" s="517"/>
      <c r="F22" s="478"/>
      <c r="G22" s="478"/>
      <c r="H22" s="481"/>
    </row>
    <row r="23" spans="2:8" x14ac:dyDescent="0.2">
      <c r="B23" s="435"/>
      <c r="C23" s="533" t="s">
        <v>2089</v>
      </c>
      <c r="D23" s="416"/>
      <c r="E23" s="517"/>
      <c r="F23" s="478"/>
      <c r="G23" s="478"/>
      <c r="H23" s="481"/>
    </row>
    <row r="24" spans="2:8" x14ac:dyDescent="0.2">
      <c r="B24" s="435"/>
      <c r="C24" s="533" t="s">
        <v>2090</v>
      </c>
      <c r="D24" s="416"/>
      <c r="E24" s="517"/>
      <c r="F24" s="478"/>
      <c r="G24" s="478"/>
      <c r="H24" s="481"/>
    </row>
    <row r="25" spans="2:8" x14ac:dyDescent="0.2">
      <c r="B25" s="435"/>
      <c r="C25" s="533" t="s">
        <v>2091</v>
      </c>
      <c r="D25" s="541"/>
      <c r="E25" s="517"/>
      <c r="F25" s="478"/>
      <c r="G25" s="478"/>
      <c r="H25" s="481"/>
    </row>
    <row r="26" spans="2:8" x14ac:dyDescent="0.2">
      <c r="C26" s="575" t="s">
        <v>2092</v>
      </c>
      <c r="D26" s="416"/>
    </row>
    <row r="27" spans="2:8" x14ac:dyDescent="0.2">
      <c r="C27" s="542" t="s">
        <v>2120</v>
      </c>
      <c r="F27" s="525" t="s">
        <v>781</v>
      </c>
      <c r="G27" s="526" t="s">
        <v>1266</v>
      </c>
      <c r="H27" s="527" t="s">
        <v>1087</v>
      </c>
    </row>
    <row r="28" spans="2:8" x14ac:dyDescent="0.2">
      <c r="C28" s="542" t="s">
        <v>2093</v>
      </c>
      <c r="F28" s="528"/>
      <c r="G28" s="528"/>
      <c r="H28" s="529" t="s">
        <v>785</v>
      </c>
    </row>
    <row r="29" spans="2:8" x14ac:dyDescent="0.2">
      <c r="F29" s="525" t="s">
        <v>781</v>
      </c>
      <c r="G29" s="526" t="s">
        <v>1266</v>
      </c>
      <c r="H29" s="527" t="s">
        <v>1087</v>
      </c>
    </row>
    <row r="30" spans="2:8" x14ac:dyDescent="0.2">
      <c r="F30" s="528"/>
      <c r="G30" s="528"/>
      <c r="H30" s="529" t="s">
        <v>1095</v>
      </c>
    </row>
    <row r="31" spans="2:8" x14ac:dyDescent="0.2">
      <c r="F31" s="525" t="s">
        <v>781</v>
      </c>
      <c r="G31" s="526" t="s">
        <v>1266</v>
      </c>
      <c r="H31" s="527" t="s">
        <v>1087</v>
      </c>
    </row>
    <row r="32" spans="2:8" x14ac:dyDescent="0.2">
      <c r="B32" s="535"/>
      <c r="C32" s="536"/>
      <c r="D32" s="517"/>
      <c r="E32" s="517"/>
      <c r="F32" s="528"/>
      <c r="G32" s="528"/>
      <c r="H32" s="529" t="s">
        <v>1140</v>
      </c>
    </row>
    <row r="33" spans="2:8" x14ac:dyDescent="0.2">
      <c r="B33" s="535"/>
      <c r="C33" s="536"/>
      <c r="D33" s="517"/>
      <c r="E33" s="517"/>
      <c r="F33" s="478"/>
      <c r="G33" s="478"/>
      <c r="H33" s="481"/>
    </row>
    <row r="34" spans="2:8" x14ac:dyDescent="0.2">
      <c r="B34" s="535"/>
      <c r="C34" s="536"/>
      <c r="D34" s="517"/>
      <c r="E34" s="517"/>
      <c r="F34" s="478"/>
      <c r="G34" s="478"/>
      <c r="H34" s="481"/>
    </row>
    <row r="35" spans="2:8" x14ac:dyDescent="0.2">
      <c r="B35" s="535"/>
      <c r="C35" s="536"/>
      <c r="D35" s="517"/>
      <c r="E35" s="517"/>
      <c r="F35" s="478"/>
      <c r="G35" s="478"/>
      <c r="H35" s="481"/>
    </row>
  </sheetData>
  <sheetProtection password="CB2B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42" t="s">
        <v>904</v>
      </c>
      <c r="B3" s="742"/>
      <c r="C3" s="742"/>
      <c r="D3" s="742"/>
      <c r="E3" s="742"/>
      <c r="F3" s="742"/>
      <c r="G3" s="742"/>
      <c r="H3" s="742"/>
      <c r="I3" s="742"/>
      <c r="J3" s="742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92" t="s">
        <v>959</v>
      </c>
      <c r="B5" s="793"/>
      <c r="C5" s="794" t="s">
        <v>960</v>
      </c>
      <c r="D5" s="795"/>
      <c r="E5" s="795"/>
      <c r="F5" s="795"/>
      <c r="G5" s="795"/>
      <c r="H5" s="795"/>
      <c r="I5" s="795"/>
      <c r="J5" s="796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915</v>
      </c>
      <c r="B6" s="355" t="s">
        <v>913</v>
      </c>
      <c r="C6" s="374" t="s">
        <v>905</v>
      </c>
      <c r="D6" s="375" t="s">
        <v>906</v>
      </c>
      <c r="E6" s="375" t="s">
        <v>907</v>
      </c>
      <c r="F6" s="375" t="s">
        <v>908</v>
      </c>
      <c r="G6" s="375" t="s">
        <v>909</v>
      </c>
      <c r="H6" s="375" t="s">
        <v>910</v>
      </c>
      <c r="I6" s="375" t="s">
        <v>911</v>
      </c>
      <c r="J6" s="376" t="s">
        <v>912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914</v>
      </c>
      <c r="B7" s="381" t="s">
        <v>916</v>
      </c>
      <c r="C7" s="377" t="s">
        <v>900</v>
      </c>
      <c r="D7" s="378" t="s">
        <v>44</v>
      </c>
      <c r="E7" s="378" t="s">
        <v>47</v>
      </c>
      <c r="F7" s="378" t="s">
        <v>50</v>
      </c>
      <c r="G7" s="378" t="s">
        <v>53</v>
      </c>
      <c r="H7" s="378" t="s">
        <v>56</v>
      </c>
      <c r="I7" s="378" t="s">
        <v>59</v>
      </c>
      <c r="J7" s="379" t="s">
        <v>62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919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920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921</v>
      </c>
      <c r="B10" s="357">
        <v>2</v>
      </c>
      <c r="C10" s="387"/>
      <c r="D10" s="404"/>
      <c r="E10" s="408" t="s">
        <v>935</v>
      </c>
      <c r="F10" s="409" t="s">
        <v>935</v>
      </c>
      <c r="G10" s="409" t="s">
        <v>936</v>
      </c>
      <c r="H10" s="409" t="s">
        <v>936</v>
      </c>
      <c r="I10" s="409" t="s">
        <v>937</v>
      </c>
      <c r="J10" s="410" t="s">
        <v>936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922</v>
      </c>
      <c r="B11" s="357">
        <v>3</v>
      </c>
      <c r="C11" s="387"/>
      <c r="D11" s="404"/>
      <c r="E11" s="411" t="s">
        <v>938</v>
      </c>
      <c r="F11" s="388" t="s">
        <v>939</v>
      </c>
      <c r="G11" s="388" t="s">
        <v>936</v>
      </c>
      <c r="H11" s="388" t="s">
        <v>940</v>
      </c>
      <c r="I11" s="388" t="s">
        <v>936</v>
      </c>
      <c r="J11" s="389" t="s">
        <v>941</v>
      </c>
    </row>
    <row r="12" spans="1:19" x14ac:dyDescent="0.2">
      <c r="A12" s="397" t="s">
        <v>923</v>
      </c>
      <c r="B12" s="357">
        <v>4</v>
      </c>
      <c r="C12" s="387"/>
      <c r="D12" s="404"/>
      <c r="E12" s="412" t="s">
        <v>942</v>
      </c>
      <c r="F12" s="388" t="s">
        <v>942</v>
      </c>
      <c r="G12" s="391" t="s">
        <v>936</v>
      </c>
      <c r="H12" s="388" t="s">
        <v>936</v>
      </c>
      <c r="I12" s="388" t="s">
        <v>943</v>
      </c>
      <c r="J12" s="389" t="s">
        <v>936</v>
      </c>
    </row>
    <row r="13" spans="1:19" x14ac:dyDescent="0.2">
      <c r="A13" s="397" t="s">
        <v>924</v>
      </c>
      <c r="B13" s="357">
        <v>5</v>
      </c>
      <c r="C13" s="387"/>
      <c r="D13" s="404"/>
      <c r="E13" s="412" t="s">
        <v>944</v>
      </c>
      <c r="F13" s="388" t="s">
        <v>936</v>
      </c>
      <c r="G13" s="391" t="s">
        <v>936</v>
      </c>
      <c r="H13" s="388" t="s">
        <v>945</v>
      </c>
      <c r="I13" s="388" t="s">
        <v>946</v>
      </c>
      <c r="J13" s="389" t="s">
        <v>947</v>
      </c>
    </row>
    <row r="14" spans="1:19" x14ac:dyDescent="0.2">
      <c r="A14" s="397" t="s">
        <v>925</v>
      </c>
      <c r="B14" s="357">
        <v>6</v>
      </c>
      <c r="C14" s="387"/>
      <c r="D14" s="404"/>
      <c r="E14" s="412" t="s">
        <v>948</v>
      </c>
      <c r="F14" s="388" t="s">
        <v>936</v>
      </c>
      <c r="G14" s="391" t="s">
        <v>949</v>
      </c>
      <c r="H14" s="388" t="s">
        <v>950</v>
      </c>
      <c r="I14" s="388" t="s">
        <v>951</v>
      </c>
      <c r="J14" s="389" t="s">
        <v>952</v>
      </c>
    </row>
    <row r="15" spans="1:19" ht="13.5" thickBot="1" x14ac:dyDescent="0.25">
      <c r="A15" s="398" t="s">
        <v>926</v>
      </c>
      <c r="B15" s="403">
        <v>7</v>
      </c>
      <c r="C15" s="392"/>
      <c r="D15" s="405"/>
      <c r="E15" s="413" t="s">
        <v>953</v>
      </c>
      <c r="F15" s="393" t="s">
        <v>954</v>
      </c>
      <c r="G15" s="402" t="s">
        <v>955</v>
      </c>
      <c r="H15" s="393" t="s">
        <v>956</v>
      </c>
      <c r="I15" s="393" t="s">
        <v>957</v>
      </c>
      <c r="J15" s="394" t="s">
        <v>958</v>
      </c>
    </row>
    <row r="16" spans="1:19" x14ac:dyDescent="0.2">
      <c r="A16" s="396" t="s">
        <v>927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928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929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930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931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932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933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934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915</v>
      </c>
      <c r="B27" s="111" t="s">
        <v>917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916</v>
      </c>
      <c r="B28" s="111" t="s">
        <v>918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961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962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6</v>
      </c>
      <c r="B1" s="143"/>
      <c r="C1" s="84"/>
      <c r="D1" s="32"/>
      <c r="E1" s="32"/>
      <c r="F1" s="95" t="s">
        <v>18</v>
      </c>
      <c r="G1" s="147" t="s">
        <v>7</v>
      </c>
      <c r="H1" s="145" t="s">
        <v>770</v>
      </c>
    </row>
    <row r="2" spans="1:13" x14ac:dyDescent="0.2">
      <c r="A2" s="192" t="s">
        <v>779</v>
      </c>
      <c r="B2" s="193"/>
      <c r="C2" s="38" t="s">
        <v>10</v>
      </c>
      <c r="D2" s="34"/>
      <c r="E2" s="34"/>
      <c r="F2" s="162" t="s">
        <v>18</v>
      </c>
      <c r="G2" s="148" t="s">
        <v>327</v>
      </c>
      <c r="H2" s="123" t="s">
        <v>328</v>
      </c>
    </row>
    <row r="3" spans="1:13" x14ac:dyDescent="0.2">
      <c r="A3" s="192" t="s">
        <v>13</v>
      </c>
      <c r="B3" s="193"/>
      <c r="C3" s="38" t="s">
        <v>19</v>
      </c>
      <c r="D3" s="34"/>
      <c r="E3" s="34"/>
      <c r="F3" s="162" t="s">
        <v>18</v>
      </c>
      <c r="G3" s="148" t="s">
        <v>15</v>
      </c>
      <c r="H3" s="123" t="s">
        <v>780</v>
      </c>
    </row>
    <row r="4" spans="1:13" ht="13.5" thickBot="1" x14ac:dyDescent="0.25">
      <c r="A4" s="151" t="s">
        <v>18</v>
      </c>
      <c r="B4" s="152" t="s">
        <v>18</v>
      </c>
      <c r="C4" s="86"/>
      <c r="D4" s="13"/>
      <c r="E4" s="13"/>
      <c r="F4" s="96"/>
      <c r="G4" s="149" t="s">
        <v>334</v>
      </c>
      <c r="H4" s="146">
        <v>6</v>
      </c>
    </row>
    <row r="5" spans="1:13" ht="13.5" thickBot="1" x14ac:dyDescent="0.25">
      <c r="A5" s="138"/>
      <c r="B5" s="138"/>
      <c r="C5" s="140" t="s">
        <v>606</v>
      </c>
      <c r="D5" s="142" t="s">
        <v>607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349</v>
      </c>
      <c r="C6" s="141" t="s">
        <v>608</v>
      </c>
      <c r="D6" s="144" t="s">
        <v>609</v>
      </c>
      <c r="E6" s="144" t="s">
        <v>610</v>
      </c>
      <c r="F6" s="214" t="s">
        <v>611</v>
      </c>
      <c r="G6" s="151" t="s">
        <v>346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19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44</v>
      </c>
      <c r="B9" s="159" t="s">
        <v>612</v>
      </c>
      <c r="C9" s="157">
        <v>100</v>
      </c>
      <c r="D9" s="159" t="s">
        <v>459</v>
      </c>
      <c r="E9" s="157" t="s">
        <v>18</v>
      </c>
      <c r="F9" s="159" t="s">
        <v>613</v>
      </c>
      <c r="G9" s="292" t="s">
        <v>614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21</v>
      </c>
      <c r="C10" s="271">
        <v>101</v>
      </c>
      <c r="D10" s="270" t="s">
        <v>374</v>
      </c>
      <c r="E10" s="271">
        <v>462324</v>
      </c>
      <c r="F10" s="270" t="s">
        <v>613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22</v>
      </c>
      <c r="C11" s="90">
        <v>102</v>
      </c>
      <c r="D11" s="91" t="s">
        <v>615</v>
      </c>
      <c r="E11" s="90">
        <v>502356</v>
      </c>
      <c r="F11" s="91" t="s">
        <v>613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616</v>
      </c>
      <c r="C12" s="90">
        <v>103</v>
      </c>
      <c r="D12" s="91" t="s">
        <v>18</v>
      </c>
      <c r="E12" s="92"/>
      <c r="F12" s="91" t="s">
        <v>613</v>
      </c>
      <c r="G12" s="91" t="s">
        <v>617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618</v>
      </c>
      <c r="C13" s="90">
        <v>104</v>
      </c>
      <c r="D13" s="91" t="s">
        <v>364</v>
      </c>
      <c r="E13" s="90">
        <v>481065</v>
      </c>
      <c r="F13" s="91" t="s">
        <v>613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619</v>
      </c>
      <c r="C14" s="90">
        <v>105</v>
      </c>
      <c r="D14" s="91" t="s">
        <v>364</v>
      </c>
      <c r="E14" s="90">
        <v>482785</v>
      </c>
      <c r="F14" s="91" t="s">
        <v>613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620</v>
      </c>
      <c r="C15" s="90">
        <v>106</v>
      </c>
      <c r="D15" s="91" t="s">
        <v>463</v>
      </c>
      <c r="E15" s="90">
        <v>580603</v>
      </c>
      <c r="F15" s="91" t="s">
        <v>613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621</v>
      </c>
      <c r="C16" s="90">
        <v>107</v>
      </c>
      <c r="D16" s="91" t="s">
        <v>456</v>
      </c>
      <c r="E16" s="92">
        <v>441354</v>
      </c>
      <c r="F16" s="91" t="s">
        <v>613</v>
      </c>
      <c r="G16" s="91" t="s">
        <v>18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622</v>
      </c>
      <c r="C17" s="90">
        <v>108</v>
      </c>
      <c r="D17" s="92"/>
      <c r="E17" s="92"/>
      <c r="F17" s="91" t="s">
        <v>613</v>
      </c>
      <c r="G17" s="91" t="s">
        <v>617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623</v>
      </c>
      <c r="C18" s="90">
        <v>109</v>
      </c>
      <c r="D18" s="154" t="s">
        <v>374</v>
      </c>
      <c r="E18" s="92">
        <v>461117</v>
      </c>
      <c r="F18" s="91" t="s">
        <v>624</v>
      </c>
      <c r="G18" s="91" t="s">
        <v>18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30</v>
      </c>
      <c r="C19" s="90">
        <v>110</v>
      </c>
      <c r="D19" s="92"/>
      <c r="E19" s="92"/>
      <c r="F19" s="92"/>
      <c r="G19" s="91" t="s">
        <v>617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625</v>
      </c>
      <c r="C20" s="90">
        <v>114</v>
      </c>
      <c r="D20" s="91" t="s">
        <v>379</v>
      </c>
      <c r="E20" s="92">
        <v>261115</v>
      </c>
      <c r="F20" s="91" t="s">
        <v>624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626</v>
      </c>
      <c r="C21" s="90">
        <v>116</v>
      </c>
      <c r="D21" s="91" t="s">
        <v>627</v>
      </c>
      <c r="E21" s="92"/>
      <c r="F21" s="91" t="s">
        <v>624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626</v>
      </c>
      <c r="C22" s="90">
        <v>117</v>
      </c>
      <c r="D22" s="154" t="s">
        <v>627</v>
      </c>
      <c r="E22" s="92"/>
      <c r="F22" s="92"/>
      <c r="G22" s="191" t="s">
        <v>628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629</v>
      </c>
      <c r="C23" s="90">
        <v>123</v>
      </c>
      <c r="D23" s="92"/>
      <c r="E23" s="92"/>
      <c r="F23" s="91" t="s">
        <v>613</v>
      </c>
      <c r="G23" s="91" t="s">
        <v>617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630</v>
      </c>
      <c r="C24" s="90">
        <v>124</v>
      </c>
      <c r="D24" s="91" t="s">
        <v>615</v>
      </c>
      <c r="E24" s="90">
        <v>562644</v>
      </c>
      <c r="F24" s="91" t="s">
        <v>613</v>
      </c>
      <c r="G24" s="91" t="s">
        <v>18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631</v>
      </c>
      <c r="C25" s="90">
        <v>129</v>
      </c>
      <c r="D25" s="92"/>
      <c r="E25" s="92"/>
      <c r="F25" s="91" t="s">
        <v>613</v>
      </c>
      <c r="G25" s="91" t="s">
        <v>617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632</v>
      </c>
      <c r="C26" s="90">
        <v>131</v>
      </c>
      <c r="D26" s="91" t="s">
        <v>463</v>
      </c>
      <c r="E26" s="90">
        <v>580598</v>
      </c>
      <c r="F26" s="91" t="s">
        <v>613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633</v>
      </c>
      <c r="C27" s="90">
        <v>132</v>
      </c>
      <c r="D27" s="91" t="s">
        <v>444</v>
      </c>
      <c r="E27" s="90">
        <v>230380</v>
      </c>
      <c r="F27" s="91" t="s">
        <v>613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634</v>
      </c>
      <c r="C28" s="90">
        <v>133</v>
      </c>
      <c r="D28" s="91" t="s">
        <v>444</v>
      </c>
      <c r="E28" s="90">
        <v>230421</v>
      </c>
      <c r="F28" s="91" t="s">
        <v>613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612</v>
      </c>
      <c r="C29" s="90">
        <v>135</v>
      </c>
      <c r="D29" s="91" t="s">
        <v>379</v>
      </c>
      <c r="E29" s="90">
        <v>241166</v>
      </c>
      <c r="F29" s="91" t="s">
        <v>613</v>
      </c>
      <c r="G29" s="190" t="s">
        <v>614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612</v>
      </c>
      <c r="C30" s="90">
        <v>139</v>
      </c>
      <c r="D30" s="91" t="s">
        <v>459</v>
      </c>
      <c r="E30" s="90"/>
      <c r="F30" s="91" t="s">
        <v>613</v>
      </c>
      <c r="G30" s="190" t="s">
        <v>614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635</v>
      </c>
      <c r="C31" s="90">
        <v>170</v>
      </c>
      <c r="D31" s="91" t="s">
        <v>379</v>
      </c>
      <c r="E31" s="90">
        <v>263346</v>
      </c>
      <c r="F31" s="91" t="s">
        <v>613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636</v>
      </c>
      <c r="C32" s="90">
        <v>188</v>
      </c>
      <c r="D32" s="91" t="s">
        <v>379</v>
      </c>
      <c r="E32" s="90">
        <v>260168</v>
      </c>
      <c r="F32" s="91" t="s">
        <v>613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637</v>
      </c>
      <c r="C33" s="90">
        <v>199</v>
      </c>
      <c r="D33" s="91" t="s">
        <v>638</v>
      </c>
      <c r="E33" s="90">
        <v>229785</v>
      </c>
      <c r="F33" s="91" t="s">
        <v>613</v>
      </c>
      <c r="G33" s="91" t="s">
        <v>18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41</v>
      </c>
      <c r="C34" s="99">
        <v>990</v>
      </c>
      <c r="D34" s="287" t="s">
        <v>627</v>
      </c>
      <c r="E34" s="100"/>
      <c r="F34" s="100"/>
      <c r="G34" s="98" t="s">
        <v>639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640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641</v>
      </c>
      <c r="C37" s="90">
        <v>999</v>
      </c>
      <c r="D37" s="154" t="s">
        <v>627</v>
      </c>
      <c r="E37" s="92"/>
      <c r="F37" s="190" t="s">
        <v>642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643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644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645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646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647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648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649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650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651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652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653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654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655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656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657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658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659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660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661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662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663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18</v>
      </c>
      <c r="B68" s="98" t="s">
        <v>18</v>
      </c>
      <c r="C68" s="99" t="s">
        <v>18</v>
      </c>
      <c r="D68" s="98" t="s">
        <v>18</v>
      </c>
      <c r="E68" s="100"/>
      <c r="F68" s="98" t="s">
        <v>18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6</v>
      </c>
      <c r="B1" s="36"/>
      <c r="C1" s="36"/>
      <c r="D1" s="36"/>
      <c r="E1" s="84"/>
      <c r="F1" s="32"/>
      <c r="G1" s="32"/>
      <c r="H1" s="32"/>
      <c r="I1" s="85"/>
      <c r="J1" s="336" t="s">
        <v>7</v>
      </c>
      <c r="K1" s="145" t="s">
        <v>715</v>
      </c>
    </row>
    <row r="2" spans="1:11" x14ac:dyDescent="0.2">
      <c r="A2" s="38" t="s">
        <v>764</v>
      </c>
      <c r="B2" s="34"/>
      <c r="C2" s="34"/>
      <c r="D2" s="34"/>
      <c r="E2" s="38" t="s">
        <v>10</v>
      </c>
      <c r="F2" s="34"/>
      <c r="G2" s="34"/>
      <c r="H2" s="34"/>
      <c r="I2" s="39"/>
      <c r="J2" s="299" t="s">
        <v>11</v>
      </c>
      <c r="K2" s="167" t="s">
        <v>766</v>
      </c>
    </row>
    <row r="3" spans="1:11" x14ac:dyDescent="0.2">
      <c r="A3" s="38" t="s">
        <v>664</v>
      </c>
      <c r="B3" s="34"/>
      <c r="C3" s="34"/>
      <c r="D3" s="34"/>
      <c r="E3" s="38" t="s">
        <v>43</v>
      </c>
      <c r="F3" s="34"/>
      <c r="G3" s="34"/>
      <c r="H3" s="34"/>
      <c r="I3" s="39"/>
      <c r="J3" s="299" t="s">
        <v>15</v>
      </c>
      <c r="K3" s="167" t="s">
        <v>767</v>
      </c>
    </row>
    <row r="4" spans="1:11" ht="13.5" thickBot="1" x14ac:dyDescent="0.25">
      <c r="A4" s="40" t="s">
        <v>333</v>
      </c>
      <c r="B4" s="41"/>
      <c r="C4" s="41"/>
      <c r="D4" s="34"/>
      <c r="E4" s="165"/>
      <c r="F4" s="171"/>
      <c r="G4" s="171"/>
      <c r="H4" s="171"/>
      <c r="I4" s="166"/>
      <c r="J4" s="337" t="s">
        <v>334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717</v>
      </c>
      <c r="I5" s="301"/>
      <c r="J5" s="169"/>
      <c r="K5" s="170"/>
    </row>
    <row r="6" spans="1:11" ht="13.5" thickBot="1" x14ac:dyDescent="0.25">
      <c r="A6" s="175" t="s">
        <v>347</v>
      </c>
      <c r="B6" s="175" t="s">
        <v>665</v>
      </c>
      <c r="C6" s="38" t="s">
        <v>349</v>
      </c>
      <c r="D6" s="734" t="s">
        <v>356</v>
      </c>
      <c r="E6" s="735"/>
      <c r="F6" s="300" t="s">
        <v>718</v>
      </c>
      <c r="G6" s="301" t="s">
        <v>719</v>
      </c>
      <c r="H6" s="301" t="s">
        <v>721</v>
      </c>
      <c r="I6" s="301" t="s">
        <v>723</v>
      </c>
      <c r="J6" s="34" t="s">
        <v>346</v>
      </c>
      <c r="K6" s="174"/>
    </row>
    <row r="7" spans="1:11" ht="13.5" thickBot="1" x14ac:dyDescent="0.25">
      <c r="A7" s="173"/>
      <c r="B7" s="173"/>
      <c r="C7" s="165"/>
      <c r="D7" s="335" t="s">
        <v>361</v>
      </c>
      <c r="E7" s="302" t="s">
        <v>765</v>
      </c>
      <c r="F7" s="302" t="s">
        <v>717</v>
      </c>
      <c r="G7" s="303" t="s">
        <v>720</v>
      </c>
      <c r="H7" s="303" t="s">
        <v>722</v>
      </c>
      <c r="I7" s="303" t="s">
        <v>724</v>
      </c>
      <c r="J7" s="171"/>
      <c r="K7" s="166"/>
    </row>
    <row r="8" spans="1:11" x14ac:dyDescent="0.2">
      <c r="A8" s="311"/>
      <c r="B8" s="315"/>
      <c r="C8" s="324" t="s">
        <v>18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44</v>
      </c>
      <c r="B9" s="316" t="s">
        <v>716</v>
      </c>
      <c r="C9" s="325" t="s">
        <v>725</v>
      </c>
      <c r="D9" s="329" t="s">
        <v>726</v>
      </c>
      <c r="E9" s="329" t="s">
        <v>726</v>
      </c>
      <c r="F9" s="333">
        <v>5000</v>
      </c>
      <c r="G9" s="333" t="s">
        <v>727</v>
      </c>
      <c r="H9" s="333">
        <v>6</v>
      </c>
      <c r="I9" s="333">
        <v>4</v>
      </c>
      <c r="J9" s="105" t="s">
        <v>728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729</v>
      </c>
      <c r="K10" s="183"/>
    </row>
    <row r="11" spans="1:11" x14ac:dyDescent="0.2">
      <c r="A11" s="185" t="s">
        <v>47</v>
      </c>
      <c r="B11" s="318" t="s">
        <v>670</v>
      </c>
      <c r="C11" s="187" t="s">
        <v>730</v>
      </c>
      <c r="D11" s="186" t="s">
        <v>731</v>
      </c>
      <c r="E11" s="186" t="s">
        <v>732</v>
      </c>
      <c r="F11" s="186">
        <v>5000</v>
      </c>
      <c r="G11" s="186" t="s">
        <v>727</v>
      </c>
      <c r="H11" s="186">
        <v>4</v>
      </c>
      <c r="I11" s="186" t="s">
        <v>733</v>
      </c>
      <c r="J11" s="306" t="s">
        <v>734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735</v>
      </c>
      <c r="K12" s="183"/>
    </row>
    <row r="13" spans="1:11" x14ac:dyDescent="0.2">
      <c r="A13" s="185" t="s">
        <v>50</v>
      </c>
      <c r="B13" s="318" t="s">
        <v>671</v>
      </c>
      <c r="C13" s="187" t="s">
        <v>66</v>
      </c>
      <c r="D13" s="186" t="s">
        <v>736</v>
      </c>
      <c r="E13" s="186" t="s">
        <v>737</v>
      </c>
      <c r="F13" s="186">
        <v>2000</v>
      </c>
      <c r="G13" s="186" t="s">
        <v>727</v>
      </c>
      <c r="H13" s="186" t="s">
        <v>738</v>
      </c>
      <c r="I13" s="186">
        <v>5</v>
      </c>
      <c r="J13" s="306" t="s">
        <v>739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740</v>
      </c>
      <c r="K14" s="183"/>
    </row>
    <row r="15" spans="1:11" x14ac:dyDescent="0.2">
      <c r="A15" s="75" t="s">
        <v>53</v>
      </c>
      <c r="B15" s="319" t="s">
        <v>669</v>
      </c>
      <c r="C15" s="103" t="s">
        <v>54</v>
      </c>
      <c r="D15" s="17" t="s">
        <v>741</v>
      </c>
      <c r="E15" s="17" t="s">
        <v>741</v>
      </c>
      <c r="F15" s="17">
        <v>5000</v>
      </c>
      <c r="G15" s="17" t="s">
        <v>727</v>
      </c>
      <c r="H15" s="17">
        <v>6</v>
      </c>
      <c r="I15" s="17">
        <v>4</v>
      </c>
      <c r="J15" s="307" t="s">
        <v>742</v>
      </c>
      <c r="K15" s="63"/>
    </row>
    <row r="16" spans="1:11" x14ac:dyDescent="0.2">
      <c r="A16" s="75" t="s">
        <v>56</v>
      </c>
      <c r="B16" s="319" t="s">
        <v>673</v>
      </c>
      <c r="C16" s="103" t="s">
        <v>743</v>
      </c>
      <c r="D16" s="17" t="s">
        <v>744</v>
      </c>
      <c r="E16" s="17" t="s">
        <v>745</v>
      </c>
      <c r="F16" s="17">
        <v>50</v>
      </c>
      <c r="G16" s="17" t="s">
        <v>746</v>
      </c>
      <c r="H16" s="17">
        <v>4</v>
      </c>
      <c r="I16" s="17" t="s">
        <v>733</v>
      </c>
      <c r="J16" s="307" t="s">
        <v>747</v>
      </c>
      <c r="K16" s="63"/>
    </row>
    <row r="17" spans="1:11" x14ac:dyDescent="0.2">
      <c r="A17" s="185" t="s">
        <v>59</v>
      </c>
      <c r="B17" s="318" t="s">
        <v>666</v>
      </c>
      <c r="C17" s="187" t="s">
        <v>748</v>
      </c>
      <c r="D17" s="186">
        <v>161</v>
      </c>
      <c r="E17" s="186">
        <v>166</v>
      </c>
      <c r="F17" s="186">
        <v>5000</v>
      </c>
      <c r="G17" s="186" t="s">
        <v>727</v>
      </c>
      <c r="H17" s="186">
        <v>7</v>
      </c>
      <c r="I17" s="186">
        <v>5</v>
      </c>
      <c r="J17" s="306" t="s">
        <v>749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750</v>
      </c>
      <c r="K18" s="183"/>
    </row>
    <row r="19" spans="1:11" x14ac:dyDescent="0.2">
      <c r="A19" s="185" t="s">
        <v>62</v>
      </c>
      <c r="B19" s="320" t="s">
        <v>667</v>
      </c>
      <c r="C19" s="187" t="s">
        <v>751</v>
      </c>
      <c r="D19" s="186">
        <v>162</v>
      </c>
      <c r="E19" s="186">
        <v>167</v>
      </c>
      <c r="F19" s="186">
        <v>5000</v>
      </c>
      <c r="G19" s="318" t="s">
        <v>752</v>
      </c>
      <c r="H19" s="186">
        <v>7</v>
      </c>
      <c r="I19" s="186">
        <v>5</v>
      </c>
      <c r="J19" s="306" t="s">
        <v>754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753</v>
      </c>
      <c r="H20" s="331"/>
      <c r="I20" s="331"/>
      <c r="J20" s="31"/>
      <c r="K20" s="183"/>
    </row>
    <row r="21" spans="1:11" x14ac:dyDescent="0.2">
      <c r="A21" s="75" t="s">
        <v>65</v>
      </c>
      <c r="B21" s="322" t="s">
        <v>18</v>
      </c>
      <c r="C21" s="103" t="s">
        <v>18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755</v>
      </c>
      <c r="K21" s="63"/>
    </row>
    <row r="22" spans="1:11" x14ac:dyDescent="0.2">
      <c r="A22" s="75" t="s">
        <v>68</v>
      </c>
      <c r="B22" s="319"/>
      <c r="C22" s="103" t="s">
        <v>18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756</v>
      </c>
      <c r="K22" s="63"/>
    </row>
    <row r="23" spans="1:11" x14ac:dyDescent="0.2">
      <c r="A23" s="75" t="s">
        <v>71</v>
      </c>
      <c r="B23" s="319" t="s">
        <v>668</v>
      </c>
      <c r="C23" s="103" t="s">
        <v>757</v>
      </c>
      <c r="D23" s="17">
        <v>165</v>
      </c>
      <c r="E23" s="17">
        <v>165</v>
      </c>
      <c r="F23" s="17"/>
      <c r="G23" s="17" t="s">
        <v>758</v>
      </c>
      <c r="H23" s="17"/>
      <c r="I23" s="17" t="s">
        <v>733</v>
      </c>
      <c r="J23" s="307" t="s">
        <v>759</v>
      </c>
      <c r="K23" s="63"/>
    </row>
    <row r="24" spans="1:11" x14ac:dyDescent="0.2">
      <c r="A24" s="185" t="s">
        <v>74</v>
      </c>
      <c r="B24" s="318" t="s">
        <v>672</v>
      </c>
      <c r="C24" s="187" t="s">
        <v>760</v>
      </c>
      <c r="D24" s="186" t="s">
        <v>761</v>
      </c>
      <c r="E24" s="186" t="s">
        <v>762</v>
      </c>
      <c r="F24" s="186">
        <v>5000</v>
      </c>
      <c r="G24" s="186" t="s">
        <v>758</v>
      </c>
      <c r="H24" s="186">
        <v>4</v>
      </c>
      <c r="I24" s="186" t="s">
        <v>733</v>
      </c>
      <c r="J24" s="306" t="s">
        <v>763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119" t="s">
        <v>674</v>
      </c>
      <c r="K1" s="119"/>
      <c r="L1" s="120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11</v>
      </c>
      <c r="J2" s="203" t="s">
        <v>766</v>
      </c>
      <c r="K2" s="122"/>
      <c r="L2" s="123"/>
    </row>
    <row r="3" spans="1:12" x14ac:dyDescent="0.2">
      <c r="A3" s="38" t="s">
        <v>13</v>
      </c>
      <c r="B3" s="34"/>
      <c r="C3" s="34"/>
      <c r="D3" s="39"/>
      <c r="E3" s="38" t="s">
        <v>18</v>
      </c>
      <c r="F3" s="34"/>
      <c r="G3" s="34"/>
      <c r="H3" s="39"/>
      <c r="I3" s="121" t="s">
        <v>15</v>
      </c>
      <c r="J3" s="122" t="s">
        <v>769</v>
      </c>
      <c r="K3" s="122"/>
      <c r="L3" s="123"/>
    </row>
    <row r="4" spans="1:12" ht="13.5" thickBot="1" x14ac:dyDescent="0.25">
      <c r="A4" s="40" t="s">
        <v>333</v>
      </c>
      <c r="B4" s="41"/>
      <c r="C4" s="41"/>
      <c r="D4" s="42"/>
      <c r="E4" s="86"/>
      <c r="F4" s="13"/>
      <c r="G4" s="13"/>
      <c r="H4" s="87"/>
      <c r="I4" s="124" t="s">
        <v>334</v>
      </c>
      <c r="J4" s="125">
        <v>6</v>
      </c>
      <c r="K4" s="126"/>
      <c r="L4" s="127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8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379</v>
      </c>
      <c r="C9" s="102" t="s">
        <v>78</v>
      </c>
      <c r="D9" s="58">
        <v>240000</v>
      </c>
      <c r="E9" s="59">
        <v>249999</v>
      </c>
      <c r="F9" s="102" t="s">
        <v>79</v>
      </c>
      <c r="G9" s="19">
        <f t="shared" ref="G9:G19" si="0">SUM(E9-D9)+1</f>
        <v>10000</v>
      </c>
      <c r="H9" s="19" t="s">
        <v>80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f>SUM(A9)+1</f>
        <v>2</v>
      </c>
      <c r="B10" s="103" t="s">
        <v>374</v>
      </c>
      <c r="C10" s="103" t="s">
        <v>84</v>
      </c>
      <c r="D10" s="29">
        <v>250000</v>
      </c>
      <c r="E10" s="30">
        <v>259999</v>
      </c>
      <c r="F10" s="103" t="s">
        <v>111</v>
      </c>
      <c r="G10" s="17">
        <f t="shared" si="0"/>
        <v>10000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f>SUM(A10)+1</f>
        <v>3</v>
      </c>
      <c r="B11" s="103" t="s">
        <v>379</v>
      </c>
      <c r="C11" s="103" t="s">
        <v>78</v>
      </c>
      <c r="D11" s="29">
        <v>260000</v>
      </c>
      <c r="E11" s="30">
        <v>269999</v>
      </c>
      <c r="F11" s="103" t="s">
        <v>79</v>
      </c>
      <c r="G11" s="17">
        <f t="shared" si="0"/>
        <v>10000</v>
      </c>
      <c r="H11" s="17" t="s">
        <v>80</v>
      </c>
      <c r="I11" s="103" t="s">
        <v>81</v>
      </c>
      <c r="J11" s="17" t="s">
        <v>82</v>
      </c>
      <c r="K11" s="17">
        <v>2</v>
      </c>
      <c r="L11" s="131" t="s">
        <v>361</v>
      </c>
    </row>
    <row r="12" spans="1:12" x14ac:dyDescent="0.2">
      <c r="A12" s="75">
        <f>SUM(A11)+1</f>
        <v>4</v>
      </c>
      <c r="B12" s="103" t="s">
        <v>367</v>
      </c>
      <c r="C12" s="103" t="s">
        <v>86</v>
      </c>
      <c r="D12" s="29">
        <v>290000</v>
      </c>
      <c r="E12" s="30">
        <v>299999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</row>
    <row r="13" spans="1:12" x14ac:dyDescent="0.2">
      <c r="A13" s="75">
        <f>SUM(A12)+1</f>
        <v>5</v>
      </c>
      <c r="B13" s="103" t="s">
        <v>385</v>
      </c>
      <c r="C13" s="103" t="s">
        <v>87</v>
      </c>
      <c r="D13" s="29">
        <v>410000</v>
      </c>
      <c r="E13" s="30">
        <v>419999</v>
      </c>
      <c r="F13" s="103" t="s">
        <v>88</v>
      </c>
      <c r="G13" s="17">
        <f t="shared" si="0"/>
        <v>10000</v>
      </c>
      <c r="H13" s="17" t="s">
        <v>80</v>
      </c>
      <c r="I13" s="103" t="s">
        <v>85</v>
      </c>
      <c r="J13" s="17" t="s">
        <v>82</v>
      </c>
      <c r="K13" s="17">
        <v>2</v>
      </c>
      <c r="L13" s="131" t="s">
        <v>361</v>
      </c>
    </row>
    <row r="14" spans="1:12" x14ac:dyDescent="0.2">
      <c r="A14" s="75">
        <f>SUM(A13)+1</f>
        <v>6</v>
      </c>
      <c r="B14" s="103" t="s">
        <v>374</v>
      </c>
      <c r="C14" s="103" t="s">
        <v>84</v>
      </c>
      <c r="D14" s="29">
        <v>460000</v>
      </c>
      <c r="E14" s="30">
        <v>469999</v>
      </c>
      <c r="F14" s="103" t="s">
        <v>111</v>
      </c>
      <c r="G14" s="17">
        <f t="shared" si="0"/>
        <v>10000</v>
      </c>
      <c r="H14" s="17" t="s">
        <v>80</v>
      </c>
      <c r="I14" s="103" t="s">
        <v>85</v>
      </c>
      <c r="J14" s="17" t="s">
        <v>82</v>
      </c>
      <c r="K14" s="17">
        <v>2</v>
      </c>
      <c r="L14" s="131" t="s">
        <v>361</v>
      </c>
    </row>
    <row r="15" spans="1:12" x14ac:dyDescent="0.2">
      <c r="A15" s="75">
        <f t="shared" ref="A15:A27" si="1">SUM(A14)+1</f>
        <v>7</v>
      </c>
      <c r="B15" s="103" t="s">
        <v>364</v>
      </c>
      <c r="C15" s="103" t="s">
        <v>92</v>
      </c>
      <c r="D15" s="29">
        <v>481000</v>
      </c>
      <c r="E15" s="30">
        <v>485999</v>
      </c>
      <c r="F15" s="103" t="s">
        <v>88</v>
      </c>
      <c r="G15" s="17">
        <f t="shared" si="0"/>
        <v>5000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</row>
    <row r="16" spans="1:12" x14ac:dyDescent="0.2">
      <c r="A16" s="75">
        <f t="shared" si="1"/>
        <v>8</v>
      </c>
      <c r="B16" s="103" t="s">
        <v>371</v>
      </c>
      <c r="C16" s="103" t="s">
        <v>93</v>
      </c>
      <c r="D16" s="29">
        <v>490000</v>
      </c>
      <c r="E16" s="30">
        <v>498367</v>
      </c>
      <c r="F16" s="103" t="s">
        <v>79</v>
      </c>
      <c r="G16" s="17">
        <f t="shared" si="0"/>
        <v>8368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</row>
    <row r="17" spans="1:12" x14ac:dyDescent="0.2">
      <c r="A17" s="75">
        <f t="shared" si="1"/>
        <v>9</v>
      </c>
      <c r="B17" s="103" t="s">
        <v>367</v>
      </c>
      <c r="C17" s="103" t="s">
        <v>675</v>
      </c>
      <c r="D17" s="29">
        <v>530000</v>
      </c>
      <c r="E17" s="30">
        <v>539999</v>
      </c>
      <c r="F17" s="103" t="s">
        <v>79</v>
      </c>
      <c r="G17" s="17">
        <f t="shared" si="0"/>
        <v>10000</v>
      </c>
      <c r="H17" s="17" t="s">
        <v>80</v>
      </c>
      <c r="I17" s="103" t="s">
        <v>85</v>
      </c>
      <c r="J17" s="17" t="s">
        <v>82</v>
      </c>
      <c r="K17" s="17">
        <v>2</v>
      </c>
      <c r="L17" s="131" t="s">
        <v>361</v>
      </c>
    </row>
    <row r="18" spans="1:12" x14ac:dyDescent="0.2">
      <c r="A18" s="75">
        <f t="shared" si="1"/>
        <v>10</v>
      </c>
      <c r="B18" s="103" t="s">
        <v>391</v>
      </c>
      <c r="C18" s="103" t="s">
        <v>95</v>
      </c>
      <c r="D18" s="29">
        <v>570000</v>
      </c>
      <c r="E18" s="30">
        <v>573999</v>
      </c>
      <c r="F18" s="103" t="s">
        <v>79</v>
      </c>
      <c r="G18" s="17">
        <f t="shared" si="0"/>
        <v>4000</v>
      </c>
      <c r="H18" s="17" t="s">
        <v>80</v>
      </c>
      <c r="I18" s="103" t="s">
        <v>85</v>
      </c>
      <c r="J18" s="17" t="s">
        <v>82</v>
      </c>
      <c r="K18" s="17">
        <v>2</v>
      </c>
      <c r="L18" s="131" t="s">
        <v>361</v>
      </c>
    </row>
    <row r="19" spans="1:12" x14ac:dyDescent="0.2">
      <c r="A19" s="75">
        <f t="shared" si="1"/>
        <v>11</v>
      </c>
      <c r="B19" s="103" t="s">
        <v>367</v>
      </c>
      <c r="C19" s="103" t="s">
        <v>86</v>
      </c>
      <c r="D19" s="29">
        <v>590000</v>
      </c>
      <c r="E19" s="30">
        <v>599999</v>
      </c>
      <c r="F19" s="103" t="s">
        <v>79</v>
      </c>
      <c r="G19" s="17">
        <f t="shared" si="0"/>
        <v>10000</v>
      </c>
      <c r="H19" s="17" t="s">
        <v>80</v>
      </c>
      <c r="I19" s="103" t="s">
        <v>85</v>
      </c>
      <c r="J19" s="17" t="s">
        <v>82</v>
      </c>
      <c r="K19" s="17">
        <v>2</v>
      </c>
      <c r="L19" s="131" t="s">
        <v>361</v>
      </c>
    </row>
    <row r="20" spans="1:12" x14ac:dyDescent="0.2">
      <c r="A20" s="75">
        <f t="shared" si="1"/>
        <v>12</v>
      </c>
      <c r="B20" s="103" t="s">
        <v>398</v>
      </c>
      <c r="C20" s="103" t="s">
        <v>676</v>
      </c>
      <c r="D20" s="29">
        <v>610000</v>
      </c>
      <c r="E20" s="30">
        <v>614999</v>
      </c>
      <c r="F20" s="103" t="s">
        <v>79</v>
      </c>
      <c r="G20" s="17">
        <f t="shared" ref="G20:G37" si="2">SUM(E20-D20)+1</f>
        <v>5000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</row>
    <row r="21" spans="1:12" x14ac:dyDescent="0.2">
      <c r="A21" s="75">
        <f t="shared" si="1"/>
        <v>13</v>
      </c>
      <c r="B21" s="103" t="s">
        <v>387</v>
      </c>
      <c r="C21" s="103" t="s">
        <v>96</v>
      </c>
      <c r="D21" s="29">
        <v>630000</v>
      </c>
      <c r="E21" s="30">
        <v>639999</v>
      </c>
      <c r="F21" s="103" t="s">
        <v>88</v>
      </c>
      <c r="G21" s="17">
        <f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</row>
    <row r="22" spans="1:12" x14ac:dyDescent="0.2">
      <c r="A22" s="75">
        <f t="shared" si="1"/>
        <v>14</v>
      </c>
      <c r="B22" s="103" t="s">
        <v>398</v>
      </c>
      <c r="C22" s="103" t="s">
        <v>97</v>
      </c>
      <c r="D22" s="29">
        <v>640000</v>
      </c>
      <c r="E22" s="30">
        <v>649819</v>
      </c>
      <c r="F22" s="103" t="s">
        <v>79</v>
      </c>
      <c r="G22" s="17">
        <f t="shared" si="2"/>
        <v>9820</v>
      </c>
      <c r="H22" s="17" t="s">
        <v>80</v>
      </c>
      <c r="I22" s="103" t="s">
        <v>85</v>
      </c>
      <c r="J22" s="17" t="s">
        <v>82</v>
      </c>
      <c r="K22" s="17">
        <v>2</v>
      </c>
      <c r="L22" s="131" t="s">
        <v>361</v>
      </c>
    </row>
    <row r="23" spans="1:12" x14ac:dyDescent="0.2">
      <c r="A23" s="75">
        <f t="shared" si="1"/>
        <v>15</v>
      </c>
      <c r="B23" s="103" t="s">
        <v>398</v>
      </c>
      <c r="C23" s="103" t="s">
        <v>97</v>
      </c>
      <c r="D23" s="29">
        <v>650000</v>
      </c>
      <c r="E23" s="30">
        <v>669999</v>
      </c>
      <c r="F23" s="103" t="s">
        <v>79</v>
      </c>
      <c r="G23" s="17">
        <f t="shared" si="2"/>
        <v>20000</v>
      </c>
      <c r="H23" s="17" t="s">
        <v>80</v>
      </c>
      <c r="I23" s="103" t="s">
        <v>85</v>
      </c>
      <c r="J23" s="17" t="s">
        <v>82</v>
      </c>
      <c r="K23" s="17">
        <v>2</v>
      </c>
      <c r="L23" s="131" t="s">
        <v>361</v>
      </c>
    </row>
    <row r="24" spans="1:12" x14ac:dyDescent="0.2">
      <c r="A24" s="75">
        <f t="shared" si="1"/>
        <v>16</v>
      </c>
      <c r="B24" s="103" t="s">
        <v>377</v>
      </c>
      <c r="C24" s="103" t="s">
        <v>101</v>
      </c>
      <c r="D24" s="29">
        <v>670000</v>
      </c>
      <c r="E24" s="30">
        <v>685535</v>
      </c>
      <c r="F24" s="103" t="s">
        <v>79</v>
      </c>
      <c r="G24" s="17">
        <f>SUM(E24-D24)+1</f>
        <v>15536</v>
      </c>
      <c r="H24" s="17" t="s">
        <v>80</v>
      </c>
      <c r="I24" s="103" t="s">
        <v>85</v>
      </c>
      <c r="J24" s="17" t="s">
        <v>82</v>
      </c>
      <c r="K24" s="17">
        <v>2</v>
      </c>
      <c r="L24" s="131" t="s">
        <v>361</v>
      </c>
    </row>
    <row r="25" spans="1:12" x14ac:dyDescent="0.2">
      <c r="A25" s="75">
        <f t="shared" si="1"/>
        <v>17</v>
      </c>
      <c r="B25" s="103" t="s">
        <v>379</v>
      </c>
      <c r="C25" s="103" t="s">
        <v>78</v>
      </c>
      <c r="D25" s="29">
        <v>920000</v>
      </c>
      <c r="E25" s="30">
        <v>924717</v>
      </c>
      <c r="F25" s="103" t="s">
        <v>79</v>
      </c>
      <c r="G25" s="17">
        <f>SUM(E25-D25)+1</f>
        <v>4718</v>
      </c>
      <c r="H25" s="17" t="s">
        <v>80</v>
      </c>
      <c r="I25" s="103" t="s">
        <v>81</v>
      </c>
      <c r="J25" s="17" t="s">
        <v>82</v>
      </c>
      <c r="K25" s="17">
        <v>2</v>
      </c>
      <c r="L25" s="131" t="s">
        <v>361</v>
      </c>
    </row>
    <row r="26" spans="1:12" x14ac:dyDescent="0.2">
      <c r="A26" s="75">
        <f t="shared" si="1"/>
        <v>18</v>
      </c>
      <c r="B26" s="103" t="s">
        <v>387</v>
      </c>
      <c r="C26" s="103" t="s">
        <v>96</v>
      </c>
      <c r="D26" s="29">
        <v>960000</v>
      </c>
      <c r="E26" s="30">
        <v>964863</v>
      </c>
      <c r="F26" s="103" t="s">
        <v>88</v>
      </c>
      <c r="G26" s="17">
        <f>SUM(E26-D26)+1</f>
        <v>4864</v>
      </c>
      <c r="H26" s="17" t="s">
        <v>80</v>
      </c>
      <c r="I26" s="103" t="s">
        <v>85</v>
      </c>
      <c r="J26" s="17" t="s">
        <v>82</v>
      </c>
      <c r="K26" s="17">
        <v>2</v>
      </c>
      <c r="L26" s="131" t="s">
        <v>361</v>
      </c>
    </row>
    <row r="27" spans="1:12" x14ac:dyDescent="0.2">
      <c r="A27" s="75">
        <f t="shared" si="1"/>
        <v>19</v>
      </c>
      <c r="B27" s="103" t="s">
        <v>374</v>
      </c>
      <c r="C27" s="103" t="s">
        <v>113</v>
      </c>
      <c r="D27" s="29">
        <v>980000</v>
      </c>
      <c r="E27" s="30">
        <v>980317</v>
      </c>
      <c r="F27" s="103" t="s">
        <v>88</v>
      </c>
      <c r="G27" s="17">
        <f>SUM(E27-D27)+1</f>
        <v>318</v>
      </c>
      <c r="H27" s="17" t="s">
        <v>80</v>
      </c>
      <c r="I27" s="103" t="s">
        <v>85</v>
      </c>
      <c r="J27" s="17" t="s">
        <v>82</v>
      </c>
      <c r="K27" s="17">
        <v>2</v>
      </c>
      <c r="L27" s="131" t="s">
        <v>361</v>
      </c>
    </row>
    <row r="28" spans="1:12" x14ac:dyDescent="0.2">
      <c r="A28" s="75">
        <f>SUM(A27)+1</f>
        <v>20</v>
      </c>
      <c r="B28" s="103" t="s">
        <v>18</v>
      </c>
      <c r="C28" s="103" t="s">
        <v>360</v>
      </c>
      <c r="D28" s="27">
        <v>980980</v>
      </c>
      <c r="E28" s="28">
        <v>981999</v>
      </c>
      <c r="F28" s="103" t="s">
        <v>88</v>
      </c>
      <c r="G28" s="17">
        <f>SUM(E28-D28)+1</f>
        <v>1020</v>
      </c>
      <c r="H28" s="17" t="s">
        <v>80</v>
      </c>
      <c r="I28" s="103" t="s">
        <v>85</v>
      </c>
      <c r="J28" s="17" t="s">
        <v>82</v>
      </c>
      <c r="K28" s="17">
        <v>2</v>
      </c>
      <c r="L28" s="131" t="s">
        <v>361</v>
      </c>
    </row>
    <row r="29" spans="1:12" x14ac:dyDescent="0.2">
      <c r="A29" s="75">
        <f>SUM(A28)+1</f>
        <v>21</v>
      </c>
      <c r="B29" s="103" t="s">
        <v>391</v>
      </c>
      <c r="C29" s="103" t="s">
        <v>95</v>
      </c>
      <c r="D29" s="27" t="s">
        <v>393</v>
      </c>
      <c r="E29" s="28" t="s">
        <v>394</v>
      </c>
      <c r="F29" s="103" t="s">
        <v>79</v>
      </c>
      <c r="G29" s="17">
        <f t="shared" si="2"/>
        <v>10000</v>
      </c>
      <c r="H29" s="17" t="s">
        <v>80</v>
      </c>
      <c r="I29" s="103" t="s">
        <v>81</v>
      </c>
      <c r="J29" s="17" t="s">
        <v>82</v>
      </c>
      <c r="K29" s="17">
        <v>2</v>
      </c>
      <c r="L29" s="131" t="s">
        <v>361</v>
      </c>
    </row>
    <row r="30" spans="1:12" x14ac:dyDescent="0.2">
      <c r="A30" s="75">
        <f>SUM(A29)+1</f>
        <v>22</v>
      </c>
      <c r="B30" s="103" t="s">
        <v>391</v>
      </c>
      <c r="C30" s="103" t="s">
        <v>95</v>
      </c>
      <c r="D30" s="27" t="s">
        <v>396</v>
      </c>
      <c r="E30" s="28">
        <v>959777</v>
      </c>
      <c r="F30" s="103" t="s">
        <v>79</v>
      </c>
      <c r="G30" s="17">
        <f t="shared" si="2"/>
        <v>9778</v>
      </c>
      <c r="H30" s="17" t="s">
        <v>80</v>
      </c>
      <c r="I30" s="103" t="s">
        <v>85</v>
      </c>
      <c r="J30" s="17" t="s">
        <v>82</v>
      </c>
      <c r="K30" s="17">
        <v>2</v>
      </c>
      <c r="L30" s="131" t="s">
        <v>361</v>
      </c>
    </row>
    <row r="31" spans="1:12" x14ac:dyDescent="0.2">
      <c r="A31" s="75">
        <f t="shared" ref="A31:A38" si="3">SUM(A30)+1</f>
        <v>23</v>
      </c>
      <c r="B31" s="103" t="s">
        <v>403</v>
      </c>
      <c r="C31" s="103" t="s">
        <v>89</v>
      </c>
      <c r="D31" s="27">
        <v>410000</v>
      </c>
      <c r="E31" s="28">
        <v>412427</v>
      </c>
      <c r="F31" s="103" t="s">
        <v>79</v>
      </c>
      <c r="G31" s="17">
        <f t="shared" si="2"/>
        <v>2428</v>
      </c>
      <c r="H31" s="17" t="s">
        <v>80</v>
      </c>
      <c r="I31" s="103" t="s">
        <v>90</v>
      </c>
      <c r="J31" s="17" t="s">
        <v>82</v>
      </c>
      <c r="K31" s="17">
        <v>3</v>
      </c>
      <c r="L31" s="131" t="s">
        <v>91</v>
      </c>
    </row>
    <row r="32" spans="1:12" x14ac:dyDescent="0.2">
      <c r="A32" s="75">
        <f t="shared" si="3"/>
        <v>24</v>
      </c>
      <c r="B32" s="103" t="s">
        <v>403</v>
      </c>
      <c r="C32" s="103" t="s">
        <v>103</v>
      </c>
      <c r="D32" s="27">
        <v>840000</v>
      </c>
      <c r="E32" s="28">
        <v>853511</v>
      </c>
      <c r="F32" s="103" t="s">
        <v>79</v>
      </c>
      <c r="G32" s="17">
        <f t="shared" si="2"/>
        <v>13512</v>
      </c>
      <c r="H32" s="17" t="s">
        <v>80</v>
      </c>
      <c r="I32" s="103" t="s">
        <v>90</v>
      </c>
      <c r="J32" s="17" t="s">
        <v>82</v>
      </c>
      <c r="K32" s="17">
        <v>3</v>
      </c>
      <c r="L32" s="131" t="s">
        <v>91</v>
      </c>
    </row>
    <row r="33" spans="1:12" x14ac:dyDescent="0.2">
      <c r="A33" s="75">
        <f t="shared" si="3"/>
        <v>25</v>
      </c>
      <c r="B33" s="103" t="s">
        <v>406</v>
      </c>
      <c r="C33" s="103" t="s">
        <v>104</v>
      </c>
      <c r="D33" s="27">
        <v>854000</v>
      </c>
      <c r="E33" s="28">
        <v>856047</v>
      </c>
      <c r="F33" s="103" t="s">
        <v>88</v>
      </c>
      <c r="G33" s="17">
        <f t="shared" ref="G33:G38" si="4">SUM(E33-D33)+1</f>
        <v>2048</v>
      </c>
      <c r="H33" s="17" t="s">
        <v>80</v>
      </c>
      <c r="I33" s="103" t="s">
        <v>90</v>
      </c>
      <c r="J33" s="17" t="s">
        <v>82</v>
      </c>
      <c r="K33" s="17">
        <v>3</v>
      </c>
      <c r="L33" s="131" t="s">
        <v>91</v>
      </c>
    </row>
    <row r="34" spans="1:12" x14ac:dyDescent="0.2">
      <c r="A34" s="75">
        <f t="shared" si="3"/>
        <v>26</v>
      </c>
      <c r="B34" s="103" t="s">
        <v>410</v>
      </c>
      <c r="C34" s="103" t="s">
        <v>98</v>
      </c>
      <c r="D34" s="27">
        <v>640000</v>
      </c>
      <c r="E34" s="28">
        <v>644964</v>
      </c>
      <c r="F34" s="103" t="s">
        <v>79</v>
      </c>
      <c r="G34" s="17">
        <f t="shared" si="2"/>
        <v>4965</v>
      </c>
      <c r="H34" s="17" t="s">
        <v>80</v>
      </c>
      <c r="I34" s="103" t="s">
        <v>99</v>
      </c>
      <c r="J34" s="17" t="s">
        <v>82</v>
      </c>
      <c r="K34" s="17">
        <v>6</v>
      </c>
      <c r="L34" s="131" t="s">
        <v>100</v>
      </c>
    </row>
    <row r="35" spans="1:12" x14ac:dyDescent="0.2">
      <c r="A35" s="75">
        <f t="shared" si="3"/>
        <v>27</v>
      </c>
      <c r="B35" s="103" t="s">
        <v>412</v>
      </c>
      <c r="C35" s="103" t="s">
        <v>105</v>
      </c>
      <c r="D35" s="31">
        <v>932000</v>
      </c>
      <c r="E35" s="31">
        <v>932511</v>
      </c>
      <c r="F35" s="103" t="s">
        <v>88</v>
      </c>
      <c r="G35" s="17">
        <f t="shared" si="2"/>
        <v>512</v>
      </c>
      <c r="H35" s="17" t="s">
        <v>80</v>
      </c>
      <c r="I35" s="103" t="s">
        <v>99</v>
      </c>
      <c r="J35" s="17" t="s">
        <v>82</v>
      </c>
      <c r="K35" s="17">
        <v>6</v>
      </c>
      <c r="L35" s="131" t="s">
        <v>100</v>
      </c>
    </row>
    <row r="36" spans="1:12" x14ac:dyDescent="0.2">
      <c r="A36" s="75">
        <f t="shared" si="3"/>
        <v>28</v>
      </c>
      <c r="B36" s="103" t="s">
        <v>410</v>
      </c>
      <c r="C36" s="103" t="s">
        <v>98</v>
      </c>
      <c r="D36" s="31">
        <v>955000</v>
      </c>
      <c r="E36" s="31">
        <v>959999</v>
      </c>
      <c r="F36" s="103" t="s">
        <v>79</v>
      </c>
      <c r="G36" s="17">
        <f t="shared" si="4"/>
        <v>5000</v>
      </c>
      <c r="H36" s="17" t="s">
        <v>80</v>
      </c>
      <c r="I36" s="103" t="s">
        <v>99</v>
      </c>
      <c r="J36" s="17" t="s">
        <v>82</v>
      </c>
      <c r="K36" s="17">
        <v>6</v>
      </c>
      <c r="L36" s="131" t="s">
        <v>100</v>
      </c>
    </row>
    <row r="37" spans="1:12" x14ac:dyDescent="0.2">
      <c r="A37" s="75">
        <f t="shared" si="3"/>
        <v>29</v>
      </c>
      <c r="B37" s="103" t="s">
        <v>408</v>
      </c>
      <c r="C37" s="103" t="s">
        <v>110</v>
      </c>
      <c r="D37" s="31">
        <v>973000</v>
      </c>
      <c r="E37" s="31">
        <v>973495</v>
      </c>
      <c r="F37" s="103" t="s">
        <v>88</v>
      </c>
      <c r="G37" s="17">
        <f t="shared" si="2"/>
        <v>496</v>
      </c>
      <c r="H37" s="17" t="s">
        <v>80</v>
      </c>
      <c r="I37" s="103" t="s">
        <v>99</v>
      </c>
      <c r="J37" s="17" t="s">
        <v>82</v>
      </c>
      <c r="K37" s="17">
        <v>6</v>
      </c>
      <c r="L37" s="131" t="s">
        <v>112</v>
      </c>
    </row>
    <row r="38" spans="1:12" x14ac:dyDescent="0.2">
      <c r="A38" s="75">
        <f t="shared" si="3"/>
        <v>30</v>
      </c>
      <c r="B38" s="103" t="s">
        <v>127</v>
      </c>
      <c r="C38" s="103" t="s">
        <v>114</v>
      </c>
      <c r="D38" s="31">
        <v>980000</v>
      </c>
      <c r="E38" s="31">
        <v>986927</v>
      </c>
      <c r="F38" s="103" t="s">
        <v>111</v>
      </c>
      <c r="G38" s="17">
        <f t="shared" si="4"/>
        <v>6928</v>
      </c>
      <c r="H38" s="17" t="s">
        <v>80</v>
      </c>
      <c r="I38" s="103" t="s">
        <v>99</v>
      </c>
      <c r="J38" s="17" t="s">
        <v>82</v>
      </c>
      <c r="K38" s="17">
        <v>6</v>
      </c>
      <c r="L38" s="131" t="s">
        <v>112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116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8" si="5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</row>
    <row r="45" spans="1:12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5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</row>
    <row r="46" spans="1:12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5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</row>
    <row r="47" spans="1:12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5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si="5"/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</row>
    <row r="52" spans="1:12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5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</row>
    <row r="53" spans="1:12" x14ac:dyDescent="0.2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5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6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12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6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6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435</v>
      </c>
      <c r="D66" s="31">
        <v>648000</v>
      </c>
      <c r="E66" s="31">
        <v>648171</v>
      </c>
      <c r="F66" s="103" t="s">
        <v>119</v>
      </c>
      <c r="G66" s="17">
        <f t="shared" si="6"/>
        <v>172</v>
      </c>
      <c r="H66" s="17"/>
      <c r="I66" s="103" t="s">
        <v>99</v>
      </c>
      <c r="J66" s="17" t="s">
        <v>120</v>
      </c>
      <c r="K66" s="17">
        <v>6</v>
      </c>
      <c r="L66" s="131" t="s">
        <v>100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649000</v>
      </c>
      <c r="E67" s="31">
        <v>649119</v>
      </c>
      <c r="F67" s="103" t="s">
        <v>119</v>
      </c>
      <c r="G67" s="17">
        <f t="shared" si="6"/>
        <v>120</v>
      </c>
      <c r="H67" s="17"/>
      <c r="I67" s="103" t="s">
        <v>99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989000</v>
      </c>
      <c r="E68" s="31">
        <v>989071</v>
      </c>
      <c r="F68" s="103" t="s">
        <v>119</v>
      </c>
      <c r="G68" s="17">
        <f t="shared" si="6"/>
        <v>72</v>
      </c>
      <c r="H68" s="17"/>
      <c r="I68" s="103" t="s">
        <v>127</v>
      </c>
      <c r="J68" s="17" t="s">
        <v>120</v>
      </c>
      <c r="K68" s="17">
        <v>6</v>
      </c>
      <c r="L68" s="131" t="s">
        <v>112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129</v>
      </c>
      <c r="D74" s="29">
        <v>200000</v>
      </c>
      <c r="E74" s="43">
        <v>200239</v>
      </c>
      <c r="F74" s="103" t="s">
        <v>130</v>
      </c>
      <c r="G74" s="17">
        <f>SUM(E74-D74)+1</f>
        <v>240</v>
      </c>
      <c r="H74" s="17" t="s">
        <v>131</v>
      </c>
      <c r="I74" s="103" t="s">
        <v>81</v>
      </c>
      <c r="J74" s="17" t="s">
        <v>82</v>
      </c>
      <c r="K74" s="17">
        <v>2</v>
      </c>
      <c r="L74" s="133" t="s">
        <v>361</v>
      </c>
    </row>
    <row r="75" spans="1:12" x14ac:dyDescent="0.2">
      <c r="A75" s="75">
        <v>2</v>
      </c>
      <c r="B75" s="17" t="s">
        <v>444</v>
      </c>
      <c r="C75" s="103" t="s">
        <v>132</v>
      </c>
      <c r="D75" s="29">
        <v>230000</v>
      </c>
      <c r="E75" s="30">
        <v>239999</v>
      </c>
      <c r="F75" s="103" t="s">
        <v>133</v>
      </c>
      <c r="G75" s="17">
        <f t="shared" ref="G75:G92" si="7">SUM(E75-D75)+1</f>
        <v>10000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361</v>
      </c>
    </row>
    <row r="76" spans="1:12" x14ac:dyDescent="0.2">
      <c r="A76" s="75">
        <f t="shared" ref="A76:A82" si="8">SUM(A75+1)</f>
        <v>3</v>
      </c>
      <c r="B76" s="17" t="s">
        <v>443</v>
      </c>
      <c r="C76" s="103" t="s">
        <v>134</v>
      </c>
      <c r="D76" s="29">
        <v>314000</v>
      </c>
      <c r="E76" s="30">
        <v>316559</v>
      </c>
      <c r="F76" s="103" t="s">
        <v>133</v>
      </c>
      <c r="G76" s="17">
        <f>SUM(E76-D76)+1</f>
        <v>2560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8"/>
        <v>4</v>
      </c>
      <c r="B77" s="17" t="s">
        <v>447</v>
      </c>
      <c r="C77" s="103" t="s">
        <v>135</v>
      </c>
      <c r="D77" s="29">
        <v>317000</v>
      </c>
      <c r="E77" s="30">
        <v>318023</v>
      </c>
      <c r="F77" s="103" t="s">
        <v>136</v>
      </c>
      <c r="G77" s="17">
        <f>SUM(E77-D77)+1</f>
        <v>1024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83</v>
      </c>
    </row>
    <row r="78" spans="1:12" x14ac:dyDescent="0.2">
      <c r="A78" s="75">
        <f t="shared" si="8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>SUM(E78-D78)+1</f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8"/>
        <v>6</v>
      </c>
      <c r="B79" s="17" t="s">
        <v>446</v>
      </c>
      <c r="C79" s="103" t="s">
        <v>138</v>
      </c>
      <c r="D79" s="29">
        <v>365000</v>
      </c>
      <c r="E79" s="30">
        <v>366279</v>
      </c>
      <c r="F79" s="103" t="s">
        <v>136</v>
      </c>
      <c r="G79" s="17">
        <f t="shared" si="7"/>
        <v>1280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8"/>
        <v>7</v>
      </c>
      <c r="B80" s="17" t="s">
        <v>448</v>
      </c>
      <c r="C80" s="103" t="s">
        <v>139</v>
      </c>
      <c r="D80" s="26">
        <v>370000</v>
      </c>
      <c r="E80" s="43">
        <v>374999</v>
      </c>
      <c r="F80" s="103" t="s">
        <v>133</v>
      </c>
      <c r="G80" s="17">
        <f t="shared" si="7"/>
        <v>5000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8"/>
        <v>8</v>
      </c>
      <c r="B81" s="17" t="s">
        <v>436</v>
      </c>
      <c r="C81" s="103" t="s">
        <v>143</v>
      </c>
      <c r="D81" s="29" t="s">
        <v>144</v>
      </c>
      <c r="E81" s="43" t="s">
        <v>145</v>
      </c>
      <c r="F81" s="103" t="s">
        <v>136</v>
      </c>
      <c r="G81" s="17">
        <f>SUM(E81-D81)+1</f>
        <v>896</v>
      </c>
      <c r="H81" s="17" t="s">
        <v>80</v>
      </c>
      <c r="I81" s="103" t="s">
        <v>81</v>
      </c>
      <c r="J81" s="17" t="s">
        <v>82</v>
      </c>
      <c r="K81" s="17" t="s">
        <v>47</v>
      </c>
      <c r="L81" s="133" t="s">
        <v>83</v>
      </c>
    </row>
    <row r="82" spans="1:12" x14ac:dyDescent="0.2">
      <c r="A82" s="75">
        <f t="shared" si="8"/>
        <v>9</v>
      </c>
      <c r="B82" s="17" t="s">
        <v>439</v>
      </c>
      <c r="C82" s="103" t="s">
        <v>146</v>
      </c>
      <c r="D82" s="29">
        <v>420000</v>
      </c>
      <c r="E82" s="43">
        <v>425119</v>
      </c>
      <c r="F82" s="103" t="s">
        <v>136</v>
      </c>
      <c r="G82" s="17">
        <f t="shared" si="7"/>
        <v>5120</v>
      </c>
      <c r="H82" s="17" t="s">
        <v>80</v>
      </c>
      <c r="I82" s="103" t="s">
        <v>81</v>
      </c>
      <c r="J82" s="17" t="s">
        <v>82</v>
      </c>
      <c r="K82" s="17">
        <v>2</v>
      </c>
      <c r="L82" s="133" t="s">
        <v>361</v>
      </c>
    </row>
    <row r="83" spans="1:12" x14ac:dyDescent="0.2">
      <c r="A83" s="75">
        <f>SUM(A82+1)</f>
        <v>10</v>
      </c>
      <c r="B83" s="17" t="s">
        <v>444</v>
      </c>
      <c r="C83" s="103" t="s">
        <v>132</v>
      </c>
      <c r="D83" s="29">
        <v>520000</v>
      </c>
      <c r="E83" s="43">
        <v>529999</v>
      </c>
      <c r="F83" s="103" t="s">
        <v>133</v>
      </c>
      <c r="G83" s="17">
        <f t="shared" si="7"/>
        <v>10000</v>
      </c>
      <c r="H83" s="17" t="s">
        <v>80</v>
      </c>
      <c r="I83" s="103" t="s">
        <v>81</v>
      </c>
      <c r="J83" s="17" t="s">
        <v>82</v>
      </c>
      <c r="K83" s="17">
        <v>2</v>
      </c>
      <c r="L83" s="133" t="s">
        <v>361</v>
      </c>
    </row>
    <row r="84" spans="1:12" x14ac:dyDescent="0.2">
      <c r="A84" s="75">
        <f>SUM(A83+1)</f>
        <v>11</v>
      </c>
      <c r="B84" s="17" t="s">
        <v>444</v>
      </c>
      <c r="C84" s="103" t="s">
        <v>132</v>
      </c>
      <c r="D84" s="29">
        <v>550000</v>
      </c>
      <c r="E84" s="43">
        <v>559999</v>
      </c>
      <c r="F84" s="103" t="s">
        <v>133</v>
      </c>
      <c r="G84" s="17">
        <f t="shared" si="7"/>
        <v>10000</v>
      </c>
      <c r="H84" s="17" t="s">
        <v>80</v>
      </c>
      <c r="I84" s="103" t="s">
        <v>81</v>
      </c>
      <c r="J84" s="17" t="s">
        <v>82</v>
      </c>
      <c r="K84" s="17">
        <v>2</v>
      </c>
      <c r="L84" s="133" t="s">
        <v>361</v>
      </c>
    </row>
    <row r="85" spans="1:12" x14ac:dyDescent="0.2">
      <c r="A85" s="75">
        <f>SUM(A84+1)</f>
        <v>12</v>
      </c>
      <c r="B85" s="17" t="s">
        <v>438</v>
      </c>
      <c r="C85" s="103" t="s">
        <v>147</v>
      </c>
      <c r="D85" s="29">
        <v>820000</v>
      </c>
      <c r="E85" s="43">
        <v>825119</v>
      </c>
      <c r="F85" s="103" t="s">
        <v>136</v>
      </c>
      <c r="G85" s="17">
        <f>SUM(E85-D85)+1</f>
        <v>5120</v>
      </c>
      <c r="H85" s="17" t="s">
        <v>80</v>
      </c>
      <c r="I85" s="103" t="s">
        <v>81</v>
      </c>
      <c r="J85" s="17" t="s">
        <v>82</v>
      </c>
      <c r="K85" s="17">
        <v>2</v>
      </c>
      <c r="L85" s="133" t="s">
        <v>83</v>
      </c>
    </row>
    <row r="86" spans="1:12" x14ac:dyDescent="0.2">
      <c r="A86" s="75">
        <f t="shared" ref="A86:A93" si="9">SUM(A85+1)</f>
        <v>13</v>
      </c>
      <c r="B86" s="17" t="s">
        <v>442</v>
      </c>
      <c r="C86" s="103" t="s">
        <v>148</v>
      </c>
      <c r="D86" s="29">
        <v>830000</v>
      </c>
      <c r="E86" s="43">
        <v>830511</v>
      </c>
      <c r="F86" s="103" t="s">
        <v>136</v>
      </c>
      <c r="G86" s="17">
        <f t="shared" si="7"/>
        <v>512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9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7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9"/>
        <v>15</v>
      </c>
      <c r="B88" s="17" t="s">
        <v>437</v>
      </c>
      <c r="C88" s="103" t="s">
        <v>150</v>
      </c>
      <c r="D88" s="29">
        <v>877000</v>
      </c>
      <c r="E88" s="43">
        <v>879047</v>
      </c>
      <c r="F88" s="103" t="s">
        <v>136</v>
      </c>
      <c r="G88" s="17">
        <f>SUM(E88-D88)+1</f>
        <v>2048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9"/>
        <v>16</v>
      </c>
      <c r="B89" s="17" t="s">
        <v>441</v>
      </c>
      <c r="C89" s="103" t="s">
        <v>151</v>
      </c>
      <c r="D89" s="29">
        <v>890000</v>
      </c>
      <c r="E89" s="43">
        <v>897499</v>
      </c>
      <c r="F89" s="103" t="s">
        <v>133</v>
      </c>
      <c r="G89" s="17">
        <f t="shared" si="7"/>
        <v>7500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9"/>
        <v>17</v>
      </c>
      <c r="B90" s="17" t="s">
        <v>445</v>
      </c>
      <c r="C90" s="103" t="s">
        <v>152</v>
      </c>
      <c r="D90" s="29">
        <v>897500</v>
      </c>
      <c r="E90" s="43">
        <v>899547</v>
      </c>
      <c r="F90" s="103" t="s">
        <v>136</v>
      </c>
      <c r="G90" s="17">
        <f t="shared" si="7"/>
        <v>2048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9"/>
        <v>18</v>
      </c>
      <c r="B91" s="17" t="s">
        <v>444</v>
      </c>
      <c r="C91" s="103" t="s">
        <v>132</v>
      </c>
      <c r="D91" s="29">
        <v>900000</v>
      </c>
      <c r="E91" s="43">
        <v>901103</v>
      </c>
      <c r="F91" s="103" t="s">
        <v>133</v>
      </c>
      <c r="G91" s="17">
        <f>SUM(E91-D91)+1</f>
        <v>1104</v>
      </c>
      <c r="H91" s="17" t="s">
        <v>80</v>
      </c>
      <c r="I91" s="103" t="s">
        <v>81</v>
      </c>
      <c r="J91" s="17" t="s">
        <v>82</v>
      </c>
      <c r="K91" s="17">
        <v>2</v>
      </c>
      <c r="L91" s="133" t="s">
        <v>361</v>
      </c>
    </row>
    <row r="92" spans="1:12" x14ac:dyDescent="0.2">
      <c r="A92" s="75">
        <f t="shared" si="9"/>
        <v>19</v>
      </c>
      <c r="B92" s="17" t="s">
        <v>449</v>
      </c>
      <c r="C92" s="103" t="s">
        <v>450</v>
      </c>
      <c r="D92" s="29">
        <v>382000</v>
      </c>
      <c r="E92" s="43">
        <v>382111</v>
      </c>
      <c r="F92" s="103" t="s">
        <v>141</v>
      </c>
      <c r="G92" s="17">
        <f t="shared" si="7"/>
        <v>112</v>
      </c>
      <c r="H92" s="17" t="s">
        <v>80</v>
      </c>
      <c r="I92" s="103" t="s">
        <v>81</v>
      </c>
      <c r="J92" s="17" t="s">
        <v>82</v>
      </c>
      <c r="K92" s="17">
        <v>6</v>
      </c>
      <c r="L92" s="133" t="s">
        <v>142</v>
      </c>
    </row>
    <row r="93" spans="1:12" x14ac:dyDescent="0.2">
      <c r="A93" s="75">
        <f t="shared" si="9"/>
        <v>20</v>
      </c>
      <c r="B93" s="17" t="s">
        <v>451</v>
      </c>
      <c r="C93" s="103" t="s">
        <v>153</v>
      </c>
      <c r="D93" s="29">
        <v>920000</v>
      </c>
      <c r="E93" s="43">
        <v>926783</v>
      </c>
      <c r="F93" s="103" t="s">
        <v>133</v>
      </c>
      <c r="G93" s="17">
        <f>SUM(E93-D93)+1</f>
        <v>6784</v>
      </c>
      <c r="H93" s="17" t="s">
        <v>80</v>
      </c>
      <c r="I93" s="103" t="s">
        <v>99</v>
      </c>
      <c r="J93" s="17" t="s">
        <v>82</v>
      </c>
      <c r="K93" s="17">
        <v>6</v>
      </c>
      <c r="L93" s="133" t="s">
        <v>100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116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154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44</v>
      </c>
      <c r="B99" s="17" t="s">
        <v>459</v>
      </c>
      <c r="C99" s="103" t="s">
        <v>155</v>
      </c>
      <c r="D99" s="43">
        <v>220000</v>
      </c>
      <c r="E99" s="43">
        <v>229999</v>
      </c>
      <c r="F99" s="103" t="s">
        <v>156</v>
      </c>
      <c r="G99" s="17">
        <f t="shared" ref="G99:G105" si="10"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47</v>
      </c>
      <c r="B100" s="17" t="s">
        <v>452</v>
      </c>
      <c r="C100" s="103" t="s">
        <v>157</v>
      </c>
      <c r="D100" s="43">
        <v>306000</v>
      </c>
      <c r="E100" s="43">
        <v>306405</v>
      </c>
      <c r="F100" s="103" t="s">
        <v>136</v>
      </c>
      <c r="G100" s="17">
        <f>SUM((E100-D100)+1)</f>
        <v>406</v>
      </c>
      <c r="H100" s="17" t="s">
        <v>80</v>
      </c>
      <c r="I100" s="103" t="s">
        <v>81</v>
      </c>
      <c r="J100" s="17" t="s">
        <v>82</v>
      </c>
      <c r="K100" s="17">
        <v>2</v>
      </c>
      <c r="L100" s="131" t="s">
        <v>83</v>
      </c>
    </row>
    <row r="101" spans="1:12" x14ac:dyDescent="0.2">
      <c r="A101" s="75" t="s">
        <v>50</v>
      </c>
      <c r="B101" s="17" t="s">
        <v>465</v>
      </c>
      <c r="C101" s="103" t="s">
        <v>158</v>
      </c>
      <c r="D101" s="43">
        <v>330000</v>
      </c>
      <c r="E101" s="43">
        <v>335027</v>
      </c>
      <c r="F101" s="103" t="s">
        <v>159</v>
      </c>
      <c r="G101" s="17">
        <f t="shared" ref="G101:G116" si="11">SUM((E101-D101)+1)</f>
        <v>5028</v>
      </c>
      <c r="H101" s="17" t="s">
        <v>80</v>
      </c>
      <c r="I101" s="103" t="s">
        <v>81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ref="A102:A117" si="12">SUM(A101+1)</f>
        <v>4</v>
      </c>
      <c r="B102" s="17" t="s">
        <v>454</v>
      </c>
      <c r="C102" s="103" t="s">
        <v>160</v>
      </c>
      <c r="D102" s="43">
        <v>340000</v>
      </c>
      <c r="E102" s="43">
        <v>344999</v>
      </c>
      <c r="F102" s="103" t="s">
        <v>159</v>
      </c>
      <c r="G102" s="17">
        <f t="shared" si="10"/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83</v>
      </c>
    </row>
    <row r="103" spans="1:12" x14ac:dyDescent="0.2">
      <c r="A103" s="75">
        <f t="shared" si="12"/>
        <v>5</v>
      </c>
      <c r="B103" s="17" t="s">
        <v>462</v>
      </c>
      <c r="C103" s="103" t="s">
        <v>161</v>
      </c>
      <c r="D103" s="43">
        <v>350000</v>
      </c>
      <c r="E103" s="43">
        <v>352999</v>
      </c>
      <c r="F103" s="103" t="s">
        <v>159</v>
      </c>
      <c r="G103" s="17">
        <f t="shared" si="11"/>
        <v>3000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83</v>
      </c>
    </row>
    <row r="104" spans="1:12" x14ac:dyDescent="0.2">
      <c r="A104" s="75">
        <f t="shared" si="12"/>
        <v>6</v>
      </c>
      <c r="B104" s="17" t="s">
        <v>464</v>
      </c>
      <c r="C104" s="103" t="s">
        <v>162</v>
      </c>
      <c r="D104" s="43">
        <v>394000</v>
      </c>
      <c r="E104" s="43">
        <v>397127</v>
      </c>
      <c r="F104" s="103" t="s">
        <v>159</v>
      </c>
      <c r="G104" s="17">
        <f t="shared" si="11"/>
        <v>3128</v>
      </c>
      <c r="H104" s="17" t="s">
        <v>80</v>
      </c>
      <c r="I104" s="103" t="s">
        <v>81</v>
      </c>
      <c r="J104" s="17" t="s">
        <v>82</v>
      </c>
      <c r="K104" s="17">
        <v>2</v>
      </c>
      <c r="L104" s="131" t="s">
        <v>83</v>
      </c>
    </row>
    <row r="105" spans="1:12" x14ac:dyDescent="0.2">
      <c r="A105" s="75">
        <f t="shared" si="12"/>
        <v>7</v>
      </c>
      <c r="B105" s="17" t="s">
        <v>457</v>
      </c>
      <c r="C105" s="103" t="s">
        <v>163</v>
      </c>
      <c r="D105" s="43">
        <v>400000</v>
      </c>
      <c r="E105" s="43">
        <v>409999</v>
      </c>
      <c r="F105" s="103" t="s">
        <v>164</v>
      </c>
      <c r="G105" s="17">
        <f t="shared" si="10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2"/>
        <v>8</v>
      </c>
      <c r="B106" s="17" t="s">
        <v>456</v>
      </c>
      <c r="C106" s="103" t="s">
        <v>165</v>
      </c>
      <c r="D106" s="43">
        <v>430000</v>
      </c>
      <c r="E106" s="43">
        <v>449999</v>
      </c>
      <c r="F106" s="103" t="s">
        <v>164</v>
      </c>
      <c r="G106" s="17">
        <f t="shared" si="11"/>
        <v>20000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2"/>
        <v>9</v>
      </c>
      <c r="B107" s="17" t="s">
        <v>453</v>
      </c>
      <c r="C107" s="103" t="s">
        <v>166</v>
      </c>
      <c r="D107" s="43">
        <v>470000</v>
      </c>
      <c r="E107" s="43">
        <v>479237</v>
      </c>
      <c r="F107" s="103" t="s">
        <v>164</v>
      </c>
      <c r="G107" s="17">
        <f t="shared" si="11"/>
        <v>9238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75">
        <f t="shared" si="12"/>
        <v>10</v>
      </c>
      <c r="B108" s="17" t="s">
        <v>453</v>
      </c>
      <c r="C108" s="103" t="s">
        <v>166</v>
      </c>
      <c r="D108" s="43">
        <v>480000</v>
      </c>
      <c r="E108" s="43">
        <v>480511</v>
      </c>
      <c r="F108" s="103" t="s">
        <v>164</v>
      </c>
      <c r="G108" s="17">
        <f t="shared" si="11"/>
        <v>512</v>
      </c>
      <c r="H108" s="17" t="s">
        <v>80</v>
      </c>
      <c r="I108" s="103" t="s">
        <v>85</v>
      </c>
      <c r="J108" s="17" t="s">
        <v>82</v>
      </c>
      <c r="K108" s="17">
        <v>2</v>
      </c>
      <c r="L108" s="131" t="s">
        <v>361</v>
      </c>
    </row>
    <row r="109" spans="1:12" x14ac:dyDescent="0.2">
      <c r="A109" s="75">
        <f t="shared" si="12"/>
        <v>11</v>
      </c>
      <c r="B109" s="17" t="s">
        <v>458</v>
      </c>
      <c r="C109" s="103" t="s">
        <v>167</v>
      </c>
      <c r="D109" s="43">
        <v>500000</v>
      </c>
      <c r="E109" s="43">
        <v>509999</v>
      </c>
      <c r="F109" s="103" t="s">
        <v>164</v>
      </c>
      <c r="G109" s="17">
        <f t="shared" si="11"/>
        <v>10000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2"/>
        <v>12</v>
      </c>
      <c r="B110" s="17" t="s">
        <v>458</v>
      </c>
      <c r="C110" s="103" t="s">
        <v>167</v>
      </c>
      <c r="D110" s="43">
        <v>560000</v>
      </c>
      <c r="E110" s="43">
        <v>569999</v>
      </c>
      <c r="F110" s="103" t="s">
        <v>164</v>
      </c>
      <c r="G110" s="17">
        <f t="shared" si="11"/>
        <v>10000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2"/>
        <v>13</v>
      </c>
      <c r="B111" s="17" t="s">
        <v>463</v>
      </c>
      <c r="C111" s="103" t="s">
        <v>168</v>
      </c>
      <c r="D111" s="43">
        <v>580000</v>
      </c>
      <c r="E111" s="43">
        <v>584999</v>
      </c>
      <c r="F111" s="103" t="s">
        <v>164</v>
      </c>
      <c r="G111" s="17">
        <f t="shared" si="11"/>
        <v>5000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361</v>
      </c>
    </row>
    <row r="112" spans="1:12" x14ac:dyDescent="0.2">
      <c r="A112" s="75">
        <f t="shared" si="12"/>
        <v>14</v>
      </c>
      <c r="B112" s="17" t="s">
        <v>460</v>
      </c>
      <c r="C112" s="103" t="s">
        <v>169</v>
      </c>
      <c r="D112" s="43">
        <v>600000</v>
      </c>
      <c r="E112" s="43">
        <v>605511</v>
      </c>
      <c r="F112" s="103" t="s">
        <v>164</v>
      </c>
      <c r="G112" s="17">
        <f t="shared" si="11"/>
        <v>5512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2"/>
        <v>15</v>
      </c>
      <c r="B113" s="17" t="s">
        <v>461</v>
      </c>
      <c r="C113" s="103" t="s">
        <v>170</v>
      </c>
      <c r="D113" s="43">
        <v>620000</v>
      </c>
      <c r="E113" s="43">
        <v>629625</v>
      </c>
      <c r="F113" s="103" t="s">
        <v>164</v>
      </c>
      <c r="G113" s="17">
        <f t="shared" si="11"/>
        <v>9626</v>
      </c>
      <c r="H113" s="17" t="s">
        <v>80</v>
      </c>
      <c r="I113" s="103" t="s">
        <v>85</v>
      </c>
      <c r="J113" s="17" t="s">
        <v>82</v>
      </c>
      <c r="K113" s="17">
        <v>2</v>
      </c>
      <c r="L113" s="131" t="s">
        <v>361</v>
      </c>
    </row>
    <row r="114" spans="1:12" x14ac:dyDescent="0.2">
      <c r="A114" s="75">
        <f t="shared" si="12"/>
        <v>16</v>
      </c>
      <c r="B114" s="17" t="s">
        <v>455</v>
      </c>
      <c r="C114" s="103" t="s">
        <v>171</v>
      </c>
      <c r="D114" s="43">
        <v>690000</v>
      </c>
      <c r="E114" s="43">
        <v>694999</v>
      </c>
      <c r="F114" s="103" t="s">
        <v>159</v>
      </c>
      <c r="G114" s="17">
        <f t="shared" si="11"/>
        <v>5000</v>
      </c>
      <c r="H114" s="17" t="s">
        <v>80</v>
      </c>
      <c r="I114" s="103" t="s">
        <v>85</v>
      </c>
      <c r="J114" s="17" t="s">
        <v>82</v>
      </c>
      <c r="K114" s="17">
        <v>2</v>
      </c>
      <c r="L114" s="131" t="s">
        <v>361</v>
      </c>
    </row>
    <row r="115" spans="1:12" x14ac:dyDescent="0.2">
      <c r="A115" s="75">
        <f t="shared" si="12"/>
        <v>17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ref="G115:G120" si="13">SUM((E115-D115)+1)</f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si="12"/>
        <v>18</v>
      </c>
      <c r="B116" s="17" t="s">
        <v>459</v>
      </c>
      <c r="C116" s="103" t="s">
        <v>155</v>
      </c>
      <c r="D116" s="43">
        <v>986000</v>
      </c>
      <c r="E116" s="43">
        <v>987127</v>
      </c>
      <c r="F116" s="103" t="s">
        <v>159</v>
      </c>
      <c r="G116" s="17">
        <f t="shared" si="11"/>
        <v>1128</v>
      </c>
      <c r="H116" s="17" t="s">
        <v>80</v>
      </c>
      <c r="I116" s="103" t="s">
        <v>85</v>
      </c>
      <c r="J116" s="17" t="s">
        <v>82</v>
      </c>
      <c r="K116" s="17">
        <v>2</v>
      </c>
      <c r="L116" s="131" t="s">
        <v>361</v>
      </c>
    </row>
    <row r="117" spans="1:12" x14ac:dyDescent="0.2">
      <c r="A117" s="75">
        <f t="shared" si="12"/>
        <v>19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3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ref="A118:A123" si="14">SUM(A117+1)</f>
        <v>20</v>
      </c>
      <c r="B118" s="17" t="s">
        <v>469</v>
      </c>
      <c r="C118" s="103" t="s">
        <v>175</v>
      </c>
      <c r="D118" s="43">
        <v>940000</v>
      </c>
      <c r="E118" s="43">
        <v>949999</v>
      </c>
      <c r="F118" s="103" t="s">
        <v>159</v>
      </c>
      <c r="G118" s="17">
        <f t="shared" si="13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4"/>
        <v>21</v>
      </c>
      <c r="B119" s="17" t="s">
        <v>469</v>
      </c>
      <c r="C119" s="103" t="s">
        <v>177</v>
      </c>
      <c r="D119" s="43">
        <v>960000</v>
      </c>
      <c r="E119" s="43">
        <v>969999</v>
      </c>
      <c r="F119" s="103" t="s">
        <v>159</v>
      </c>
      <c r="G119" s="17">
        <f>SUM((E119-D119)+1)</f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4"/>
        <v>22</v>
      </c>
      <c r="B120" s="17" t="s">
        <v>467</v>
      </c>
      <c r="C120" s="103" t="s">
        <v>178</v>
      </c>
      <c r="D120" s="43">
        <v>980000</v>
      </c>
      <c r="E120" s="43">
        <v>982967</v>
      </c>
      <c r="F120" s="103" t="s">
        <v>164</v>
      </c>
      <c r="G120" s="17">
        <f t="shared" si="13"/>
        <v>2968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4"/>
        <v>23</v>
      </c>
      <c r="B121" s="17" t="s">
        <v>470</v>
      </c>
      <c r="C121" s="103" t="s">
        <v>179</v>
      </c>
      <c r="D121" s="43">
        <v>988000</v>
      </c>
      <c r="E121" s="43">
        <v>988499</v>
      </c>
      <c r="F121" s="103" t="s">
        <v>136</v>
      </c>
      <c r="G121" s="17">
        <f>SUM((E121-D121)+1)</f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4"/>
        <v>24</v>
      </c>
      <c r="B122" s="17" t="s">
        <v>471</v>
      </c>
      <c r="C122" s="103" t="s">
        <v>180</v>
      </c>
      <c r="D122" s="43">
        <v>989000</v>
      </c>
      <c r="E122" s="43">
        <v>989499</v>
      </c>
      <c r="F122" s="103" t="s">
        <v>136</v>
      </c>
      <c r="G122" s="17">
        <f>SUM((E122-D122)+1)</f>
        <v>500</v>
      </c>
      <c r="H122" s="17" t="s">
        <v>80</v>
      </c>
      <c r="I122" s="103" t="s">
        <v>90</v>
      </c>
      <c r="J122" s="17" t="s">
        <v>82</v>
      </c>
      <c r="K122" s="17">
        <v>3</v>
      </c>
      <c r="L122" s="131" t="s">
        <v>126</v>
      </c>
    </row>
    <row r="123" spans="1:12" x14ac:dyDescent="0.2">
      <c r="A123" s="75">
        <f t="shared" si="14"/>
        <v>25</v>
      </c>
      <c r="B123" s="17" t="s">
        <v>472</v>
      </c>
      <c r="C123" s="103" t="s">
        <v>172</v>
      </c>
      <c r="D123" s="43">
        <v>720000</v>
      </c>
      <c r="E123" s="43">
        <v>728996</v>
      </c>
      <c r="F123" s="103" t="s">
        <v>159</v>
      </c>
      <c r="G123" s="17">
        <f>SUM((E123-D123)+1)</f>
        <v>8997</v>
      </c>
      <c r="H123" s="17" t="s">
        <v>80</v>
      </c>
      <c r="I123" s="103" t="s">
        <v>85</v>
      </c>
      <c r="J123" s="17" t="s">
        <v>82</v>
      </c>
      <c r="K123" s="17">
        <v>6</v>
      </c>
      <c r="L123" s="131" t="s">
        <v>186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18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116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181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473</v>
      </c>
      <c r="C129" s="102" t="s">
        <v>677</v>
      </c>
      <c r="D129" s="61">
        <v>309000</v>
      </c>
      <c r="E129" s="61">
        <v>309399</v>
      </c>
      <c r="F129" s="102" t="s">
        <v>183</v>
      </c>
      <c r="G129" s="19">
        <f>SUM(E129-D129)+1</f>
        <v>400</v>
      </c>
      <c r="H129" s="19" t="s">
        <v>80</v>
      </c>
      <c r="I129" s="102" t="s">
        <v>81</v>
      </c>
      <c r="J129" s="19" t="s">
        <v>82</v>
      </c>
      <c r="K129" s="19">
        <v>2</v>
      </c>
      <c r="L129" s="130" t="s">
        <v>83</v>
      </c>
    </row>
    <row r="130" spans="1:12" x14ac:dyDescent="0.2">
      <c r="A130" s="75">
        <f t="shared" ref="A130:A144" si="15">SUM(A129+1)</f>
        <v>2</v>
      </c>
      <c r="B130" s="17" t="s">
        <v>481</v>
      </c>
      <c r="C130" s="103" t="s">
        <v>678</v>
      </c>
      <c r="D130" s="43">
        <v>705000</v>
      </c>
      <c r="E130" s="43">
        <v>705399</v>
      </c>
      <c r="F130" s="103" t="s">
        <v>183</v>
      </c>
      <c r="G130" s="17">
        <f>SUM(E130-D130)+1</f>
        <v>400</v>
      </c>
      <c r="H130" s="17" t="s">
        <v>80</v>
      </c>
      <c r="I130" s="103" t="s">
        <v>90</v>
      </c>
      <c r="J130" s="17" t="s">
        <v>82</v>
      </c>
      <c r="K130" s="17">
        <v>3</v>
      </c>
      <c r="L130" s="131" t="s">
        <v>122</v>
      </c>
    </row>
    <row r="131" spans="1:12" x14ac:dyDescent="0.2">
      <c r="A131" s="75">
        <f t="shared" si="15"/>
        <v>3</v>
      </c>
      <c r="B131" s="17" t="s">
        <v>483</v>
      </c>
      <c r="C131" s="103" t="s">
        <v>190</v>
      </c>
      <c r="D131" s="43">
        <v>772000</v>
      </c>
      <c r="E131" s="43">
        <v>772599</v>
      </c>
      <c r="F131" s="103" t="s">
        <v>183</v>
      </c>
      <c r="G131" s="17">
        <f t="shared" ref="G131:G143" si="16">SUM(E131-D131)+1</f>
        <v>600</v>
      </c>
      <c r="H131" s="17" t="s">
        <v>80</v>
      </c>
      <c r="I131" s="103" t="s">
        <v>90</v>
      </c>
      <c r="J131" s="17" t="s">
        <v>82</v>
      </c>
      <c r="K131" s="17">
        <v>3</v>
      </c>
      <c r="L131" s="131" t="s">
        <v>91</v>
      </c>
    </row>
    <row r="132" spans="1:12" x14ac:dyDescent="0.2">
      <c r="A132" s="75">
        <f t="shared" si="15"/>
        <v>4</v>
      </c>
      <c r="B132" s="17" t="s">
        <v>477</v>
      </c>
      <c r="C132" s="103" t="s">
        <v>679</v>
      </c>
      <c r="D132" s="43">
        <v>912000</v>
      </c>
      <c r="E132" s="43">
        <v>912399</v>
      </c>
      <c r="F132" s="103" t="s">
        <v>183</v>
      </c>
      <c r="G132" s="17">
        <f t="shared" si="16"/>
        <v>400</v>
      </c>
      <c r="H132" s="17" t="s">
        <v>80</v>
      </c>
      <c r="I132" s="103" t="s">
        <v>90</v>
      </c>
      <c r="J132" s="17" t="s">
        <v>82</v>
      </c>
      <c r="K132" s="17">
        <v>3</v>
      </c>
      <c r="L132" s="131" t="s">
        <v>176</v>
      </c>
    </row>
    <row r="133" spans="1:12" x14ac:dyDescent="0.2">
      <c r="A133" s="75">
        <f t="shared" si="15"/>
        <v>5</v>
      </c>
      <c r="B133" s="17" t="s">
        <v>475</v>
      </c>
      <c r="C133" s="103" t="s">
        <v>680</v>
      </c>
      <c r="D133" s="43">
        <v>930000</v>
      </c>
      <c r="E133" s="43">
        <v>930999</v>
      </c>
      <c r="F133" s="103" t="s">
        <v>183</v>
      </c>
      <c r="G133" s="17">
        <f>SUM(E133-D133)+1</f>
        <v>1000</v>
      </c>
      <c r="H133" s="17" t="s">
        <v>80</v>
      </c>
      <c r="I133" s="103" t="s">
        <v>90</v>
      </c>
      <c r="J133" s="17" t="s">
        <v>82</v>
      </c>
      <c r="K133" s="17">
        <v>3</v>
      </c>
      <c r="L133" s="131" t="s">
        <v>176</v>
      </c>
    </row>
    <row r="134" spans="1:12" x14ac:dyDescent="0.2">
      <c r="A134" s="75">
        <f t="shared" si="15"/>
        <v>6</v>
      </c>
      <c r="B134" s="17" t="s">
        <v>479</v>
      </c>
      <c r="C134" s="103" t="s">
        <v>681</v>
      </c>
      <c r="D134" s="43">
        <v>974000</v>
      </c>
      <c r="E134" s="43">
        <v>974599</v>
      </c>
      <c r="F134" s="103" t="s">
        <v>183</v>
      </c>
      <c r="G134" s="17">
        <f t="shared" si="16"/>
        <v>600</v>
      </c>
      <c r="H134" s="17" t="s">
        <v>80</v>
      </c>
      <c r="I134" s="103" t="s">
        <v>90</v>
      </c>
      <c r="J134" s="17" t="s">
        <v>82</v>
      </c>
      <c r="K134" s="17">
        <v>3</v>
      </c>
      <c r="L134" s="131" t="s">
        <v>126</v>
      </c>
    </row>
    <row r="135" spans="1:12" x14ac:dyDescent="0.2">
      <c r="A135" s="75">
        <f t="shared" si="15"/>
        <v>7</v>
      </c>
      <c r="B135" s="17" t="s">
        <v>495</v>
      </c>
      <c r="C135" s="103" t="s">
        <v>682</v>
      </c>
      <c r="D135" s="43">
        <v>733000</v>
      </c>
      <c r="E135" s="43">
        <v>733699</v>
      </c>
      <c r="F135" s="103" t="s">
        <v>183</v>
      </c>
      <c r="G135" s="17">
        <f t="shared" si="16"/>
        <v>700</v>
      </c>
      <c r="H135" s="17" t="s">
        <v>80</v>
      </c>
      <c r="I135" s="103" t="s">
        <v>99</v>
      </c>
      <c r="J135" s="17" t="s">
        <v>82</v>
      </c>
      <c r="K135" s="17">
        <v>6</v>
      </c>
      <c r="L135" s="131" t="s">
        <v>186</v>
      </c>
    </row>
    <row r="136" spans="1:12" x14ac:dyDescent="0.2">
      <c r="A136" s="75">
        <f t="shared" si="15"/>
        <v>8</v>
      </c>
      <c r="B136" s="17" t="s">
        <v>497</v>
      </c>
      <c r="C136" s="103" t="s">
        <v>683</v>
      </c>
      <c r="D136" s="43">
        <v>744000</v>
      </c>
      <c r="E136" s="43">
        <v>744399</v>
      </c>
      <c r="F136" s="103" t="s">
        <v>183</v>
      </c>
      <c r="G136" s="17">
        <f t="shared" si="16"/>
        <v>400</v>
      </c>
      <c r="H136" s="17" t="s">
        <v>80</v>
      </c>
      <c r="I136" s="103" t="s">
        <v>99</v>
      </c>
      <c r="J136" s="17" t="s">
        <v>82</v>
      </c>
      <c r="K136" s="17">
        <v>6</v>
      </c>
      <c r="L136" s="131" t="s">
        <v>186</v>
      </c>
    </row>
    <row r="137" spans="1:12" x14ac:dyDescent="0.2">
      <c r="A137" s="75">
        <f t="shared" si="15"/>
        <v>9</v>
      </c>
      <c r="B137" s="17" t="s">
        <v>487</v>
      </c>
      <c r="C137" s="103" t="s">
        <v>684</v>
      </c>
      <c r="D137" s="43">
        <v>747000</v>
      </c>
      <c r="E137" s="43">
        <v>747399</v>
      </c>
      <c r="F137" s="103" t="s">
        <v>183</v>
      </c>
      <c r="G137" s="17">
        <f t="shared" si="16"/>
        <v>400</v>
      </c>
      <c r="H137" s="17" t="s">
        <v>80</v>
      </c>
      <c r="I137" s="103" t="s">
        <v>81</v>
      </c>
      <c r="J137" s="17" t="s">
        <v>82</v>
      </c>
      <c r="K137" s="17">
        <v>6</v>
      </c>
      <c r="L137" s="131" t="s">
        <v>186</v>
      </c>
    </row>
    <row r="138" spans="1:12" x14ac:dyDescent="0.2">
      <c r="A138" s="75">
        <f t="shared" si="15"/>
        <v>10</v>
      </c>
      <c r="B138" s="17" t="s">
        <v>493</v>
      </c>
      <c r="C138" s="103" t="s">
        <v>685</v>
      </c>
      <c r="D138" s="43">
        <v>749000</v>
      </c>
      <c r="E138" s="43">
        <v>749399</v>
      </c>
      <c r="F138" s="103" t="s">
        <v>183</v>
      </c>
      <c r="G138" s="17">
        <f t="shared" si="16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5"/>
        <v>11</v>
      </c>
      <c r="B139" s="17" t="s">
        <v>501</v>
      </c>
      <c r="C139" s="103" t="s">
        <v>686</v>
      </c>
      <c r="D139" s="43">
        <v>789000</v>
      </c>
      <c r="E139" s="43">
        <v>789599</v>
      </c>
      <c r="F139" s="103" t="s">
        <v>183</v>
      </c>
      <c r="G139" s="17">
        <f t="shared" si="16"/>
        <v>600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5"/>
        <v>12</v>
      </c>
      <c r="B140" s="17" t="s">
        <v>491</v>
      </c>
      <c r="C140" s="103" t="s">
        <v>687</v>
      </c>
      <c r="D140" s="43">
        <v>899000</v>
      </c>
      <c r="E140" s="43">
        <v>899699</v>
      </c>
      <c r="F140" s="103" t="s">
        <v>183</v>
      </c>
      <c r="G140" s="17">
        <f t="shared" si="16"/>
        <v>700</v>
      </c>
      <c r="H140" s="17" t="s">
        <v>80</v>
      </c>
      <c r="I140" s="103" t="s">
        <v>81</v>
      </c>
      <c r="J140" s="17" t="s">
        <v>82</v>
      </c>
      <c r="K140" s="17">
        <v>6</v>
      </c>
      <c r="L140" s="131" t="s">
        <v>142</v>
      </c>
    </row>
    <row r="141" spans="1:12" x14ac:dyDescent="0.2">
      <c r="A141" s="75">
        <f t="shared" si="15"/>
        <v>13</v>
      </c>
      <c r="B141" s="17" t="s">
        <v>485</v>
      </c>
      <c r="C141" s="103" t="s">
        <v>688</v>
      </c>
      <c r="D141" s="43">
        <v>941000</v>
      </c>
      <c r="E141" s="43">
        <v>941399</v>
      </c>
      <c r="F141" s="103" t="s">
        <v>183</v>
      </c>
      <c r="G141" s="17">
        <f t="shared" si="16"/>
        <v>400</v>
      </c>
      <c r="H141" s="17" t="s">
        <v>80</v>
      </c>
      <c r="I141" s="103" t="s">
        <v>99</v>
      </c>
      <c r="J141" s="17" t="s">
        <v>82</v>
      </c>
      <c r="K141" s="17">
        <v>6</v>
      </c>
      <c r="L141" s="131" t="s">
        <v>100</v>
      </c>
    </row>
    <row r="142" spans="1:12" x14ac:dyDescent="0.2">
      <c r="A142" s="75">
        <f t="shared" si="15"/>
        <v>14</v>
      </c>
      <c r="B142" s="17" t="s">
        <v>489</v>
      </c>
      <c r="C142" s="103" t="s">
        <v>196</v>
      </c>
      <c r="D142" s="43">
        <v>946000</v>
      </c>
      <c r="E142" s="43">
        <v>946399</v>
      </c>
      <c r="F142" s="103" t="s">
        <v>183</v>
      </c>
      <c r="G142" s="17">
        <f t="shared" si="16"/>
        <v>400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100</v>
      </c>
    </row>
    <row r="143" spans="1:12" x14ac:dyDescent="0.2">
      <c r="A143" s="75">
        <f t="shared" si="15"/>
        <v>15</v>
      </c>
      <c r="B143" s="17" t="s">
        <v>499</v>
      </c>
      <c r="C143" s="103" t="s">
        <v>198</v>
      </c>
      <c r="D143" s="43">
        <v>974000</v>
      </c>
      <c r="E143" s="43">
        <v>974399</v>
      </c>
      <c r="F143" s="103" t="s">
        <v>183</v>
      </c>
      <c r="G143" s="17">
        <f t="shared" si="16"/>
        <v>400</v>
      </c>
      <c r="H143" s="17" t="s">
        <v>80</v>
      </c>
      <c r="I143" s="103" t="s">
        <v>99</v>
      </c>
      <c r="J143" s="17" t="s">
        <v>82</v>
      </c>
      <c r="K143" s="17">
        <v>6</v>
      </c>
      <c r="L143" s="131" t="s">
        <v>112</v>
      </c>
    </row>
    <row r="144" spans="1:12" x14ac:dyDescent="0.2">
      <c r="A144" s="75">
        <f t="shared" si="15"/>
        <v>16</v>
      </c>
      <c r="B144" s="28"/>
      <c r="C144" s="179" t="s">
        <v>689</v>
      </c>
      <c r="D144" s="31">
        <v>956000</v>
      </c>
      <c r="E144" s="31">
        <v>956499</v>
      </c>
      <c r="F144" s="103" t="s">
        <v>183</v>
      </c>
      <c r="G144" s="17">
        <f>SUM(E144-D144)+1</f>
        <v>500</v>
      </c>
      <c r="H144" s="28" t="s">
        <v>80</v>
      </c>
      <c r="I144" s="179" t="s">
        <v>81</v>
      </c>
      <c r="J144" s="28" t="s">
        <v>82</v>
      </c>
      <c r="K144" s="28">
        <v>7</v>
      </c>
      <c r="L144" s="180" t="s">
        <v>690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116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199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503</v>
      </c>
      <c r="C150" s="114" t="s">
        <v>200</v>
      </c>
      <c r="D150" s="16">
        <v>300100</v>
      </c>
      <c r="E150" s="16">
        <v>300399</v>
      </c>
      <c r="F150" s="114" t="s">
        <v>201</v>
      </c>
      <c r="G150" s="47">
        <f>SUM((E150-D150)+1)</f>
        <v>300</v>
      </c>
      <c r="H150" s="47" t="s">
        <v>80</v>
      </c>
      <c r="I150" s="114" t="s">
        <v>81</v>
      </c>
      <c r="J150" s="47" t="s">
        <v>82</v>
      </c>
      <c r="K150" s="47">
        <v>2</v>
      </c>
      <c r="L150" s="134" t="s">
        <v>83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116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202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391</v>
      </c>
      <c r="C155" s="102" t="s">
        <v>203</v>
      </c>
      <c r="D155" s="43">
        <v>210000</v>
      </c>
      <c r="E155" s="43">
        <v>219999</v>
      </c>
      <c r="F155" s="102" t="s">
        <v>204</v>
      </c>
      <c r="G155" s="19">
        <f t="shared" ref="G155:G162" si="18">SUM((E155-D155)+1)</f>
        <v>10000</v>
      </c>
      <c r="H155" s="19" t="s">
        <v>205</v>
      </c>
      <c r="I155" s="102" t="s">
        <v>206</v>
      </c>
      <c r="J155" s="19" t="s">
        <v>120</v>
      </c>
      <c r="K155" s="19">
        <v>2</v>
      </c>
      <c r="L155" s="130" t="s">
        <v>361</v>
      </c>
    </row>
    <row r="156" spans="1:12" x14ac:dyDescent="0.2">
      <c r="A156" s="75">
        <f t="shared" si="17"/>
        <v>2</v>
      </c>
      <c r="B156" s="17" t="s">
        <v>507</v>
      </c>
      <c r="C156" s="103" t="s">
        <v>207</v>
      </c>
      <c r="D156" s="43">
        <v>320000</v>
      </c>
      <c r="E156" s="43">
        <v>324999</v>
      </c>
      <c r="F156" s="103" t="s">
        <v>208</v>
      </c>
      <c r="G156" s="17">
        <f t="shared" si="18"/>
        <v>5000</v>
      </c>
      <c r="H156" s="17" t="s">
        <v>205</v>
      </c>
      <c r="I156" s="103" t="s">
        <v>209</v>
      </c>
      <c r="J156" s="17">
        <v>322</v>
      </c>
      <c r="K156" s="17">
        <v>2</v>
      </c>
      <c r="L156" s="131" t="s">
        <v>83</v>
      </c>
    </row>
    <row r="157" spans="1:12" x14ac:dyDescent="0.2">
      <c r="A157" s="75">
        <f t="shared" si="17"/>
        <v>3</v>
      </c>
      <c r="B157" s="17" t="s">
        <v>504</v>
      </c>
      <c r="C157" s="103" t="s">
        <v>210</v>
      </c>
      <c r="D157" s="43">
        <v>450000</v>
      </c>
      <c r="E157" s="43">
        <v>459999</v>
      </c>
      <c r="F157" s="103" t="s">
        <v>208</v>
      </c>
      <c r="G157" s="17">
        <f t="shared" si="18"/>
        <v>10000</v>
      </c>
      <c r="H157" s="17" t="s">
        <v>205</v>
      </c>
      <c r="I157" s="103" t="s">
        <v>206</v>
      </c>
      <c r="J157" s="17">
        <v>459</v>
      </c>
      <c r="K157" s="17">
        <v>2</v>
      </c>
      <c r="L157" s="131" t="s">
        <v>361</v>
      </c>
    </row>
    <row r="158" spans="1:12" x14ac:dyDescent="0.2">
      <c r="A158" s="75">
        <f t="shared" si="17"/>
        <v>4</v>
      </c>
      <c r="B158" s="17" t="s">
        <v>506</v>
      </c>
      <c r="C158" s="103" t="s">
        <v>211</v>
      </c>
      <c r="D158" s="43">
        <v>510000</v>
      </c>
      <c r="E158" s="43">
        <v>519999</v>
      </c>
      <c r="F158" s="103" t="s">
        <v>208</v>
      </c>
      <c r="G158" s="17">
        <f t="shared" si="18"/>
        <v>10000</v>
      </c>
      <c r="H158" s="17" t="s">
        <v>205</v>
      </c>
      <c r="I158" s="103" t="s">
        <v>206</v>
      </c>
      <c r="J158" s="17" t="s">
        <v>120</v>
      </c>
      <c r="K158" s="17">
        <v>2</v>
      </c>
      <c r="L158" s="131" t="s">
        <v>361</v>
      </c>
    </row>
    <row r="159" spans="1:12" x14ac:dyDescent="0.2">
      <c r="A159" s="75">
        <f>SUM(A158+1)</f>
        <v>5</v>
      </c>
      <c r="B159" s="17" t="s">
        <v>691</v>
      </c>
      <c r="C159" s="103" t="s">
        <v>692</v>
      </c>
      <c r="D159" s="43">
        <v>530000</v>
      </c>
      <c r="E159" s="43">
        <v>539999</v>
      </c>
      <c r="F159" s="103" t="s">
        <v>208</v>
      </c>
      <c r="G159" s="17">
        <f t="shared" si="18"/>
        <v>10000</v>
      </c>
      <c r="H159" s="17" t="s">
        <v>205</v>
      </c>
      <c r="I159" s="103" t="s">
        <v>206</v>
      </c>
      <c r="J159" s="17">
        <v>539</v>
      </c>
      <c r="K159" s="17">
        <v>2</v>
      </c>
      <c r="L159" s="131" t="s">
        <v>361</v>
      </c>
    </row>
    <row r="160" spans="1:12" x14ac:dyDescent="0.2">
      <c r="A160" s="75">
        <f t="shared" si="17"/>
        <v>6</v>
      </c>
      <c r="B160" s="17" t="s">
        <v>505</v>
      </c>
      <c r="C160" s="103" t="s">
        <v>213</v>
      </c>
      <c r="D160" s="43">
        <v>540000</v>
      </c>
      <c r="E160" s="43">
        <v>549999</v>
      </c>
      <c r="F160" s="103" t="s">
        <v>208</v>
      </c>
      <c r="G160" s="17">
        <f t="shared" si="18"/>
        <v>10000</v>
      </c>
      <c r="H160" s="17" t="s">
        <v>205</v>
      </c>
      <c r="I160" s="103" t="s">
        <v>206</v>
      </c>
      <c r="J160" s="17" t="s">
        <v>120</v>
      </c>
      <c r="K160" s="17">
        <v>2</v>
      </c>
      <c r="L160" s="131" t="s">
        <v>361</v>
      </c>
    </row>
    <row r="161" spans="1:12" x14ac:dyDescent="0.2">
      <c r="A161" s="75">
        <f t="shared" si="17"/>
        <v>7</v>
      </c>
      <c r="B161" s="17" t="s">
        <v>509</v>
      </c>
      <c r="C161" s="103" t="s">
        <v>216</v>
      </c>
      <c r="D161" s="43">
        <v>800000</v>
      </c>
      <c r="E161" s="43">
        <v>804999</v>
      </c>
      <c r="F161" s="103" t="s">
        <v>208</v>
      </c>
      <c r="G161" s="17">
        <f t="shared" si="18"/>
        <v>5000</v>
      </c>
      <c r="H161" s="17" t="s">
        <v>205</v>
      </c>
      <c r="I161" s="103" t="s">
        <v>90</v>
      </c>
      <c r="J161" s="17">
        <v>802</v>
      </c>
      <c r="K161" s="17">
        <v>3</v>
      </c>
      <c r="L161" s="131" t="s">
        <v>122</v>
      </c>
    </row>
    <row r="162" spans="1:12" x14ac:dyDescent="0.2">
      <c r="A162" s="75">
        <f t="shared" si="17"/>
        <v>8</v>
      </c>
      <c r="B162" s="17" t="s">
        <v>508</v>
      </c>
      <c r="C162" s="103" t="s">
        <v>217</v>
      </c>
      <c r="D162" s="43">
        <v>820000</v>
      </c>
      <c r="E162" s="43">
        <v>829999</v>
      </c>
      <c r="F162" s="103" t="s">
        <v>208</v>
      </c>
      <c r="G162" s="17">
        <f t="shared" si="18"/>
        <v>10000</v>
      </c>
      <c r="H162" s="17" t="s">
        <v>205</v>
      </c>
      <c r="I162" s="103" t="s">
        <v>90</v>
      </c>
      <c r="J162" s="17">
        <v>829</v>
      </c>
      <c r="K162" s="17">
        <v>3</v>
      </c>
      <c r="L162" s="131" t="s">
        <v>91</v>
      </c>
    </row>
    <row r="163" spans="1:12" x14ac:dyDescent="0.2">
      <c r="A163" s="75">
        <f t="shared" si="17"/>
        <v>9</v>
      </c>
      <c r="B163" s="17" t="s">
        <v>510</v>
      </c>
      <c r="C163" s="103" t="s">
        <v>215</v>
      </c>
      <c r="D163" s="43">
        <v>710000</v>
      </c>
      <c r="E163" s="43">
        <v>714999</v>
      </c>
      <c r="F163" s="103" t="s">
        <v>208</v>
      </c>
      <c r="G163" s="17">
        <f>SUM((E163-D163)+1)</f>
        <v>5000</v>
      </c>
      <c r="H163" s="17" t="s">
        <v>205</v>
      </c>
      <c r="I163" s="103" t="s">
        <v>206</v>
      </c>
      <c r="J163" s="17">
        <v>714</v>
      </c>
      <c r="K163" s="17">
        <v>6</v>
      </c>
      <c r="L163" s="131" t="s">
        <v>186</v>
      </c>
    </row>
    <row r="164" spans="1:12" x14ac:dyDescent="0.2">
      <c r="A164" s="75">
        <f t="shared" si="17"/>
        <v>10</v>
      </c>
      <c r="B164" s="17" t="s">
        <v>511</v>
      </c>
      <c r="C164" s="103" t="s">
        <v>218</v>
      </c>
      <c r="D164" s="43">
        <v>950000</v>
      </c>
      <c r="E164" s="43">
        <v>954999</v>
      </c>
      <c r="F164" s="103" t="s">
        <v>208</v>
      </c>
      <c r="G164" s="17">
        <f>SUM((E164-D164)+1)</f>
        <v>5000</v>
      </c>
      <c r="H164" s="17" t="s">
        <v>205</v>
      </c>
      <c r="I164" s="103" t="s">
        <v>99</v>
      </c>
      <c r="J164" s="17">
        <v>954</v>
      </c>
      <c r="K164" s="17">
        <v>6</v>
      </c>
      <c r="L164" s="131" t="s">
        <v>100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18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116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219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526</v>
      </c>
      <c r="C170" s="102" t="s">
        <v>224</v>
      </c>
      <c r="D170" s="43">
        <v>302100</v>
      </c>
      <c r="E170" s="43">
        <v>302249</v>
      </c>
      <c r="F170" s="102" t="s">
        <v>221</v>
      </c>
      <c r="G170" s="19">
        <f t="shared" ref="G170:G184" si="20">SUM((E170-D170)+1)</f>
        <v>150</v>
      </c>
      <c r="H170" s="19" t="s">
        <v>80</v>
      </c>
      <c r="I170" s="102" t="s">
        <v>206</v>
      </c>
      <c r="J170" s="19" t="s">
        <v>120</v>
      </c>
      <c r="K170" s="19">
        <v>2</v>
      </c>
      <c r="L170" s="130" t="s">
        <v>83</v>
      </c>
    </row>
    <row r="171" spans="1:12" x14ac:dyDescent="0.2">
      <c r="A171" s="75">
        <f t="shared" si="19"/>
        <v>2</v>
      </c>
      <c r="B171" s="17" t="s">
        <v>514</v>
      </c>
      <c r="C171" s="103" t="s">
        <v>225</v>
      </c>
      <c r="D171" s="43">
        <v>304100</v>
      </c>
      <c r="E171" s="43">
        <v>304299</v>
      </c>
      <c r="F171" s="103" t="s">
        <v>221</v>
      </c>
      <c r="G171" s="17">
        <f>SUM((E171-D171)+1)</f>
        <v>200</v>
      </c>
      <c r="H171" s="17" t="s">
        <v>80</v>
      </c>
      <c r="I171" s="103" t="s">
        <v>206</v>
      </c>
      <c r="J171" s="17" t="s">
        <v>120</v>
      </c>
      <c r="K171" s="17">
        <v>2</v>
      </c>
      <c r="L171" s="131" t="s">
        <v>83</v>
      </c>
    </row>
    <row r="172" spans="1:12" x14ac:dyDescent="0.2">
      <c r="A172" s="75">
        <f t="shared" si="19"/>
        <v>3</v>
      </c>
      <c r="B172" s="17" t="s">
        <v>516</v>
      </c>
      <c r="C172" s="103" t="s">
        <v>228</v>
      </c>
      <c r="D172" s="43">
        <v>368000</v>
      </c>
      <c r="E172" s="43">
        <v>368999</v>
      </c>
      <c r="F172" s="103" t="s">
        <v>223</v>
      </c>
      <c r="G172" s="17">
        <f t="shared" si="20"/>
        <v>1000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19"/>
        <v>4</v>
      </c>
      <c r="B173" s="17" t="s">
        <v>229</v>
      </c>
      <c r="C173" s="103" t="s">
        <v>229</v>
      </c>
      <c r="D173" s="43">
        <v>380000</v>
      </c>
      <c r="E173" s="43">
        <v>381099</v>
      </c>
      <c r="F173" s="103" t="s">
        <v>223</v>
      </c>
      <c r="G173" s="17">
        <f t="shared" si="20"/>
        <v>1100</v>
      </c>
      <c r="H173" s="17" t="s">
        <v>80</v>
      </c>
      <c r="I173" s="103" t="s">
        <v>206</v>
      </c>
      <c r="J173" s="17" t="s">
        <v>82</v>
      </c>
      <c r="K173" s="17">
        <v>2</v>
      </c>
      <c r="L173" s="131" t="s">
        <v>83</v>
      </c>
    </row>
    <row r="174" spans="1:12" x14ac:dyDescent="0.2">
      <c r="A174" s="75">
        <f t="shared" si="19"/>
        <v>5</v>
      </c>
      <c r="B174" s="17" t="s">
        <v>522</v>
      </c>
      <c r="C174" s="103" t="s">
        <v>230</v>
      </c>
      <c r="D174" s="43">
        <v>383100</v>
      </c>
      <c r="E174" s="43">
        <v>383599</v>
      </c>
      <c r="F174" s="103" t="s">
        <v>221</v>
      </c>
      <c r="G174" s="17">
        <f t="shared" si="20"/>
        <v>500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19"/>
        <v>6</v>
      </c>
      <c r="B175" s="17" t="s">
        <v>518</v>
      </c>
      <c r="C175" s="103" t="s">
        <v>231</v>
      </c>
      <c r="D175" s="43">
        <v>385000</v>
      </c>
      <c r="E175" s="43">
        <v>385599</v>
      </c>
      <c r="F175" s="103" t="s">
        <v>221</v>
      </c>
      <c r="G175" s="17">
        <f>SUM((E175-D175)+1)</f>
        <v>600</v>
      </c>
      <c r="H175" s="17" t="s">
        <v>80</v>
      </c>
      <c r="I175" s="103" t="s">
        <v>206</v>
      </c>
      <c r="J175" s="17" t="s">
        <v>120</v>
      </c>
      <c r="K175" s="17">
        <v>2</v>
      </c>
      <c r="L175" s="131" t="s">
        <v>83</v>
      </c>
    </row>
    <row r="176" spans="1:12" x14ac:dyDescent="0.2">
      <c r="A176" s="75">
        <f t="shared" si="19"/>
        <v>7</v>
      </c>
      <c r="B176" s="17" t="s">
        <v>515</v>
      </c>
      <c r="C176" s="103" t="s">
        <v>232</v>
      </c>
      <c r="D176" s="43">
        <v>387000</v>
      </c>
      <c r="E176" s="43">
        <v>387999</v>
      </c>
      <c r="F176" s="103" t="s">
        <v>223</v>
      </c>
      <c r="G176" s="17">
        <f t="shared" si="20"/>
        <v>1000</v>
      </c>
      <c r="H176" s="17" t="s">
        <v>80</v>
      </c>
      <c r="I176" s="103" t="s">
        <v>206</v>
      </c>
      <c r="J176" s="17" t="s">
        <v>82</v>
      </c>
      <c r="K176" s="17">
        <v>2</v>
      </c>
      <c r="L176" s="131" t="s">
        <v>83</v>
      </c>
    </row>
    <row r="177" spans="1:12" x14ac:dyDescent="0.2">
      <c r="A177" s="75">
        <f t="shared" si="19"/>
        <v>8</v>
      </c>
      <c r="B177" s="17" t="s">
        <v>524</v>
      </c>
      <c r="C177" s="103" t="s">
        <v>233</v>
      </c>
      <c r="D177" s="43">
        <v>390000</v>
      </c>
      <c r="E177" s="43">
        <v>391599</v>
      </c>
      <c r="F177" s="103" t="s">
        <v>223</v>
      </c>
      <c r="G177" s="17">
        <f t="shared" si="20"/>
        <v>1600</v>
      </c>
      <c r="H177" s="17" t="s">
        <v>80</v>
      </c>
      <c r="I177" s="103" t="s">
        <v>206</v>
      </c>
      <c r="J177" s="17" t="s">
        <v>82</v>
      </c>
      <c r="K177" s="17">
        <v>2</v>
      </c>
      <c r="L177" s="131" t="s">
        <v>83</v>
      </c>
    </row>
    <row r="178" spans="1:12" x14ac:dyDescent="0.2">
      <c r="A178" s="75">
        <f t="shared" si="19"/>
        <v>9</v>
      </c>
      <c r="B178" s="17" t="s">
        <v>521</v>
      </c>
      <c r="C178" s="103" t="s">
        <v>234</v>
      </c>
      <c r="D178" s="43">
        <v>392100</v>
      </c>
      <c r="E178" s="43">
        <v>392349</v>
      </c>
      <c r="F178" s="103" t="s">
        <v>221</v>
      </c>
      <c r="G178" s="17">
        <f t="shared" si="20"/>
        <v>250</v>
      </c>
      <c r="H178" s="17" t="s">
        <v>80</v>
      </c>
      <c r="I178" s="103" t="s">
        <v>206</v>
      </c>
      <c r="J178" s="17" t="s">
        <v>120</v>
      </c>
      <c r="K178" s="17">
        <v>2</v>
      </c>
      <c r="L178" s="131" t="s">
        <v>83</v>
      </c>
    </row>
    <row r="179" spans="1:12" x14ac:dyDescent="0.2">
      <c r="A179" s="75">
        <f t="shared" si="19"/>
        <v>10</v>
      </c>
      <c r="B179" s="17" t="s">
        <v>519</v>
      </c>
      <c r="C179" s="103" t="s">
        <v>520</v>
      </c>
      <c r="D179" s="43">
        <v>722100</v>
      </c>
      <c r="E179" s="43">
        <v>722399</v>
      </c>
      <c r="F179" s="103" t="s">
        <v>221</v>
      </c>
      <c r="G179" s="17">
        <f t="shared" si="20"/>
        <v>300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19"/>
        <v>11</v>
      </c>
      <c r="B180" s="17" t="s">
        <v>517</v>
      </c>
      <c r="C180" s="103" t="s">
        <v>247</v>
      </c>
      <c r="D180" s="43">
        <v>725000</v>
      </c>
      <c r="E180" s="43">
        <v>725599</v>
      </c>
      <c r="F180" s="103" t="s">
        <v>223</v>
      </c>
      <c r="G180" s="17">
        <f t="shared" si="20"/>
        <v>600</v>
      </c>
      <c r="H180" s="17" t="s">
        <v>80</v>
      </c>
      <c r="I180" s="103" t="s">
        <v>206</v>
      </c>
      <c r="J180" s="17" t="s">
        <v>82</v>
      </c>
      <c r="K180" s="17">
        <v>2</v>
      </c>
      <c r="L180" s="131" t="s">
        <v>83</v>
      </c>
    </row>
    <row r="181" spans="1:12" x14ac:dyDescent="0.2">
      <c r="A181" s="75">
        <f t="shared" si="19"/>
        <v>12</v>
      </c>
      <c r="B181" s="17" t="s">
        <v>512</v>
      </c>
      <c r="C181" s="103" t="s">
        <v>513</v>
      </c>
      <c r="D181" s="43">
        <v>729100</v>
      </c>
      <c r="E181" s="43">
        <v>729249</v>
      </c>
      <c r="F181" s="103" t="s">
        <v>221</v>
      </c>
      <c r="G181" s="17">
        <f t="shared" si="20"/>
        <v>150</v>
      </c>
      <c r="H181" s="17" t="s">
        <v>80</v>
      </c>
      <c r="I181" s="103" t="s">
        <v>81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19"/>
        <v>13</v>
      </c>
      <c r="B182" s="17" t="s">
        <v>525</v>
      </c>
      <c r="C182" s="103" t="s">
        <v>256</v>
      </c>
      <c r="D182" s="43">
        <v>770100</v>
      </c>
      <c r="E182" s="43">
        <v>770349</v>
      </c>
      <c r="F182" s="103" t="s">
        <v>221</v>
      </c>
      <c r="G182" s="17">
        <f>SUM((E182-D182)+1)</f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19"/>
        <v>14</v>
      </c>
      <c r="B183" s="17" t="s">
        <v>527</v>
      </c>
      <c r="C183" s="103" t="s">
        <v>528</v>
      </c>
      <c r="D183" s="43">
        <v>773100</v>
      </c>
      <c r="E183" s="43">
        <v>773249</v>
      </c>
      <c r="F183" s="103" t="s">
        <v>221</v>
      </c>
      <c r="G183" s="17">
        <f t="shared" si="20"/>
        <v>150</v>
      </c>
      <c r="H183" s="17" t="s">
        <v>80</v>
      </c>
      <c r="I183" s="103" t="s">
        <v>206</v>
      </c>
      <c r="J183" s="17" t="s">
        <v>120</v>
      </c>
      <c r="K183" s="17">
        <v>2</v>
      </c>
      <c r="L183" s="131" t="s">
        <v>83</v>
      </c>
    </row>
    <row r="184" spans="1:12" x14ac:dyDescent="0.2">
      <c r="A184" s="75">
        <f t="shared" si="19"/>
        <v>15</v>
      </c>
      <c r="B184" s="17" t="s">
        <v>523</v>
      </c>
      <c r="C184" s="103" t="s">
        <v>258</v>
      </c>
      <c r="D184" s="43">
        <v>775100</v>
      </c>
      <c r="E184" s="43">
        <v>775399</v>
      </c>
      <c r="F184" s="103" t="s">
        <v>221</v>
      </c>
      <c r="G184" s="17">
        <f t="shared" si="20"/>
        <v>300</v>
      </c>
      <c r="H184" s="17" t="s">
        <v>80</v>
      </c>
      <c r="I184" s="103" t="s">
        <v>206</v>
      </c>
      <c r="J184" s="17" t="s">
        <v>120</v>
      </c>
      <c r="K184" s="17">
        <v>2</v>
      </c>
      <c r="L184" s="131" t="s">
        <v>83</v>
      </c>
    </row>
    <row r="185" spans="1:12" x14ac:dyDescent="0.2">
      <c r="A185" s="75">
        <f t="shared" si="19"/>
        <v>16</v>
      </c>
      <c r="B185" s="17" t="s">
        <v>529</v>
      </c>
      <c r="C185" s="103" t="s">
        <v>259</v>
      </c>
      <c r="D185" s="43">
        <v>777100</v>
      </c>
      <c r="E185" s="43">
        <v>777349</v>
      </c>
      <c r="F185" s="103" t="s">
        <v>221</v>
      </c>
      <c r="G185" s="17">
        <f>SUM((E185-D185)+1)</f>
        <v>250</v>
      </c>
      <c r="H185" s="17" t="s">
        <v>80</v>
      </c>
      <c r="I185" s="103" t="s">
        <v>206</v>
      </c>
      <c r="J185" s="17" t="s">
        <v>120</v>
      </c>
      <c r="K185" s="17">
        <v>2</v>
      </c>
      <c r="L185" s="131" t="s">
        <v>83</v>
      </c>
    </row>
    <row r="186" spans="1:12" x14ac:dyDescent="0.2">
      <c r="A186" s="75">
        <f t="shared" ref="A186:A201" si="21">SUM(A185+1)</f>
        <v>17</v>
      </c>
      <c r="B186" s="17" t="s">
        <v>544</v>
      </c>
      <c r="C186" s="103" t="s">
        <v>226</v>
      </c>
      <c r="D186" s="43">
        <v>312100</v>
      </c>
      <c r="E186" s="43">
        <v>312249</v>
      </c>
      <c r="F186" s="103" t="s">
        <v>221</v>
      </c>
      <c r="G186" s="17">
        <f t="shared" ref="G186:G212" si="22">SUM((E186-D186)+1)</f>
        <v>150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227</v>
      </c>
    </row>
    <row r="187" spans="1:12" x14ac:dyDescent="0.2">
      <c r="A187" s="75">
        <f t="shared" si="21"/>
        <v>18</v>
      </c>
      <c r="B187" s="17" t="s">
        <v>535</v>
      </c>
      <c r="C187" s="103" t="s">
        <v>239</v>
      </c>
      <c r="D187" s="43">
        <v>684000</v>
      </c>
      <c r="E187" s="43">
        <v>684399</v>
      </c>
      <c r="F187" s="103" t="s">
        <v>223</v>
      </c>
      <c r="G187" s="17">
        <f t="shared" ref="G187:G217" si="23">SUM((E187-D187)+1)</f>
        <v>400</v>
      </c>
      <c r="H187" s="17" t="s">
        <v>80</v>
      </c>
      <c r="I187" s="103" t="s">
        <v>206</v>
      </c>
      <c r="J187" s="17" t="s">
        <v>82</v>
      </c>
      <c r="K187" s="17">
        <v>3</v>
      </c>
      <c r="L187" s="131" t="s">
        <v>240</v>
      </c>
    </row>
    <row r="188" spans="1:12" x14ac:dyDescent="0.2">
      <c r="A188" s="75">
        <f t="shared" si="21"/>
        <v>19</v>
      </c>
      <c r="B188" s="17" t="s">
        <v>539</v>
      </c>
      <c r="C188" s="103" t="s">
        <v>241</v>
      </c>
      <c r="D188" s="43">
        <v>688000</v>
      </c>
      <c r="E188" s="43">
        <v>688999</v>
      </c>
      <c r="F188" s="103" t="s">
        <v>223</v>
      </c>
      <c r="G188" s="17">
        <f t="shared" si="23"/>
        <v>1000</v>
      </c>
      <c r="H188" s="17" t="s">
        <v>80</v>
      </c>
      <c r="I188" s="103" t="s">
        <v>206</v>
      </c>
      <c r="J188" s="17" t="s">
        <v>82</v>
      </c>
      <c r="K188" s="17">
        <v>3</v>
      </c>
      <c r="L188" s="131" t="s">
        <v>122</v>
      </c>
    </row>
    <row r="189" spans="1:12" x14ac:dyDescent="0.2">
      <c r="A189" s="75">
        <f t="shared" si="21"/>
        <v>20</v>
      </c>
      <c r="B189" s="17" t="s">
        <v>558</v>
      </c>
      <c r="C189" s="103" t="s">
        <v>242</v>
      </c>
      <c r="D189" s="43">
        <v>701100</v>
      </c>
      <c r="E189" s="43">
        <v>701299</v>
      </c>
      <c r="F189" s="103" t="s">
        <v>221</v>
      </c>
      <c r="G189" s="17">
        <f t="shared" si="22"/>
        <v>200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122</v>
      </c>
    </row>
    <row r="190" spans="1:12" x14ac:dyDescent="0.2">
      <c r="A190" s="75">
        <f t="shared" si="21"/>
        <v>21</v>
      </c>
      <c r="B190" s="17" t="s">
        <v>540</v>
      </c>
      <c r="C190" s="103" t="s">
        <v>243</v>
      </c>
      <c r="D190" s="43">
        <v>719000</v>
      </c>
      <c r="E190" s="43">
        <v>719499</v>
      </c>
      <c r="F190" s="103" t="s">
        <v>223</v>
      </c>
      <c r="G190" s="17">
        <f t="shared" si="23"/>
        <v>500</v>
      </c>
      <c r="H190" s="17" t="s">
        <v>80</v>
      </c>
      <c r="I190" s="103" t="s">
        <v>90</v>
      </c>
      <c r="J190" s="17" t="s">
        <v>82</v>
      </c>
      <c r="K190" s="17">
        <v>3</v>
      </c>
      <c r="L190" s="131" t="s">
        <v>122</v>
      </c>
    </row>
    <row r="191" spans="1:12" x14ac:dyDescent="0.2">
      <c r="A191" s="75">
        <f t="shared" si="21"/>
        <v>22</v>
      </c>
      <c r="B191" s="17" t="s">
        <v>554</v>
      </c>
      <c r="C191" s="103" t="s">
        <v>244</v>
      </c>
      <c r="D191" s="43">
        <v>721000</v>
      </c>
      <c r="E191" s="43">
        <v>721799</v>
      </c>
      <c r="F191" s="103" t="s">
        <v>223</v>
      </c>
      <c r="G191" s="17">
        <f t="shared" si="22"/>
        <v>800</v>
      </c>
      <c r="H191" s="17" t="s">
        <v>80</v>
      </c>
      <c r="I191" s="103" t="s">
        <v>90</v>
      </c>
      <c r="J191" s="17" t="s">
        <v>82</v>
      </c>
      <c r="K191" s="17">
        <v>3</v>
      </c>
      <c r="L191" s="131" t="s">
        <v>122</v>
      </c>
    </row>
    <row r="192" spans="1:12" x14ac:dyDescent="0.2">
      <c r="A192" s="75">
        <f t="shared" si="21"/>
        <v>23</v>
      </c>
      <c r="B192" s="17" t="s">
        <v>549</v>
      </c>
      <c r="C192" s="103" t="s">
        <v>246</v>
      </c>
      <c r="D192" s="43">
        <v>723000</v>
      </c>
      <c r="E192" s="43">
        <v>723999</v>
      </c>
      <c r="F192" s="103" t="s">
        <v>223</v>
      </c>
      <c r="G192" s="17">
        <f t="shared" si="22"/>
        <v>1000</v>
      </c>
      <c r="H192" s="17" t="s">
        <v>80</v>
      </c>
      <c r="I192" s="103" t="s">
        <v>90</v>
      </c>
      <c r="J192" s="17" t="s">
        <v>82</v>
      </c>
      <c r="K192" s="17">
        <v>3</v>
      </c>
      <c r="L192" s="131" t="s">
        <v>122</v>
      </c>
    </row>
    <row r="193" spans="1:12" x14ac:dyDescent="0.2">
      <c r="A193" s="75">
        <f t="shared" si="21"/>
        <v>24</v>
      </c>
      <c r="B193" s="17" t="s">
        <v>551</v>
      </c>
      <c r="C193" s="103" t="s">
        <v>248</v>
      </c>
      <c r="D193" s="43">
        <v>726000</v>
      </c>
      <c r="E193" s="43">
        <v>727499</v>
      </c>
      <c r="F193" s="103" t="s">
        <v>223</v>
      </c>
      <c r="G193" s="17">
        <f t="shared" si="22"/>
        <v>1500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122</v>
      </c>
    </row>
    <row r="194" spans="1:12" x14ac:dyDescent="0.2">
      <c r="A194" s="75">
        <f t="shared" si="21"/>
        <v>25</v>
      </c>
      <c r="B194" s="17" t="s">
        <v>530</v>
      </c>
      <c r="C194" s="103" t="s">
        <v>252</v>
      </c>
      <c r="D194" s="43">
        <v>740000</v>
      </c>
      <c r="E194" s="43">
        <v>740999</v>
      </c>
      <c r="F194" s="103" t="s">
        <v>223</v>
      </c>
      <c r="G194" s="17">
        <f t="shared" si="23"/>
        <v>1000</v>
      </c>
      <c r="H194" s="17" t="s">
        <v>80</v>
      </c>
      <c r="I194" s="103" t="s">
        <v>90</v>
      </c>
      <c r="J194" s="17" t="s">
        <v>82</v>
      </c>
      <c r="K194" s="17">
        <v>3</v>
      </c>
      <c r="L194" s="131" t="s">
        <v>91</v>
      </c>
    </row>
    <row r="195" spans="1:12" x14ac:dyDescent="0.2">
      <c r="A195" s="75">
        <f t="shared" si="21"/>
        <v>26</v>
      </c>
      <c r="B195" s="17" t="s">
        <v>550</v>
      </c>
      <c r="C195" s="103" t="s">
        <v>253</v>
      </c>
      <c r="D195" s="43">
        <v>746100</v>
      </c>
      <c r="E195" s="43">
        <v>746349</v>
      </c>
      <c r="F195" s="103" t="s">
        <v>221</v>
      </c>
      <c r="G195" s="17">
        <f t="shared" si="22"/>
        <v>250</v>
      </c>
      <c r="H195" s="17" t="s">
        <v>80</v>
      </c>
      <c r="I195" s="103" t="s">
        <v>90</v>
      </c>
      <c r="J195" s="17" t="s">
        <v>120</v>
      </c>
      <c r="K195" s="17">
        <v>3</v>
      </c>
      <c r="L195" s="131" t="s">
        <v>91</v>
      </c>
    </row>
    <row r="196" spans="1:12" x14ac:dyDescent="0.2">
      <c r="A196" s="75">
        <f t="shared" si="21"/>
        <v>27</v>
      </c>
      <c r="B196" s="17" t="s">
        <v>559</v>
      </c>
      <c r="C196" s="103" t="s">
        <v>255</v>
      </c>
      <c r="D196" s="43">
        <v>751100</v>
      </c>
      <c r="E196" s="43">
        <v>751349</v>
      </c>
      <c r="F196" s="103" t="s">
        <v>221</v>
      </c>
      <c r="G196" s="17">
        <f t="shared" si="22"/>
        <v>250</v>
      </c>
      <c r="H196" s="17" t="s">
        <v>80</v>
      </c>
      <c r="I196" s="103" t="s">
        <v>90</v>
      </c>
      <c r="J196" s="17" t="s">
        <v>120</v>
      </c>
      <c r="K196" s="17">
        <v>3</v>
      </c>
      <c r="L196" s="131" t="s">
        <v>91</v>
      </c>
    </row>
    <row r="197" spans="1:12" x14ac:dyDescent="0.2">
      <c r="A197" s="75">
        <f t="shared" si="21"/>
        <v>28</v>
      </c>
      <c r="B197" s="17" t="s">
        <v>541</v>
      </c>
      <c r="C197" s="103" t="s">
        <v>260</v>
      </c>
      <c r="D197" s="43">
        <v>779100</v>
      </c>
      <c r="E197" s="43">
        <v>779349</v>
      </c>
      <c r="F197" s="103" t="s">
        <v>221</v>
      </c>
      <c r="G197" s="17">
        <f t="shared" si="23"/>
        <v>250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91</v>
      </c>
    </row>
    <row r="198" spans="1:12" x14ac:dyDescent="0.2">
      <c r="A198" s="75">
        <f t="shared" si="21"/>
        <v>29</v>
      </c>
      <c r="B198" s="17" t="s">
        <v>263</v>
      </c>
      <c r="C198" s="103" t="s">
        <v>263</v>
      </c>
      <c r="D198" s="43">
        <v>790100</v>
      </c>
      <c r="E198" s="43">
        <v>790199</v>
      </c>
      <c r="F198" s="103" t="s">
        <v>221</v>
      </c>
      <c r="G198" s="17">
        <f t="shared" si="23"/>
        <v>100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264</v>
      </c>
    </row>
    <row r="199" spans="1:12" x14ac:dyDescent="0.2">
      <c r="A199" s="75">
        <f t="shared" si="21"/>
        <v>30</v>
      </c>
      <c r="B199" s="17" t="s">
        <v>555</v>
      </c>
      <c r="C199" s="103" t="s">
        <v>265</v>
      </c>
      <c r="D199" s="43">
        <v>795100</v>
      </c>
      <c r="E199" s="43">
        <v>795249</v>
      </c>
      <c r="F199" s="103" t="s">
        <v>221</v>
      </c>
      <c r="G199" s="17">
        <f t="shared" si="22"/>
        <v>150</v>
      </c>
      <c r="H199" s="17" t="s">
        <v>80</v>
      </c>
      <c r="I199" s="103" t="s">
        <v>90</v>
      </c>
      <c r="J199" s="17" t="s">
        <v>120</v>
      </c>
      <c r="K199" s="17">
        <v>3</v>
      </c>
      <c r="L199" s="131" t="s">
        <v>264</v>
      </c>
    </row>
    <row r="200" spans="1:12" x14ac:dyDescent="0.2">
      <c r="A200" s="75">
        <f t="shared" si="21"/>
        <v>31</v>
      </c>
      <c r="B200" s="17" t="s">
        <v>545</v>
      </c>
      <c r="C200" s="103" t="s">
        <v>268</v>
      </c>
      <c r="D200" s="43">
        <v>870100</v>
      </c>
      <c r="E200" s="43">
        <v>870349</v>
      </c>
      <c r="F200" s="103" t="s">
        <v>221</v>
      </c>
      <c r="G200" s="17">
        <f t="shared" si="22"/>
        <v>250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91</v>
      </c>
    </row>
    <row r="201" spans="1:12" x14ac:dyDescent="0.2">
      <c r="A201" s="75">
        <f t="shared" si="21"/>
        <v>32</v>
      </c>
      <c r="B201" s="17" t="s">
        <v>546</v>
      </c>
      <c r="C201" s="103" t="s">
        <v>269</v>
      </c>
      <c r="D201" s="43">
        <v>871000</v>
      </c>
      <c r="E201" s="43">
        <v>871999</v>
      </c>
      <c r="F201" s="103" t="s">
        <v>223</v>
      </c>
      <c r="G201" s="17">
        <f t="shared" si="22"/>
        <v>1000</v>
      </c>
      <c r="H201" s="17" t="s">
        <v>80</v>
      </c>
      <c r="I201" s="103" t="s">
        <v>90</v>
      </c>
      <c r="J201" s="17" t="s">
        <v>82</v>
      </c>
      <c r="K201" s="17">
        <v>3</v>
      </c>
      <c r="L201" s="131" t="s">
        <v>91</v>
      </c>
    </row>
    <row r="202" spans="1:12" x14ac:dyDescent="0.2">
      <c r="A202" s="75">
        <f t="shared" ref="A202:A217" si="24">SUM(A201+1)</f>
        <v>33</v>
      </c>
      <c r="B202" s="17" t="s">
        <v>531</v>
      </c>
      <c r="C202" s="103" t="s">
        <v>270</v>
      </c>
      <c r="D202" s="43">
        <v>872100</v>
      </c>
      <c r="E202" s="43">
        <v>872549</v>
      </c>
      <c r="F202" s="103" t="s">
        <v>221</v>
      </c>
      <c r="G202" s="17">
        <f t="shared" si="23"/>
        <v>450</v>
      </c>
      <c r="H202" s="17" t="s">
        <v>80</v>
      </c>
      <c r="I202" s="103" t="s">
        <v>90</v>
      </c>
      <c r="J202" s="17" t="s">
        <v>120</v>
      </c>
      <c r="K202" s="17">
        <v>3</v>
      </c>
      <c r="L202" s="131" t="s">
        <v>91</v>
      </c>
    </row>
    <row r="203" spans="1:12" x14ac:dyDescent="0.2">
      <c r="A203" s="75">
        <f t="shared" si="24"/>
        <v>34</v>
      </c>
      <c r="B203" s="17" t="s">
        <v>548</v>
      </c>
      <c r="C203" s="103" t="s">
        <v>271</v>
      </c>
      <c r="D203" s="43">
        <v>873000</v>
      </c>
      <c r="E203" s="43">
        <v>873999</v>
      </c>
      <c r="F203" s="103" t="s">
        <v>223</v>
      </c>
      <c r="G203" s="17">
        <f t="shared" si="22"/>
        <v>1000</v>
      </c>
      <c r="H203" s="17" t="s">
        <v>80</v>
      </c>
      <c r="I203" s="103" t="s">
        <v>90</v>
      </c>
      <c r="J203" s="17" t="s">
        <v>82</v>
      </c>
      <c r="K203" s="17">
        <v>3</v>
      </c>
      <c r="L203" s="131" t="s">
        <v>91</v>
      </c>
    </row>
    <row r="204" spans="1:12" x14ac:dyDescent="0.2">
      <c r="A204" s="75">
        <f t="shared" si="24"/>
        <v>35</v>
      </c>
      <c r="B204" s="17" t="s">
        <v>273</v>
      </c>
      <c r="C204" s="103" t="s">
        <v>273</v>
      </c>
      <c r="D204" s="43">
        <v>883000</v>
      </c>
      <c r="E204" s="43">
        <v>885799</v>
      </c>
      <c r="F204" s="103" t="s">
        <v>223</v>
      </c>
      <c r="G204" s="17">
        <f t="shared" si="22"/>
        <v>2800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264</v>
      </c>
    </row>
    <row r="205" spans="1:12" x14ac:dyDescent="0.2">
      <c r="A205" s="75">
        <f t="shared" si="24"/>
        <v>36</v>
      </c>
      <c r="B205" s="17" t="s">
        <v>537</v>
      </c>
      <c r="C205" s="103" t="s">
        <v>277</v>
      </c>
      <c r="D205" s="43">
        <v>900000</v>
      </c>
      <c r="E205" s="43">
        <v>900599</v>
      </c>
      <c r="F205" s="103" t="s">
        <v>223</v>
      </c>
      <c r="G205" s="17">
        <f t="shared" si="23"/>
        <v>600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176</v>
      </c>
    </row>
    <row r="206" spans="1:12" x14ac:dyDescent="0.2">
      <c r="A206" s="75">
        <f t="shared" si="24"/>
        <v>37</v>
      </c>
      <c r="B206" s="17" t="s">
        <v>552</v>
      </c>
      <c r="C206" s="103" t="s">
        <v>278</v>
      </c>
      <c r="D206" s="43">
        <v>904100</v>
      </c>
      <c r="E206" s="43">
        <v>904399</v>
      </c>
      <c r="F206" s="103" t="s">
        <v>221</v>
      </c>
      <c r="G206" s="17">
        <f t="shared" si="22"/>
        <v>300</v>
      </c>
      <c r="H206" s="17" t="s">
        <v>80</v>
      </c>
      <c r="I206" s="103" t="s">
        <v>90</v>
      </c>
      <c r="J206" s="17" t="s">
        <v>120</v>
      </c>
      <c r="K206" s="17">
        <v>3</v>
      </c>
      <c r="L206" s="131" t="s">
        <v>176</v>
      </c>
    </row>
    <row r="207" spans="1:12" x14ac:dyDescent="0.2">
      <c r="A207" s="75">
        <f t="shared" si="24"/>
        <v>38</v>
      </c>
      <c r="B207" s="17" t="s">
        <v>547</v>
      </c>
      <c r="C207" s="103" t="s">
        <v>279</v>
      </c>
      <c r="D207" s="43">
        <v>907100</v>
      </c>
      <c r="E207" s="43">
        <v>907199</v>
      </c>
      <c r="F207" s="103" t="s">
        <v>221</v>
      </c>
      <c r="G207" s="17">
        <f t="shared" si="22"/>
        <v>100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176</v>
      </c>
    </row>
    <row r="208" spans="1:12" x14ac:dyDescent="0.2">
      <c r="A208" s="75">
        <f t="shared" si="24"/>
        <v>39</v>
      </c>
      <c r="B208" s="17" t="s">
        <v>477</v>
      </c>
      <c r="C208" s="103" t="s">
        <v>281</v>
      </c>
      <c r="D208" s="43">
        <v>912100</v>
      </c>
      <c r="E208" s="43">
        <v>912249</v>
      </c>
      <c r="F208" s="103" t="s">
        <v>221</v>
      </c>
      <c r="G208" s="17">
        <f t="shared" si="23"/>
        <v>150</v>
      </c>
      <c r="H208" s="17" t="s">
        <v>80</v>
      </c>
      <c r="I208" s="103" t="s">
        <v>90</v>
      </c>
      <c r="J208" s="17" t="s">
        <v>120</v>
      </c>
      <c r="K208" s="17">
        <v>3</v>
      </c>
      <c r="L208" s="131" t="s">
        <v>176</v>
      </c>
    </row>
    <row r="209" spans="1:12" x14ac:dyDescent="0.2">
      <c r="A209" s="75">
        <f t="shared" si="24"/>
        <v>40</v>
      </c>
      <c r="B209" s="17" t="s">
        <v>536</v>
      </c>
      <c r="C209" s="103" t="s">
        <v>283</v>
      </c>
      <c r="D209" s="43">
        <v>916100</v>
      </c>
      <c r="E209" s="43">
        <v>916249</v>
      </c>
      <c r="F209" s="103" t="s">
        <v>221</v>
      </c>
      <c r="G209" s="17">
        <f t="shared" si="23"/>
        <v>150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24"/>
        <v>41</v>
      </c>
      <c r="B210" s="17" t="s">
        <v>542</v>
      </c>
      <c r="C210" s="103" t="s">
        <v>543</v>
      </c>
      <c r="D210" s="43">
        <v>919100</v>
      </c>
      <c r="E210" s="43">
        <v>919399</v>
      </c>
      <c r="F210" s="103" t="s">
        <v>221</v>
      </c>
      <c r="G210" s="17">
        <f t="shared" si="22"/>
        <v>300</v>
      </c>
      <c r="H210" s="17" t="s">
        <v>80</v>
      </c>
      <c r="I210" s="103" t="s">
        <v>81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24"/>
        <v>42</v>
      </c>
      <c r="B211" s="17" t="s">
        <v>475</v>
      </c>
      <c r="C211" s="103" t="s">
        <v>286</v>
      </c>
      <c r="D211" s="43">
        <v>930000</v>
      </c>
      <c r="E211" s="43">
        <v>930599</v>
      </c>
      <c r="F211" s="103" t="s">
        <v>223</v>
      </c>
      <c r="G211" s="17">
        <f t="shared" si="23"/>
        <v>600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176</v>
      </c>
    </row>
    <row r="212" spans="1:12" x14ac:dyDescent="0.2">
      <c r="A212" s="75">
        <f t="shared" si="24"/>
        <v>43</v>
      </c>
      <c r="B212" s="17" t="s">
        <v>553</v>
      </c>
      <c r="C212" s="103" t="s">
        <v>287</v>
      </c>
      <c r="D212" s="43">
        <v>933100</v>
      </c>
      <c r="E212" s="43">
        <v>933249</v>
      </c>
      <c r="F212" s="103" t="s">
        <v>221</v>
      </c>
      <c r="G212" s="17">
        <f t="shared" si="22"/>
        <v>150</v>
      </c>
      <c r="H212" s="17" t="s">
        <v>80</v>
      </c>
      <c r="I212" s="103" t="s">
        <v>90</v>
      </c>
      <c r="J212" s="17" t="s">
        <v>120</v>
      </c>
      <c r="K212" s="17">
        <v>3</v>
      </c>
      <c r="L212" s="131" t="s">
        <v>176</v>
      </c>
    </row>
    <row r="213" spans="1:12" x14ac:dyDescent="0.2">
      <c r="A213" s="75">
        <f t="shared" si="24"/>
        <v>44</v>
      </c>
      <c r="B213" s="17" t="s">
        <v>533</v>
      </c>
      <c r="C213" s="103" t="s">
        <v>289</v>
      </c>
      <c r="D213" s="43">
        <v>936100</v>
      </c>
      <c r="E213" s="43">
        <v>936399</v>
      </c>
      <c r="F213" s="103" t="s">
        <v>221</v>
      </c>
      <c r="G213" s="17">
        <f t="shared" si="23"/>
        <v>300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176</v>
      </c>
    </row>
    <row r="214" spans="1:12" x14ac:dyDescent="0.2">
      <c r="A214" s="75">
        <f t="shared" si="24"/>
        <v>45</v>
      </c>
      <c r="B214" s="17" t="s">
        <v>538</v>
      </c>
      <c r="C214" s="103" t="s">
        <v>291</v>
      </c>
      <c r="D214" s="43">
        <v>938100</v>
      </c>
      <c r="E214" s="43">
        <v>938349</v>
      </c>
      <c r="F214" s="103" t="s">
        <v>221</v>
      </c>
      <c r="G214" s="17">
        <f t="shared" si="23"/>
        <v>250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176</v>
      </c>
    </row>
    <row r="215" spans="1:12" x14ac:dyDescent="0.2">
      <c r="A215" s="75">
        <f t="shared" si="24"/>
        <v>46</v>
      </c>
      <c r="B215" s="17" t="s">
        <v>534</v>
      </c>
      <c r="C215" s="103" t="s">
        <v>294</v>
      </c>
      <c r="D215" s="43">
        <v>970100</v>
      </c>
      <c r="E215" s="43">
        <v>970399</v>
      </c>
      <c r="F215" s="103" t="s">
        <v>221</v>
      </c>
      <c r="G215" s="17">
        <f t="shared" si="23"/>
        <v>300</v>
      </c>
      <c r="H215" s="17" t="s">
        <v>80</v>
      </c>
      <c r="I215" s="103" t="s">
        <v>90</v>
      </c>
      <c r="J215" s="17" t="s">
        <v>120</v>
      </c>
      <c r="K215" s="17">
        <v>3</v>
      </c>
      <c r="L215" s="131" t="s">
        <v>126</v>
      </c>
    </row>
    <row r="216" spans="1:12" x14ac:dyDescent="0.2">
      <c r="A216" s="75">
        <f t="shared" si="24"/>
        <v>47</v>
      </c>
      <c r="B216" s="17" t="s">
        <v>479</v>
      </c>
      <c r="C216" s="103" t="s">
        <v>295</v>
      </c>
      <c r="D216" s="43">
        <v>974100</v>
      </c>
      <c r="E216" s="43">
        <v>974699</v>
      </c>
      <c r="F216" s="103" t="s">
        <v>296</v>
      </c>
      <c r="G216" s="17">
        <f t="shared" si="23"/>
        <v>600</v>
      </c>
      <c r="H216" s="17" t="s">
        <v>80</v>
      </c>
      <c r="I216" s="103" t="s">
        <v>90</v>
      </c>
      <c r="J216" s="17" t="s">
        <v>120</v>
      </c>
      <c r="K216" s="17">
        <v>3</v>
      </c>
      <c r="L216" s="131" t="s">
        <v>126</v>
      </c>
    </row>
    <row r="217" spans="1:12" x14ac:dyDescent="0.2">
      <c r="A217" s="75">
        <f t="shared" si="24"/>
        <v>48</v>
      </c>
      <c r="B217" s="17" t="s">
        <v>532</v>
      </c>
      <c r="C217" s="103" t="s">
        <v>298</v>
      </c>
      <c r="D217" s="43">
        <v>978100</v>
      </c>
      <c r="E217" s="43">
        <v>978399</v>
      </c>
      <c r="F217" s="103" t="s">
        <v>221</v>
      </c>
      <c r="G217" s="17">
        <f t="shared" si="23"/>
        <v>300</v>
      </c>
      <c r="H217" s="17" t="s">
        <v>80</v>
      </c>
      <c r="I217" s="103" t="s">
        <v>90</v>
      </c>
      <c r="J217" s="17" t="s">
        <v>120</v>
      </c>
      <c r="K217" s="17">
        <v>3</v>
      </c>
      <c r="L217" s="131" t="s">
        <v>126</v>
      </c>
    </row>
    <row r="218" spans="1:12" x14ac:dyDescent="0.2">
      <c r="A218" s="75">
        <f t="shared" ref="A218:A233" si="25">SUM(A217+1)</f>
        <v>49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ref="G218:G241" si="26">SUM((E218-D218)+1)</f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25"/>
        <v>50</v>
      </c>
      <c r="B219" s="17" t="s">
        <v>562</v>
      </c>
      <c r="C219" s="103" t="s">
        <v>237</v>
      </c>
      <c r="D219" s="43">
        <v>660000</v>
      </c>
      <c r="E219" s="43">
        <v>661099</v>
      </c>
      <c r="F219" s="103" t="s">
        <v>223</v>
      </c>
      <c r="G219" s="17">
        <f t="shared" si="26"/>
        <v>1100</v>
      </c>
      <c r="H219" s="17" t="s">
        <v>80</v>
      </c>
      <c r="I219" s="103" t="s">
        <v>206</v>
      </c>
      <c r="J219" s="17" t="s">
        <v>82</v>
      </c>
      <c r="K219" s="17">
        <v>5</v>
      </c>
      <c r="L219" s="131" t="s">
        <v>238</v>
      </c>
    </row>
    <row r="220" spans="1:12" x14ac:dyDescent="0.2">
      <c r="A220" s="75">
        <f t="shared" si="25"/>
        <v>51</v>
      </c>
      <c r="B220" s="17" t="s">
        <v>220</v>
      </c>
      <c r="C220" s="103" t="s">
        <v>220</v>
      </c>
      <c r="D220" s="43">
        <v>280100</v>
      </c>
      <c r="E220" s="43">
        <v>280399</v>
      </c>
      <c r="F220" s="103" t="s">
        <v>221</v>
      </c>
      <c r="G220" s="17">
        <f t="shared" si="26"/>
        <v>300</v>
      </c>
      <c r="H220" s="17" t="s">
        <v>80</v>
      </c>
      <c r="I220" s="103" t="s">
        <v>99</v>
      </c>
      <c r="J220" s="17" t="s">
        <v>120</v>
      </c>
      <c r="K220" s="17">
        <v>6</v>
      </c>
      <c r="L220" s="131" t="s">
        <v>112</v>
      </c>
    </row>
    <row r="221" spans="1:12" x14ac:dyDescent="0.2">
      <c r="A221" s="75">
        <f t="shared" si="25"/>
        <v>52</v>
      </c>
      <c r="B221" s="17" t="s">
        <v>567</v>
      </c>
      <c r="C221" s="103" t="s">
        <v>125</v>
      </c>
      <c r="D221" s="43">
        <v>287100</v>
      </c>
      <c r="E221" s="43">
        <v>287399</v>
      </c>
      <c r="F221" s="103" t="s">
        <v>221</v>
      </c>
      <c r="G221" s="17">
        <f t="shared" si="26"/>
        <v>300</v>
      </c>
      <c r="H221" s="17" t="s">
        <v>80</v>
      </c>
      <c r="I221" s="103" t="s">
        <v>99</v>
      </c>
      <c r="J221" s="17" t="s">
        <v>120</v>
      </c>
      <c r="K221" s="17">
        <v>6</v>
      </c>
      <c r="L221" s="131" t="s">
        <v>112</v>
      </c>
    </row>
    <row r="222" spans="1:12" x14ac:dyDescent="0.2">
      <c r="A222" s="75">
        <f t="shared" si="25"/>
        <v>53</v>
      </c>
      <c r="B222" s="17" t="s">
        <v>578</v>
      </c>
      <c r="C222" s="103" t="s">
        <v>222</v>
      </c>
      <c r="D222" s="43">
        <v>290000</v>
      </c>
      <c r="E222" s="43">
        <v>291999</v>
      </c>
      <c r="F222" s="103" t="s">
        <v>223</v>
      </c>
      <c r="G222" s="17">
        <f t="shared" ref="G222:G238" si="27">SUM((E222-D222)+1)</f>
        <v>2000</v>
      </c>
      <c r="H222" s="17" t="s">
        <v>80</v>
      </c>
      <c r="I222" s="103" t="s">
        <v>99</v>
      </c>
      <c r="J222" s="17" t="s">
        <v>82</v>
      </c>
      <c r="K222" s="17">
        <v>6</v>
      </c>
      <c r="L222" s="131" t="s">
        <v>112</v>
      </c>
    </row>
    <row r="223" spans="1:12" x14ac:dyDescent="0.2">
      <c r="A223" s="75">
        <f t="shared" si="25"/>
        <v>54</v>
      </c>
      <c r="B223" s="17" t="s">
        <v>565</v>
      </c>
      <c r="C223" s="103" t="s">
        <v>250</v>
      </c>
      <c r="D223" s="43">
        <v>731000</v>
      </c>
      <c r="E223" s="43">
        <v>731599</v>
      </c>
      <c r="F223" s="103" t="s">
        <v>223</v>
      </c>
      <c r="G223" s="17">
        <f t="shared" si="26"/>
        <v>600</v>
      </c>
      <c r="H223" s="17" t="s">
        <v>80</v>
      </c>
      <c r="I223" s="103" t="s">
        <v>206</v>
      </c>
      <c r="J223" s="17" t="s">
        <v>82</v>
      </c>
      <c r="K223" s="17">
        <v>6</v>
      </c>
      <c r="L223" s="131" t="s">
        <v>186</v>
      </c>
    </row>
    <row r="224" spans="1:12" x14ac:dyDescent="0.2">
      <c r="A224" s="75">
        <f t="shared" si="25"/>
        <v>55</v>
      </c>
      <c r="B224" s="17" t="s">
        <v>577</v>
      </c>
      <c r="C224" s="103" t="s">
        <v>251</v>
      </c>
      <c r="D224" s="43">
        <v>736000</v>
      </c>
      <c r="E224" s="43">
        <v>737999</v>
      </c>
      <c r="F224" s="103" t="s">
        <v>223</v>
      </c>
      <c r="G224" s="17">
        <f t="shared" si="26"/>
        <v>2000</v>
      </c>
      <c r="H224" s="17" t="s">
        <v>80</v>
      </c>
      <c r="I224" s="103" t="s">
        <v>206</v>
      </c>
      <c r="J224" s="17" t="s">
        <v>82</v>
      </c>
      <c r="K224" s="17">
        <v>6</v>
      </c>
      <c r="L224" s="131" t="s">
        <v>186</v>
      </c>
    </row>
    <row r="225" spans="1:12" x14ac:dyDescent="0.2">
      <c r="A225" s="75">
        <f t="shared" si="25"/>
        <v>56</v>
      </c>
      <c r="B225" s="17" t="s">
        <v>493</v>
      </c>
      <c r="C225" s="103" t="s">
        <v>254</v>
      </c>
      <c r="D225" s="43">
        <v>749100</v>
      </c>
      <c r="E225" s="43">
        <v>749199</v>
      </c>
      <c r="F225" s="103" t="s">
        <v>221</v>
      </c>
      <c r="G225" s="17">
        <f t="shared" si="26"/>
        <v>100</v>
      </c>
      <c r="H225" s="17" t="s">
        <v>80</v>
      </c>
      <c r="I225" s="103" t="s">
        <v>99</v>
      </c>
      <c r="J225" s="17" t="s">
        <v>120</v>
      </c>
      <c r="K225" s="17">
        <v>6</v>
      </c>
      <c r="L225" s="131" t="s">
        <v>186</v>
      </c>
    </row>
    <row r="226" spans="1:12" x14ac:dyDescent="0.2">
      <c r="A226" s="75">
        <f t="shared" si="25"/>
        <v>57</v>
      </c>
      <c r="B226" s="17" t="s">
        <v>579</v>
      </c>
      <c r="C226" s="103" t="s">
        <v>261</v>
      </c>
      <c r="D226" s="43">
        <v>780100</v>
      </c>
      <c r="E226" s="43">
        <v>780349</v>
      </c>
      <c r="F226" s="103" t="s">
        <v>221</v>
      </c>
      <c r="G226" s="17">
        <f t="shared" si="27"/>
        <v>250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186</v>
      </c>
    </row>
    <row r="227" spans="1:12" x14ac:dyDescent="0.2">
      <c r="A227" s="75">
        <f t="shared" si="25"/>
        <v>58</v>
      </c>
      <c r="B227" s="17" t="s">
        <v>501</v>
      </c>
      <c r="C227" s="103" t="s">
        <v>262</v>
      </c>
      <c r="D227" s="43">
        <v>789100</v>
      </c>
      <c r="E227" s="43">
        <v>789199</v>
      </c>
      <c r="F227" s="103" t="s">
        <v>221</v>
      </c>
      <c r="G227" s="17">
        <f t="shared" si="27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25"/>
        <v>59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26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264</v>
      </c>
    </row>
    <row r="229" spans="1:12" x14ac:dyDescent="0.2">
      <c r="A229" s="75">
        <f t="shared" si="25"/>
        <v>60</v>
      </c>
      <c r="B229" s="17" t="s">
        <v>581</v>
      </c>
      <c r="C229" s="103" t="s">
        <v>267</v>
      </c>
      <c r="D229" s="43">
        <v>839100</v>
      </c>
      <c r="E229" s="43">
        <v>839699</v>
      </c>
      <c r="F229" s="103" t="s">
        <v>221</v>
      </c>
      <c r="G229" s="17">
        <f t="shared" si="27"/>
        <v>600</v>
      </c>
      <c r="H229" s="17" t="s">
        <v>80</v>
      </c>
      <c r="I229" s="103" t="s">
        <v>206</v>
      </c>
      <c r="J229" s="17" t="s">
        <v>120</v>
      </c>
      <c r="K229" s="17">
        <v>6</v>
      </c>
      <c r="L229" s="131" t="s">
        <v>142</v>
      </c>
    </row>
    <row r="230" spans="1:12" x14ac:dyDescent="0.2">
      <c r="A230" s="75">
        <f t="shared" si="25"/>
        <v>61</v>
      </c>
      <c r="B230" s="17" t="s">
        <v>570</v>
      </c>
      <c r="C230" s="103" t="s">
        <v>571</v>
      </c>
      <c r="D230" s="43">
        <v>880000</v>
      </c>
      <c r="E230" s="43">
        <v>881599</v>
      </c>
      <c r="F230" s="103" t="s">
        <v>223</v>
      </c>
      <c r="G230" s="17">
        <f t="shared" si="26"/>
        <v>1600</v>
      </c>
      <c r="H230" s="17" t="s">
        <v>80</v>
      </c>
      <c r="I230" s="103" t="s">
        <v>81</v>
      </c>
      <c r="J230" s="17" t="s">
        <v>82</v>
      </c>
      <c r="K230" s="17">
        <v>6</v>
      </c>
      <c r="L230" s="131" t="s">
        <v>142</v>
      </c>
    </row>
    <row r="231" spans="1:12" x14ac:dyDescent="0.2">
      <c r="A231" s="75">
        <f t="shared" si="25"/>
        <v>62</v>
      </c>
      <c r="B231" s="17" t="s">
        <v>274</v>
      </c>
      <c r="C231" s="103" t="s">
        <v>582</v>
      </c>
      <c r="D231" s="43">
        <v>886000</v>
      </c>
      <c r="E231" s="43">
        <v>887999</v>
      </c>
      <c r="F231" s="103" t="s">
        <v>223</v>
      </c>
      <c r="G231" s="17">
        <f t="shared" si="27"/>
        <v>2000</v>
      </c>
      <c r="H231" s="17" t="s">
        <v>80</v>
      </c>
      <c r="I231" s="103" t="s">
        <v>81</v>
      </c>
      <c r="J231" s="17" t="s">
        <v>82</v>
      </c>
      <c r="K231" s="17">
        <v>6</v>
      </c>
      <c r="L231" s="131" t="s">
        <v>142</v>
      </c>
    </row>
    <row r="232" spans="1:12" x14ac:dyDescent="0.2">
      <c r="A232" s="75">
        <f t="shared" si="25"/>
        <v>63</v>
      </c>
      <c r="B232" s="17" t="s">
        <v>563</v>
      </c>
      <c r="C232" s="103" t="s">
        <v>564</v>
      </c>
      <c r="D232" s="43">
        <v>889100</v>
      </c>
      <c r="E232" s="43">
        <v>889299</v>
      </c>
      <c r="F232" s="103" t="s">
        <v>221</v>
      </c>
      <c r="G232" s="17">
        <f t="shared" si="26"/>
        <v>200</v>
      </c>
      <c r="H232" s="17" t="s">
        <v>80</v>
      </c>
      <c r="I232" s="103" t="s">
        <v>81</v>
      </c>
      <c r="J232" s="17" t="s">
        <v>120</v>
      </c>
      <c r="K232" s="17">
        <v>6</v>
      </c>
      <c r="L232" s="131" t="s">
        <v>142</v>
      </c>
    </row>
    <row r="233" spans="1:12" x14ac:dyDescent="0.2">
      <c r="A233" s="75">
        <f t="shared" si="25"/>
        <v>64</v>
      </c>
      <c r="B233" s="17" t="s">
        <v>693</v>
      </c>
      <c r="C233" s="103" t="s">
        <v>280</v>
      </c>
      <c r="D233" s="43">
        <v>910000</v>
      </c>
      <c r="E233" s="43">
        <v>911699</v>
      </c>
      <c r="F233" s="103" t="s">
        <v>223</v>
      </c>
      <c r="G233" s="17">
        <f t="shared" si="26"/>
        <v>1700</v>
      </c>
      <c r="H233" s="17" t="s">
        <v>80</v>
      </c>
      <c r="I233" s="103" t="s">
        <v>99</v>
      </c>
      <c r="J233" s="17" t="s">
        <v>82</v>
      </c>
      <c r="K233" s="17">
        <v>6</v>
      </c>
      <c r="L233" s="131" t="s">
        <v>100</v>
      </c>
    </row>
    <row r="234" spans="1:12" x14ac:dyDescent="0.2">
      <c r="A234" s="75">
        <f t="shared" ref="A234:A241" si="28">SUM(A233+1)</f>
        <v>65</v>
      </c>
      <c r="B234" s="17" t="s">
        <v>568</v>
      </c>
      <c r="C234" s="103" t="s">
        <v>282</v>
      </c>
      <c r="D234" s="43">
        <v>915000</v>
      </c>
      <c r="E234" s="43">
        <v>915999</v>
      </c>
      <c r="F234" s="103" t="s">
        <v>223</v>
      </c>
      <c r="G234" s="17">
        <f t="shared" si="26"/>
        <v>1000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28"/>
        <v>66</v>
      </c>
      <c r="B235" s="17" t="s">
        <v>580</v>
      </c>
      <c r="C235" s="103" t="s">
        <v>284</v>
      </c>
      <c r="D235" s="43">
        <v>918000</v>
      </c>
      <c r="E235" s="43">
        <v>918319</v>
      </c>
      <c r="F235" s="103" t="s">
        <v>223</v>
      </c>
      <c r="G235" s="17">
        <f t="shared" si="27"/>
        <v>320</v>
      </c>
      <c r="H235" s="17" t="s">
        <v>80</v>
      </c>
      <c r="I235" s="103" t="s">
        <v>99</v>
      </c>
      <c r="J235" s="17" t="s">
        <v>82</v>
      </c>
      <c r="K235" s="17">
        <v>6</v>
      </c>
      <c r="L235" s="131" t="s">
        <v>100</v>
      </c>
    </row>
    <row r="236" spans="1:12" x14ac:dyDescent="0.2">
      <c r="A236" s="75">
        <f t="shared" si="28"/>
        <v>67</v>
      </c>
      <c r="B236" s="17" t="s">
        <v>583</v>
      </c>
      <c r="C236" s="103" t="s">
        <v>288</v>
      </c>
      <c r="D236" s="43">
        <v>934100</v>
      </c>
      <c r="E236" s="43">
        <v>934199</v>
      </c>
      <c r="F236" s="103" t="s">
        <v>221</v>
      </c>
      <c r="G236" s="17">
        <f t="shared" si="27"/>
        <v>100</v>
      </c>
      <c r="H236" s="17" t="s">
        <v>80</v>
      </c>
      <c r="I236" s="103" t="s">
        <v>99</v>
      </c>
      <c r="J236" s="17" t="s">
        <v>120</v>
      </c>
      <c r="K236" s="17">
        <v>6</v>
      </c>
      <c r="L236" s="131" t="s">
        <v>100</v>
      </c>
    </row>
    <row r="237" spans="1:12" x14ac:dyDescent="0.2">
      <c r="A237" s="75">
        <f t="shared" si="28"/>
        <v>68</v>
      </c>
      <c r="B237" s="17" t="s">
        <v>576</v>
      </c>
      <c r="C237" s="103" t="s">
        <v>290</v>
      </c>
      <c r="D237" s="43">
        <v>937000</v>
      </c>
      <c r="E237" s="43">
        <v>937299</v>
      </c>
      <c r="F237" s="103" t="s">
        <v>223</v>
      </c>
      <c r="G237" s="17">
        <f t="shared" si="26"/>
        <v>300</v>
      </c>
      <c r="H237" s="17" t="s">
        <v>80</v>
      </c>
      <c r="I237" s="103" t="s">
        <v>99</v>
      </c>
      <c r="J237" s="17" t="s">
        <v>82</v>
      </c>
      <c r="K237" s="17">
        <v>6</v>
      </c>
      <c r="L237" s="131" t="s">
        <v>100</v>
      </c>
    </row>
    <row r="238" spans="1:12" x14ac:dyDescent="0.2">
      <c r="A238" s="75">
        <f t="shared" si="28"/>
        <v>69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27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x14ac:dyDescent="0.2">
      <c r="A239" s="75">
        <f t="shared" si="28"/>
        <v>70</v>
      </c>
      <c r="B239" s="17" t="s">
        <v>485</v>
      </c>
      <c r="C239" s="103" t="s">
        <v>293</v>
      </c>
      <c r="D239" s="43">
        <v>941100</v>
      </c>
      <c r="E239" s="43">
        <v>941249</v>
      </c>
      <c r="F239" s="103" t="s">
        <v>221</v>
      </c>
      <c r="G239" s="17">
        <f t="shared" si="26"/>
        <v>150</v>
      </c>
      <c r="H239" s="17" t="s">
        <v>80</v>
      </c>
      <c r="I239" s="103" t="s">
        <v>99</v>
      </c>
      <c r="J239" s="17" t="s">
        <v>120</v>
      </c>
      <c r="K239" s="17">
        <v>6</v>
      </c>
      <c r="L239" s="131" t="s">
        <v>100</v>
      </c>
    </row>
    <row r="240" spans="1:12" x14ac:dyDescent="0.2">
      <c r="A240" s="75">
        <f t="shared" si="28"/>
        <v>71</v>
      </c>
      <c r="B240" s="17" t="s">
        <v>569</v>
      </c>
      <c r="C240" s="103" t="s">
        <v>297</v>
      </c>
      <c r="D240" s="43">
        <v>977100</v>
      </c>
      <c r="E240" s="43">
        <v>977699</v>
      </c>
      <c r="F240" s="103" t="s">
        <v>221</v>
      </c>
      <c r="G240" s="17">
        <f t="shared" si="26"/>
        <v>600</v>
      </c>
      <c r="H240" s="17" t="s">
        <v>80</v>
      </c>
      <c r="I240" s="103" t="s">
        <v>99</v>
      </c>
      <c r="J240" s="17" t="s">
        <v>120</v>
      </c>
      <c r="K240" s="17">
        <v>6</v>
      </c>
      <c r="L240" s="131" t="s">
        <v>112</v>
      </c>
    </row>
    <row r="241" spans="1:12" x14ac:dyDescent="0.2">
      <c r="A241" s="75">
        <f t="shared" si="28"/>
        <v>72</v>
      </c>
      <c r="B241" s="17" t="s">
        <v>572</v>
      </c>
      <c r="C241" s="103" t="s">
        <v>299</v>
      </c>
      <c r="D241" s="43">
        <v>979100</v>
      </c>
      <c r="E241" s="43">
        <v>979249</v>
      </c>
      <c r="F241" s="103" t="s">
        <v>221</v>
      </c>
      <c r="G241" s="17">
        <f t="shared" si="26"/>
        <v>150</v>
      </c>
      <c r="H241" s="17" t="s">
        <v>80</v>
      </c>
      <c r="I241" s="103" t="s">
        <v>99</v>
      </c>
      <c r="J241" s="17" t="s">
        <v>120</v>
      </c>
      <c r="K241" s="17">
        <v>6</v>
      </c>
      <c r="L241" s="131" t="s">
        <v>112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18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116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585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301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302</v>
      </c>
      <c r="D249" s="61">
        <v>982000</v>
      </c>
      <c r="E249" s="61">
        <v>982999</v>
      </c>
      <c r="F249" s="102" t="s">
        <v>303</v>
      </c>
      <c r="G249" s="19">
        <f>SUM((E249-D249)+1)</f>
        <v>1000</v>
      </c>
      <c r="H249" s="19" t="s">
        <v>131</v>
      </c>
      <c r="I249" s="102" t="s">
        <v>81</v>
      </c>
      <c r="J249" s="19" t="s">
        <v>82</v>
      </c>
      <c r="K249" s="19">
        <v>2</v>
      </c>
      <c r="L249" s="130" t="s">
        <v>361</v>
      </c>
    </row>
    <row r="250" spans="1:12" ht="13.5" thickBot="1" x14ac:dyDescent="0.25">
      <c r="A250" s="176">
        <v>2</v>
      </c>
      <c r="B250" s="16"/>
      <c r="C250" s="104" t="s">
        <v>587</v>
      </c>
      <c r="D250" s="177">
        <v>983000</v>
      </c>
      <c r="E250" s="136">
        <v>983999</v>
      </c>
      <c r="F250" s="104"/>
      <c r="G250" s="24"/>
      <c r="H250" s="24" t="s">
        <v>131</v>
      </c>
      <c r="I250" s="104"/>
      <c r="J250" s="24" t="s">
        <v>82</v>
      </c>
      <c r="K250" s="24">
        <v>2</v>
      </c>
      <c r="L250" s="132" t="s">
        <v>361</v>
      </c>
    </row>
    <row r="251" spans="1:12" x14ac:dyDescent="0.2">
      <c r="A251" s="79"/>
      <c r="B251" s="15"/>
      <c r="C251" s="111" t="s">
        <v>18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304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305</v>
      </c>
      <c r="D253" s="43">
        <v>400000</v>
      </c>
      <c r="E253" s="43">
        <v>599999</v>
      </c>
      <c r="F253" s="102"/>
      <c r="G253" s="19" t="s">
        <v>18</v>
      </c>
      <c r="H253" s="19"/>
      <c r="I253" s="102" t="s">
        <v>81</v>
      </c>
      <c r="J253" s="19" t="s">
        <v>82</v>
      </c>
      <c r="K253" s="19">
        <v>9</v>
      </c>
      <c r="L253" s="130" t="s">
        <v>18</v>
      </c>
    </row>
    <row r="254" spans="1:12" ht="13.5" thickBot="1" x14ac:dyDescent="0.25">
      <c r="A254" s="77">
        <v>2</v>
      </c>
      <c r="B254" s="24"/>
      <c r="C254" s="104" t="s">
        <v>306</v>
      </c>
      <c r="D254" s="45">
        <v>700000</v>
      </c>
      <c r="E254" s="45">
        <v>899999</v>
      </c>
      <c r="F254" s="104"/>
      <c r="G254" s="24" t="s">
        <v>18</v>
      </c>
      <c r="H254" s="24"/>
      <c r="I254" s="104" t="s">
        <v>81</v>
      </c>
      <c r="J254" s="24" t="s">
        <v>82</v>
      </c>
      <c r="K254" s="24">
        <v>9</v>
      </c>
      <c r="L254" s="132" t="s">
        <v>18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307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590</v>
      </c>
      <c r="C259" s="111" t="s">
        <v>308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591</v>
      </c>
      <c r="C260" s="111" t="s">
        <v>309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592</v>
      </c>
      <c r="C261" s="111" t="s">
        <v>310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593</v>
      </c>
      <c r="C262" s="111" t="s">
        <v>311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594</v>
      </c>
      <c r="C263" s="111" t="s">
        <v>312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595</v>
      </c>
      <c r="C264" s="111" t="s">
        <v>313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596</v>
      </c>
      <c r="C265" s="111" t="s">
        <v>314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597</v>
      </c>
      <c r="C266" s="111" t="s">
        <v>315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598</v>
      </c>
      <c r="C267" s="111" t="s">
        <v>316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599</v>
      </c>
      <c r="C268" s="111" t="s">
        <v>317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600</v>
      </c>
      <c r="C269" s="111" t="s">
        <v>318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601</v>
      </c>
      <c r="C270" s="111" t="s">
        <v>319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320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321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322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323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694</v>
      </c>
      <c r="C275" s="111" t="s">
        <v>695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696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321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697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698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602</v>
      </c>
      <c r="C280" s="111" t="s">
        <v>324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603</v>
      </c>
      <c r="C281" s="111" t="s">
        <v>604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3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3" x14ac:dyDescent="0.2">
      <c r="A3" s="38" t="s">
        <v>13</v>
      </c>
      <c r="B3" s="34"/>
      <c r="C3" s="34"/>
      <c r="D3" s="194"/>
      <c r="E3" s="38" t="s">
        <v>699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3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3" ht="13.5" thickBot="1" x14ac:dyDescent="0.25">
      <c r="A5" s="208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3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3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3" ht="13.5" thickBot="1" x14ac:dyDescent="0.25">
      <c r="A8" s="26" t="s">
        <v>18</v>
      </c>
      <c r="B8" s="26"/>
      <c r="C8" s="342" t="s">
        <v>777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773</v>
      </c>
      <c r="C10" s="275" t="s">
        <v>774</v>
      </c>
      <c r="D10" s="221">
        <v>970000</v>
      </c>
      <c r="E10" s="224">
        <v>971499</v>
      </c>
      <c r="F10" s="275" t="s">
        <v>88</v>
      </c>
      <c r="G10" s="221">
        <f>E10-D10+1</f>
        <v>1500</v>
      </c>
      <c r="H10" s="221" t="s">
        <v>80</v>
      </c>
      <c r="I10" s="275" t="s">
        <v>85</v>
      </c>
      <c r="J10" s="221" t="s">
        <v>82</v>
      </c>
      <c r="K10" s="221">
        <v>2</v>
      </c>
      <c r="L10" s="223" t="s">
        <v>361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18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116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700</v>
      </c>
    </row>
    <row r="47" spans="1:13" x14ac:dyDescent="0.2">
      <c r="B47" t="s">
        <v>701</v>
      </c>
      <c r="C47" s="111" t="s">
        <v>776</v>
      </c>
    </row>
    <row r="48" spans="1:13" x14ac:dyDescent="0.2">
      <c r="C48" s="111" t="s">
        <v>775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36" t="s">
        <v>128</v>
      </c>
      <c r="D8" s="736"/>
      <c r="E8" s="736"/>
      <c r="F8" s="736"/>
      <c r="G8" s="736"/>
      <c r="H8" s="736"/>
      <c r="I8" s="736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116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700</v>
      </c>
      <c r="L32" s="115"/>
    </row>
    <row r="33" spans="2:12" x14ac:dyDescent="0.2">
      <c r="L33" s="115"/>
    </row>
    <row r="34" spans="2:12" x14ac:dyDescent="0.2">
      <c r="B34" s="210" t="s">
        <v>603</v>
      </c>
      <c r="C34" s="111" t="s">
        <v>702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36" t="s">
        <v>202</v>
      </c>
      <c r="D9" s="736"/>
      <c r="E9" s="736"/>
      <c r="F9" s="736"/>
      <c r="G9" s="736"/>
      <c r="H9" s="736"/>
      <c r="I9" s="736"/>
      <c r="J9" s="736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18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116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700</v>
      </c>
      <c r="F23" s="115"/>
    </row>
    <row r="25" spans="1:12" x14ac:dyDescent="0.2">
      <c r="B25" s="211" t="s">
        <v>701</v>
      </c>
      <c r="C25" s="111" t="s">
        <v>710</v>
      </c>
    </row>
    <row r="26" spans="1:12" x14ac:dyDescent="0.2">
      <c r="C26" s="111" t="s">
        <v>711</v>
      </c>
      <c r="D26" s="15">
        <v>280000</v>
      </c>
      <c r="E26" s="15">
        <v>289999</v>
      </c>
    </row>
    <row r="27" spans="1:12" x14ac:dyDescent="0.2">
      <c r="C27" s="111" t="s">
        <v>712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2"/>
      <c r="B8" s="16"/>
      <c r="C8" s="110" t="s">
        <v>154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44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47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50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18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116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2013-07-10T15:21:19Z</dcterms:modified>
</cp:coreProperties>
</file>