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4\09. SEPTIEMBRE_2014\"/>
    </mc:Choice>
  </mc:AlternateContent>
  <bookViews>
    <workbookView xWindow="15" yWindow="720" windowWidth="16980" windowHeight="43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2'!$B$12:$I$574</definedName>
    <definedName name="_xlnm._FilterDatabase" localSheetId="16" hidden="1">'ANEXO 3'!$B$12:$I$277</definedName>
    <definedName name="_xlnm._FilterDatabase" localSheetId="17" hidden="1">'ANEXO 4'!$B$12:$I$457</definedName>
    <definedName name="_xlnm._FilterDatabase" localSheetId="18" hidden="1">'ANEXO 5'!$B$12:$I$184</definedName>
    <definedName name="_xlnm._FilterDatabase" localSheetId="19" hidden="1">'ANEXO 6'!$B$12:$I$260</definedName>
    <definedName name="_xlnm._FilterDatabase" localSheetId="20" hidden="1">'ANEXO 7'!$B$12:$I$358</definedName>
    <definedName name="_xlnm.Print_Area" localSheetId="15">'ANEXO 2'!$B$10:$I$534</definedName>
    <definedName name="_xlnm.Print_Area" localSheetId="16">'ANEXO 3'!$B$11:$I$269</definedName>
    <definedName name="_xlnm.Print_Area" localSheetId="17">'ANEXO 4'!$B$11:$I$407</definedName>
    <definedName name="_xlnm.Print_Area" localSheetId="18">'ANEXO 5'!$B$11:$I$169</definedName>
    <definedName name="_xlnm.Print_Area" localSheetId="19">'ANEXO 6'!$B$11:$I$265</definedName>
    <definedName name="_xlnm.Print_Area" localSheetId="20">'ANEXO 7'!$B$11:$I$319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RESUMEN!$A$1:$L$26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21" i="18" l="1"/>
  <c r="F366" i="18"/>
  <c r="F364" i="21"/>
  <c r="F67" i="22"/>
  <c r="F351" i="26"/>
  <c r="F344" i="26"/>
  <c r="F315" i="18"/>
  <c r="F93" i="21"/>
  <c r="F179" i="22"/>
  <c r="F178" i="22"/>
  <c r="F172" i="22"/>
  <c r="F173" i="22"/>
  <c r="F171" i="22"/>
  <c r="F377" i="21" l="1"/>
  <c r="F375" i="21"/>
  <c r="F374" i="21"/>
  <c r="F373" i="21"/>
  <c r="F482" i="18"/>
  <c r="F83" i="18"/>
  <c r="F376" i="21"/>
  <c r="F285" i="26"/>
  <c r="F54" i="18" l="1"/>
  <c r="F372" i="21"/>
  <c r="F569" i="18"/>
  <c r="F568" i="18"/>
  <c r="F567" i="18"/>
  <c r="F176" i="22"/>
  <c r="F175" i="22"/>
  <c r="F454" i="21"/>
  <c r="F453" i="21"/>
  <c r="F452" i="21"/>
  <c r="F451" i="21"/>
  <c r="F450" i="21"/>
  <c r="F449" i="21"/>
  <c r="F448" i="21"/>
  <c r="F447" i="21"/>
  <c r="F446" i="21"/>
  <c r="F445" i="21"/>
  <c r="F444" i="21"/>
  <c r="F416" i="21" l="1"/>
  <c r="F417" i="21"/>
  <c r="F418" i="21"/>
  <c r="F119" i="22"/>
  <c r="F562" i="18"/>
  <c r="F418" i="18"/>
  <c r="F494" i="18"/>
  <c r="F227" i="19"/>
  <c r="F294" i="26"/>
  <c r="F295" i="26"/>
  <c r="F423" i="21"/>
  <c r="F424" i="21"/>
  <c r="F427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F18" i="22"/>
  <c r="F16" i="22"/>
  <c r="F371" i="21" l="1"/>
  <c r="F370" i="21"/>
  <c r="F369" i="21"/>
  <c r="B15" i="21"/>
  <c r="F18" i="16" l="1"/>
  <c r="F480" i="18"/>
  <c r="F443" i="21" l="1"/>
  <c r="F68" i="16"/>
  <c r="F66" i="22"/>
  <c r="F67" i="19"/>
  <c r="F87" i="18"/>
  <c r="F81" i="26"/>
  <c r="F119" i="16"/>
  <c r="F395" i="21"/>
  <c r="F53" i="18"/>
  <c r="F548" i="18"/>
  <c r="F547" i="18"/>
  <c r="F203" i="26"/>
  <c r="F170" i="26"/>
  <c r="F202" i="26"/>
  <c r="F40" i="16"/>
  <c r="F100" i="16"/>
  <c r="B26" i="22"/>
  <c r="F15" i="22"/>
  <c r="F425" i="21"/>
  <c r="F426" i="21"/>
  <c r="F415" i="21"/>
  <c r="F127" i="19"/>
  <c r="F130" i="19"/>
  <c r="F419" i="18"/>
  <c r="F398" i="18"/>
  <c r="F391" i="18"/>
  <c r="F566" i="18" l="1"/>
  <c r="F401" i="21" l="1"/>
  <c r="F382" i="21"/>
  <c r="F340" i="21"/>
  <c r="F341" i="18"/>
  <c r="F463" i="18"/>
  <c r="F405" i="18"/>
  <c r="F241" i="19"/>
  <c r="F188" i="16"/>
  <c r="F83" i="26"/>
  <c r="F82" i="26"/>
  <c r="F206" i="16"/>
  <c r="F176" i="19"/>
  <c r="F162" i="19"/>
  <c r="F17" i="19"/>
  <c r="B14" i="19"/>
  <c r="B15" i="19" s="1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F163" i="19"/>
  <c r="F158" i="19"/>
  <c r="F368" i="21"/>
  <c r="F367" i="21"/>
  <c r="F366" i="21"/>
  <c r="F365" i="21"/>
  <c r="F476" i="18"/>
  <c r="F483" i="18"/>
  <c r="F179" i="21"/>
  <c r="F29" i="18"/>
  <c r="F422" i="21"/>
  <c r="F30" i="21"/>
  <c r="F189" i="16"/>
  <c r="F19" i="22"/>
  <c r="F421" i="21"/>
  <c r="F420" i="21"/>
  <c r="F419" i="21"/>
  <c r="F241" i="18"/>
  <c r="F135" i="19"/>
  <c r="F201" i="26"/>
  <c r="F170" i="18"/>
  <c r="F14" i="16"/>
  <c r="B14" i="16"/>
  <c r="B15" i="16" s="1"/>
  <c r="B16" i="16" s="1"/>
  <c r="F205" i="26"/>
  <c r="B17" i="16" l="1"/>
  <c r="B18" i="16" s="1"/>
  <c r="B19" i="16" s="1"/>
  <c r="B20" i="16" s="1"/>
  <c r="B21" i="16" s="1"/>
  <c r="B22" i="16" s="1"/>
  <c r="B23" i="16" s="1"/>
  <c r="B24" i="16" s="1"/>
  <c r="B25" i="16" s="1"/>
  <c r="B26" i="16" s="1"/>
  <c r="F168" i="19"/>
  <c r="F112" i="22"/>
  <c r="F117" i="16"/>
  <c r="F204" i="19"/>
  <c r="F527" i="18"/>
  <c r="F327" i="18"/>
  <c r="F259" i="21"/>
  <c r="F195" i="16"/>
  <c r="E21" i="34" l="1"/>
  <c r="F21" i="34"/>
  <c r="F22" i="34" s="1"/>
  <c r="G21" i="34"/>
  <c r="G22" i="34" s="1"/>
  <c r="H21" i="34"/>
  <c r="H22" i="34" s="1"/>
  <c r="I21" i="34"/>
  <c r="J21" i="34"/>
  <c r="K21" i="34"/>
  <c r="E22" i="34"/>
  <c r="I22" i="34"/>
  <c r="J22" i="34"/>
  <c r="K22" i="34"/>
  <c r="D22" i="34"/>
  <c r="D21" i="34"/>
  <c r="F324" i="21"/>
  <c r="F323" i="21"/>
  <c r="F341" i="21"/>
  <c r="F310" i="21"/>
  <c r="F242" i="21"/>
  <c r="F104" i="16"/>
  <c r="F103" i="16"/>
  <c r="F102" i="16"/>
  <c r="F101" i="16"/>
  <c r="F99" i="18"/>
  <c r="F358" i="18"/>
  <c r="F207" i="16"/>
  <c r="F308" i="21"/>
  <c r="F385" i="18"/>
  <c r="F26" i="22"/>
  <c r="F141" i="22"/>
  <c r="F398" i="21"/>
  <c r="F402" i="21"/>
  <c r="F397" i="21"/>
  <c r="F399" i="21"/>
  <c r="F230" i="16"/>
  <c r="F520" i="18"/>
  <c r="F519" i="18"/>
  <c r="F102" i="19"/>
  <c r="F98" i="16"/>
  <c r="F37" i="18"/>
  <c r="F386" i="21"/>
  <c r="F302" i="21"/>
  <c r="F277" i="21"/>
  <c r="F290" i="21"/>
  <c r="F222" i="16" l="1"/>
  <c r="F224" i="16"/>
  <c r="F354" i="21"/>
  <c r="F436" i="18"/>
  <c r="F450" i="18"/>
  <c r="F549" i="18"/>
  <c r="F485" i="18"/>
  <c r="F486" i="18"/>
  <c r="F495" i="18"/>
  <c r="F171" i="18"/>
  <c r="F329" i="21"/>
  <c r="F259" i="16"/>
  <c r="F442" i="18"/>
  <c r="F478" i="18"/>
  <c r="F462" i="18"/>
  <c r="F403" i="18"/>
  <c r="F448" i="18"/>
  <c r="F446" i="18"/>
  <c r="F383" i="18"/>
  <c r="F444" i="18"/>
  <c r="F128" i="19"/>
  <c r="F99" i="16"/>
  <c r="F28" i="19"/>
  <c r="F98" i="19"/>
  <c r="F36" i="16"/>
  <c r="F43" i="21" l="1"/>
  <c r="F524" i="18"/>
  <c r="F353" i="21"/>
  <c r="F389" i="18"/>
  <c r="F227" i="26"/>
  <c r="F65" i="22"/>
  <c r="F484" i="18"/>
  <c r="F223" i="18"/>
  <c r="F60" i="22"/>
  <c r="F556" i="18"/>
  <c r="F451" i="18" l="1"/>
  <c r="F376" i="18"/>
  <c r="F500" i="18"/>
  <c r="F501" i="18"/>
  <c r="F499" i="18"/>
  <c r="F49" i="22"/>
  <c r="F388" i="21"/>
  <c r="F400" i="21"/>
  <c r="F396" i="21"/>
  <c r="F384" i="21"/>
  <c r="F385" i="21"/>
  <c r="F169" i="26"/>
  <c r="F264" i="21" l="1"/>
  <c r="F64" i="21"/>
  <c r="F100" i="19"/>
  <c r="F101" i="18"/>
  <c r="F52" i="18"/>
  <c r="B14" i="18"/>
  <c r="B15" i="18" s="1"/>
  <c r="B16" i="18" l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F349" i="26"/>
  <c r="F116" i="16"/>
  <c r="F111" i="16"/>
  <c r="F110" i="16"/>
  <c r="F59" i="22"/>
  <c r="F58" i="22"/>
  <c r="F330" i="21"/>
  <c r="F185" i="21"/>
  <c r="F77" i="26" l="1"/>
  <c r="F200" i="26"/>
  <c r="F80" i="26"/>
  <c r="F79" i="26"/>
  <c r="F206" i="21"/>
  <c r="F107" i="21"/>
  <c r="F56" i="21"/>
  <c r="F34" i="21"/>
  <c r="F415" i="18" l="1"/>
  <c r="F317" i="18"/>
  <c r="F96" i="18"/>
  <c r="F81" i="18"/>
  <c r="F348" i="26" l="1"/>
  <c r="F257" i="16"/>
  <c r="F219" i="16"/>
  <c r="F141" i="16"/>
  <c r="F127" i="16"/>
  <c r="F28" i="16"/>
  <c r="F68" i="22"/>
  <c r="F64" i="22"/>
  <c r="F40" i="22"/>
  <c r="F38" i="22"/>
  <c r="F351" i="21"/>
  <c r="F337" i="21"/>
  <c r="F335" i="21"/>
  <c r="F315" i="21"/>
  <c r="F307" i="21"/>
  <c r="F306" i="21"/>
  <c r="F273" i="19"/>
  <c r="F79" i="18" l="1"/>
  <c r="F71" i="18"/>
  <c r="F358" i="26" l="1"/>
  <c r="F357" i="26"/>
  <c r="F356" i="26"/>
  <c r="F355" i="26"/>
  <c r="F354" i="26"/>
  <c r="F353" i="26"/>
  <c r="F352" i="26"/>
  <c r="F350" i="26"/>
  <c r="F347" i="26"/>
  <c r="F346" i="26"/>
  <c r="F345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3" i="26"/>
  <c r="F292" i="26"/>
  <c r="F291" i="26"/>
  <c r="F290" i="26"/>
  <c r="F289" i="26"/>
  <c r="F288" i="26"/>
  <c r="F287" i="26"/>
  <c r="F286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2" i="26"/>
  <c r="F241" i="26"/>
  <c r="F240" i="26"/>
  <c r="F239" i="26"/>
  <c r="F238" i="26"/>
  <c r="F237" i="26"/>
  <c r="F236" i="26"/>
  <c r="F235" i="26"/>
  <c r="F234" i="26"/>
  <c r="F233" i="26"/>
  <c r="F232" i="26"/>
  <c r="F231" i="26"/>
  <c r="F230" i="26"/>
  <c r="F229" i="26"/>
  <c r="F228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4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80" i="26"/>
  <c r="F179" i="26"/>
  <c r="F178" i="26"/>
  <c r="F177" i="26"/>
  <c r="F176" i="26"/>
  <c r="F175" i="26"/>
  <c r="F174" i="26"/>
  <c r="F173" i="26"/>
  <c r="F172" i="26"/>
  <c r="F171" i="26"/>
  <c r="F168" i="26"/>
  <c r="F167" i="26"/>
  <c r="F166" i="26"/>
  <c r="F165" i="26"/>
  <c r="F164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5" i="26"/>
  <c r="F124" i="26"/>
  <c r="F123" i="26"/>
  <c r="F122" i="26"/>
  <c r="F121" i="26"/>
  <c r="F120" i="26"/>
  <c r="F119" i="26"/>
  <c r="F118" i="26"/>
  <c r="F117" i="26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F14" i="26"/>
  <c r="F260" i="16"/>
  <c r="F258" i="16"/>
  <c r="F256" i="16"/>
  <c r="F255" i="16"/>
  <c r="F254" i="16"/>
  <c r="F253" i="16"/>
  <c r="F252" i="16"/>
  <c r="F251" i="16"/>
  <c r="F250" i="16"/>
  <c r="F249" i="16"/>
  <c r="F248" i="16"/>
  <c r="F247" i="16"/>
  <c r="F246" i="16"/>
  <c r="F245" i="16"/>
  <c r="F244" i="16"/>
  <c r="F243" i="16"/>
  <c r="F242" i="16"/>
  <c r="F241" i="16"/>
  <c r="F240" i="16"/>
  <c r="F239" i="16"/>
  <c r="F238" i="16"/>
  <c r="F237" i="16"/>
  <c r="F236" i="16"/>
  <c r="F235" i="16"/>
  <c r="F234" i="16"/>
  <c r="F233" i="16"/>
  <c r="F232" i="16"/>
  <c r="F231" i="16"/>
  <c r="F229" i="16"/>
  <c r="F228" i="16"/>
  <c r="F227" i="16"/>
  <c r="F226" i="16"/>
  <c r="F225" i="16"/>
  <c r="F223" i="16"/>
  <c r="F221" i="16"/>
  <c r="F220" i="16"/>
  <c r="F218" i="16"/>
  <c r="F217" i="16"/>
  <c r="F216" i="16"/>
  <c r="F215" i="16"/>
  <c r="F214" i="16"/>
  <c r="F213" i="16"/>
  <c r="F212" i="16"/>
  <c r="F211" i="16"/>
  <c r="F210" i="16"/>
  <c r="F209" i="16"/>
  <c r="F208" i="16"/>
  <c r="F205" i="16"/>
  <c r="F204" i="16"/>
  <c r="F203" i="16"/>
  <c r="F202" i="16"/>
  <c r="F201" i="16"/>
  <c r="F200" i="16"/>
  <c r="F199" i="16"/>
  <c r="F198" i="16"/>
  <c r="F197" i="16"/>
  <c r="F196" i="16"/>
  <c r="F194" i="16"/>
  <c r="F193" i="16"/>
  <c r="F192" i="16"/>
  <c r="F191" i="16"/>
  <c r="F190" i="16"/>
  <c r="F187" i="16"/>
  <c r="F186" i="16"/>
  <c r="F185" i="16"/>
  <c r="F184" i="16"/>
  <c r="F183" i="16"/>
  <c r="F182" i="16"/>
  <c r="F181" i="16"/>
  <c r="F180" i="16"/>
  <c r="F179" i="16"/>
  <c r="F178" i="16"/>
  <c r="F177" i="16"/>
  <c r="F176" i="16"/>
  <c r="F175" i="16"/>
  <c r="F174" i="16"/>
  <c r="F173" i="16"/>
  <c r="F172" i="16"/>
  <c r="F171" i="16"/>
  <c r="F170" i="16"/>
  <c r="F169" i="16"/>
  <c r="F168" i="16"/>
  <c r="F167" i="16"/>
  <c r="F166" i="16"/>
  <c r="F165" i="16"/>
  <c r="F164" i="16"/>
  <c r="F163" i="16"/>
  <c r="F162" i="16"/>
  <c r="F161" i="16"/>
  <c r="F159" i="16"/>
  <c r="F158" i="16"/>
  <c r="F157" i="16"/>
  <c r="F155" i="16"/>
  <c r="F154" i="16"/>
  <c r="F153" i="16"/>
  <c r="F152" i="16"/>
  <c r="F151" i="16"/>
  <c r="F150" i="16"/>
  <c r="F149" i="16"/>
  <c r="F148" i="16"/>
  <c r="F147" i="16"/>
  <c r="F146" i="16"/>
  <c r="F145" i="16"/>
  <c r="F144" i="16"/>
  <c r="F143" i="16"/>
  <c r="F142" i="16"/>
  <c r="F140" i="16"/>
  <c r="F139" i="16"/>
  <c r="F138" i="16"/>
  <c r="F137" i="16"/>
  <c r="F136" i="16"/>
  <c r="F135" i="16"/>
  <c r="F134" i="16"/>
  <c r="F133" i="16"/>
  <c r="F132" i="16"/>
  <c r="F131" i="16"/>
  <c r="F130" i="16"/>
  <c r="F129" i="16"/>
  <c r="F128" i="16"/>
  <c r="F126" i="16"/>
  <c r="F125" i="16"/>
  <c r="F124" i="16"/>
  <c r="F123" i="16"/>
  <c r="F122" i="16"/>
  <c r="F121" i="16"/>
  <c r="F120" i="16"/>
  <c r="F118" i="16"/>
  <c r="F115" i="16"/>
  <c r="F114" i="16"/>
  <c r="F113" i="16"/>
  <c r="F112" i="16"/>
  <c r="F109" i="16"/>
  <c r="F108" i="16"/>
  <c r="F107" i="16"/>
  <c r="F106" i="16"/>
  <c r="F105" i="16"/>
  <c r="F97" i="16"/>
  <c r="F96" i="16"/>
  <c r="F95" i="16"/>
  <c r="F94" i="16"/>
  <c r="F92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39" i="16"/>
  <c r="F38" i="16"/>
  <c r="F37" i="16"/>
  <c r="F35" i="16"/>
  <c r="F34" i="16"/>
  <c r="F33" i="16"/>
  <c r="F32" i="16"/>
  <c r="F31" i="16"/>
  <c r="F30" i="16"/>
  <c r="F29" i="16"/>
  <c r="F27" i="16"/>
  <c r="F26" i="16"/>
  <c r="F25" i="16"/>
  <c r="F24" i="16"/>
  <c r="F23" i="16"/>
  <c r="F22" i="16"/>
  <c r="F21" i="16"/>
  <c r="F20" i="16"/>
  <c r="F19" i="16"/>
  <c r="F17" i="16"/>
  <c r="F16" i="16"/>
  <c r="B27" i="16"/>
  <c r="F15" i="16"/>
  <c r="F184" i="22"/>
  <c r="F183" i="22"/>
  <c r="F182" i="22"/>
  <c r="F181" i="22"/>
  <c r="F180" i="22"/>
  <c r="F177" i="22"/>
  <c r="F174" i="22"/>
  <c r="F170" i="22"/>
  <c r="F169" i="22"/>
  <c r="F168" i="22"/>
  <c r="F167" i="22"/>
  <c r="F166" i="22"/>
  <c r="F165" i="22"/>
  <c r="F164" i="22"/>
  <c r="F163" i="22"/>
  <c r="F162" i="22"/>
  <c r="F161" i="22"/>
  <c r="F160" i="22"/>
  <c r="F159" i="22"/>
  <c r="F158" i="22"/>
  <c r="F157" i="22"/>
  <c r="F156" i="22"/>
  <c r="F155" i="22"/>
  <c r="F154" i="22"/>
  <c r="F153" i="22"/>
  <c r="F152" i="22"/>
  <c r="F151" i="22"/>
  <c r="F150" i="22"/>
  <c r="F149" i="22"/>
  <c r="F148" i="22"/>
  <c r="F147" i="22"/>
  <c r="F146" i="22"/>
  <c r="F145" i="22"/>
  <c r="F144" i="22"/>
  <c r="F143" i="22"/>
  <c r="F142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8" i="22"/>
  <c r="F117" i="22"/>
  <c r="F116" i="22"/>
  <c r="F115" i="22"/>
  <c r="F114" i="22"/>
  <c r="F113" i="22"/>
  <c r="F111" i="22"/>
  <c r="F110" i="22"/>
  <c r="F109" i="22"/>
  <c r="F108" i="22"/>
  <c r="F107" i="22"/>
  <c r="F106" i="22"/>
  <c r="F105" i="22"/>
  <c r="F104" i="22"/>
  <c r="F103" i="22"/>
  <c r="F102" i="22"/>
  <c r="F101" i="22"/>
  <c r="F100" i="22"/>
  <c r="F99" i="22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7" i="22"/>
  <c r="F76" i="22"/>
  <c r="F75" i="22"/>
  <c r="F74" i="22"/>
  <c r="F73" i="22"/>
  <c r="F72" i="22"/>
  <c r="F71" i="22"/>
  <c r="F70" i="22"/>
  <c r="F69" i="22"/>
  <c r="F63" i="22"/>
  <c r="F62" i="22"/>
  <c r="F61" i="22"/>
  <c r="F57" i="22"/>
  <c r="F56" i="22"/>
  <c r="F55" i="22"/>
  <c r="F54" i="22"/>
  <c r="F53" i="22"/>
  <c r="F52" i="22"/>
  <c r="F51" i="22"/>
  <c r="F48" i="22"/>
  <c r="F47" i="22"/>
  <c r="F46" i="22"/>
  <c r="F45" i="22"/>
  <c r="F44" i="22"/>
  <c r="F43" i="22"/>
  <c r="F42" i="22"/>
  <c r="F41" i="22"/>
  <c r="F39" i="22"/>
  <c r="F37" i="22"/>
  <c r="F36" i="22"/>
  <c r="F35" i="22"/>
  <c r="F34" i="22"/>
  <c r="F33" i="22"/>
  <c r="F32" i="22"/>
  <c r="F31" i="22"/>
  <c r="F30" i="22"/>
  <c r="F29" i="22"/>
  <c r="F28" i="22"/>
  <c r="F27" i="22"/>
  <c r="F25" i="22"/>
  <c r="F24" i="22"/>
  <c r="F23" i="22"/>
  <c r="F22" i="22"/>
  <c r="F21" i="22"/>
  <c r="F20" i="22"/>
  <c r="F14" i="22"/>
  <c r="F457" i="21"/>
  <c r="F456" i="21"/>
  <c r="F455" i="21"/>
  <c r="F442" i="21"/>
  <c r="F441" i="21"/>
  <c r="F440" i="21"/>
  <c r="F439" i="21"/>
  <c r="F438" i="21"/>
  <c r="F437" i="21"/>
  <c r="F436" i="21"/>
  <c r="F435" i="21"/>
  <c r="F434" i="21"/>
  <c r="F433" i="21"/>
  <c r="F432" i="21"/>
  <c r="F431" i="21"/>
  <c r="F430" i="21"/>
  <c r="F429" i="21"/>
  <c r="F428" i="21"/>
  <c r="F414" i="21"/>
  <c r="F413" i="21"/>
  <c r="F412" i="21"/>
  <c r="F411" i="21"/>
  <c r="F410" i="21"/>
  <c r="F409" i="21"/>
  <c r="F408" i="21"/>
  <c r="F407" i="21"/>
  <c r="F406" i="21"/>
  <c r="F405" i="21"/>
  <c r="F404" i="21"/>
  <c r="F403" i="21"/>
  <c r="F394" i="21"/>
  <c r="F393" i="21"/>
  <c r="F392" i="21"/>
  <c r="F391" i="21"/>
  <c r="F390" i="21"/>
  <c r="F389" i="21"/>
  <c r="F387" i="21"/>
  <c r="F383" i="21"/>
  <c r="F381" i="21"/>
  <c r="F380" i="21"/>
  <c r="F379" i="21"/>
  <c r="F378" i="21"/>
  <c r="F363" i="21"/>
  <c r="F362" i="21"/>
  <c r="F361" i="21"/>
  <c r="F360" i="21"/>
  <c r="F359" i="21"/>
  <c r="F358" i="21"/>
  <c r="F357" i="21"/>
  <c r="F356" i="21"/>
  <c r="F355" i="21"/>
  <c r="F352" i="21"/>
  <c r="F350" i="21"/>
  <c r="F349" i="21"/>
  <c r="F348" i="21"/>
  <c r="F347" i="21"/>
  <c r="F346" i="21"/>
  <c r="F345" i="21"/>
  <c r="F344" i="21"/>
  <c r="F343" i="21"/>
  <c r="F342" i="21"/>
  <c r="F339" i="21"/>
  <c r="F338" i="21"/>
  <c r="F336" i="21"/>
  <c r="F334" i="21"/>
  <c r="F333" i="21"/>
  <c r="F332" i="21"/>
  <c r="F331" i="21"/>
  <c r="F328" i="21"/>
  <c r="F327" i="21"/>
  <c r="F326" i="21"/>
  <c r="F325" i="21"/>
  <c r="F322" i="21"/>
  <c r="F321" i="21"/>
  <c r="F320" i="21"/>
  <c r="F319" i="21"/>
  <c r="F318" i="21"/>
  <c r="F317" i="21"/>
  <c r="F316" i="21"/>
  <c r="F314" i="21"/>
  <c r="F313" i="21"/>
  <c r="F312" i="21"/>
  <c r="F311" i="21"/>
  <c r="F309" i="21"/>
  <c r="F305" i="21"/>
  <c r="F304" i="21"/>
  <c r="F303" i="21"/>
  <c r="F301" i="21"/>
  <c r="F300" i="21"/>
  <c r="F299" i="21"/>
  <c r="F298" i="21"/>
  <c r="F297" i="21"/>
  <c r="F296" i="21"/>
  <c r="F295" i="21"/>
  <c r="F294" i="21"/>
  <c r="F293" i="21"/>
  <c r="F292" i="21"/>
  <c r="F291" i="21"/>
  <c r="F289" i="21"/>
  <c r="F288" i="21"/>
  <c r="F287" i="21"/>
  <c r="F286" i="21"/>
  <c r="F285" i="21"/>
  <c r="F284" i="21"/>
  <c r="F283" i="21"/>
  <c r="F282" i="21"/>
  <c r="F281" i="21"/>
  <c r="F280" i="21"/>
  <c r="F279" i="21"/>
  <c r="F278" i="21"/>
  <c r="F276" i="21"/>
  <c r="F275" i="21"/>
  <c r="F274" i="21"/>
  <c r="F273" i="21"/>
  <c r="F272" i="21"/>
  <c r="F271" i="21"/>
  <c r="F270" i="21"/>
  <c r="F269" i="21"/>
  <c r="F268" i="21"/>
  <c r="F267" i="21"/>
  <c r="F266" i="21"/>
  <c r="F265" i="21"/>
  <c r="F263" i="21"/>
  <c r="F262" i="21"/>
  <c r="F261" i="21"/>
  <c r="F260" i="21"/>
  <c r="F258" i="21"/>
  <c r="F257" i="21"/>
  <c r="F256" i="21"/>
  <c r="F255" i="21"/>
  <c r="F254" i="21"/>
  <c r="F253" i="21"/>
  <c r="F252" i="21"/>
  <c r="F251" i="21"/>
  <c r="F250" i="21"/>
  <c r="F249" i="21"/>
  <c r="F248" i="21"/>
  <c r="F247" i="21"/>
  <c r="F246" i="21"/>
  <c r="F245" i="21"/>
  <c r="F244" i="21"/>
  <c r="F243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7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6" i="21"/>
  <c r="F184" i="21"/>
  <c r="F183" i="21"/>
  <c r="F182" i="21"/>
  <c r="F181" i="21"/>
  <c r="F180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2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8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4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3" i="21"/>
  <c r="F62" i="21"/>
  <c r="F61" i="21"/>
  <c r="F60" i="21"/>
  <c r="F59" i="21"/>
  <c r="F58" i="21"/>
  <c r="F57" i="21"/>
  <c r="F55" i="21"/>
  <c r="F54" i="21"/>
  <c r="F53" i="21"/>
  <c r="F52" i="21"/>
  <c r="F51" i="21"/>
  <c r="F50" i="21"/>
  <c r="F49" i="21"/>
  <c r="F48" i="21"/>
  <c r="F47" i="21"/>
  <c r="F46" i="21"/>
  <c r="F45" i="21"/>
  <c r="F44" i="21"/>
  <c r="F42" i="21"/>
  <c r="F41" i="21"/>
  <c r="F40" i="21"/>
  <c r="F39" i="21"/>
  <c r="F38" i="21"/>
  <c r="F37" i="21"/>
  <c r="F36" i="21"/>
  <c r="F35" i="21"/>
  <c r="F33" i="21"/>
  <c r="F32" i="21"/>
  <c r="F31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B16" i="21"/>
  <c r="B17" i="21" s="1"/>
  <c r="B18" i="21" s="1"/>
  <c r="F14" i="21"/>
  <c r="F277" i="19"/>
  <c r="F276" i="19"/>
  <c r="F275" i="19"/>
  <c r="F274" i="19"/>
  <c r="F272" i="19"/>
  <c r="F271" i="19"/>
  <c r="F270" i="19"/>
  <c r="F269" i="19"/>
  <c r="F268" i="19"/>
  <c r="F267" i="19"/>
  <c r="F266" i="19"/>
  <c r="F265" i="19"/>
  <c r="F264" i="19"/>
  <c r="F263" i="19"/>
  <c r="F262" i="19"/>
  <c r="F261" i="19"/>
  <c r="F260" i="19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0" i="19"/>
  <c r="F239" i="19"/>
  <c r="F238" i="19"/>
  <c r="F237" i="19"/>
  <c r="F236" i="19"/>
  <c r="F235" i="19"/>
  <c r="F234" i="19"/>
  <c r="F233" i="19"/>
  <c r="F232" i="19"/>
  <c r="F231" i="19"/>
  <c r="F230" i="19"/>
  <c r="F229" i="19"/>
  <c r="F228" i="19"/>
  <c r="F226" i="19"/>
  <c r="F225" i="19"/>
  <c r="F224" i="19"/>
  <c r="F223" i="19"/>
  <c r="F222" i="19"/>
  <c r="F221" i="19"/>
  <c r="F220" i="19"/>
  <c r="F219" i="19"/>
  <c r="F218" i="19"/>
  <c r="F217" i="19"/>
  <c r="F216" i="19"/>
  <c r="F215" i="19"/>
  <c r="F214" i="19"/>
  <c r="F213" i="19"/>
  <c r="F212" i="19"/>
  <c r="F211" i="19"/>
  <c r="F210" i="19"/>
  <c r="F209" i="19"/>
  <c r="F208" i="19"/>
  <c r="F207" i="19"/>
  <c r="F206" i="19"/>
  <c r="F205" i="19"/>
  <c r="F203" i="19"/>
  <c r="F202" i="19"/>
  <c r="F201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8" i="19"/>
  <c r="F187" i="19"/>
  <c r="F186" i="19"/>
  <c r="F185" i="19"/>
  <c r="F184" i="19"/>
  <c r="F183" i="19"/>
  <c r="F182" i="19"/>
  <c r="F181" i="19"/>
  <c r="F180" i="19"/>
  <c r="F179" i="19"/>
  <c r="F178" i="19"/>
  <c r="F177" i="19"/>
  <c r="F175" i="19"/>
  <c r="F174" i="19"/>
  <c r="F173" i="19"/>
  <c r="F172" i="19"/>
  <c r="F171" i="19"/>
  <c r="F170" i="19"/>
  <c r="F169" i="19"/>
  <c r="F167" i="19"/>
  <c r="F166" i="19"/>
  <c r="F165" i="19"/>
  <c r="F164" i="19"/>
  <c r="F161" i="19"/>
  <c r="F160" i="19"/>
  <c r="F159" i="19"/>
  <c r="F157" i="19"/>
  <c r="F156" i="19"/>
  <c r="F155" i="19"/>
  <c r="F154" i="19"/>
  <c r="F153" i="19"/>
  <c r="F152" i="19"/>
  <c r="F151" i="19"/>
  <c r="F150" i="19"/>
  <c r="F149" i="19"/>
  <c r="F148" i="19"/>
  <c r="F147" i="19"/>
  <c r="F146" i="19"/>
  <c r="F145" i="19"/>
  <c r="F144" i="19"/>
  <c r="F143" i="19"/>
  <c r="F142" i="19"/>
  <c r="F141" i="19"/>
  <c r="F140" i="19"/>
  <c r="F139" i="19"/>
  <c r="F138" i="19"/>
  <c r="F137" i="19"/>
  <c r="F136" i="19"/>
  <c r="F134" i="19"/>
  <c r="F133" i="19"/>
  <c r="F132" i="19"/>
  <c r="F131" i="19"/>
  <c r="F129" i="19"/>
  <c r="F126" i="19"/>
  <c r="F125" i="19"/>
  <c r="F124" i="19"/>
  <c r="F122" i="19"/>
  <c r="F121" i="19"/>
  <c r="F120" i="19"/>
  <c r="F119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1" i="19"/>
  <c r="F99" i="19"/>
  <c r="F97" i="19"/>
  <c r="F96" i="19"/>
  <c r="F95" i="19"/>
  <c r="F94" i="19"/>
  <c r="F93" i="19"/>
  <c r="F92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7" i="19"/>
  <c r="F26" i="19"/>
  <c r="F25" i="19"/>
  <c r="F24" i="19"/>
  <c r="F23" i="19"/>
  <c r="F22" i="19"/>
  <c r="F21" i="19"/>
  <c r="F20" i="19"/>
  <c r="F19" i="19"/>
  <c r="F18" i="19"/>
  <c r="F16" i="19"/>
  <c r="F15" i="19"/>
  <c r="F14" i="19"/>
  <c r="F574" i="18"/>
  <c r="F573" i="18"/>
  <c r="F572" i="18"/>
  <c r="F571" i="18"/>
  <c r="F570" i="18"/>
  <c r="F565" i="18"/>
  <c r="F564" i="18"/>
  <c r="F563" i="18"/>
  <c r="F561" i="18"/>
  <c r="F560" i="18"/>
  <c r="F559" i="18"/>
  <c r="F558" i="18"/>
  <c r="F557" i="18"/>
  <c r="F555" i="18"/>
  <c r="F554" i="18"/>
  <c r="F553" i="18"/>
  <c r="F552" i="18"/>
  <c r="F551" i="18"/>
  <c r="F550" i="18"/>
  <c r="F546" i="18"/>
  <c r="F545" i="18"/>
  <c r="F544" i="18"/>
  <c r="F543" i="18"/>
  <c r="F542" i="18"/>
  <c r="F541" i="18"/>
  <c r="F540" i="18"/>
  <c r="F539" i="18"/>
  <c r="F538" i="18"/>
  <c r="F537" i="18"/>
  <c r="F536" i="18"/>
  <c r="F535" i="18"/>
  <c r="F534" i="18"/>
  <c r="F533" i="18"/>
  <c r="F532" i="18"/>
  <c r="F531" i="18"/>
  <c r="F530" i="18"/>
  <c r="F529" i="18"/>
  <c r="F528" i="18"/>
  <c r="F526" i="18"/>
  <c r="F525" i="18"/>
  <c r="F523" i="18"/>
  <c r="F522" i="18"/>
  <c r="F521" i="18"/>
  <c r="F518" i="18"/>
  <c r="F517" i="18"/>
  <c r="F516" i="18"/>
  <c r="F515" i="18"/>
  <c r="F514" i="18"/>
  <c r="F513" i="18"/>
  <c r="F512" i="18"/>
  <c r="F511" i="18"/>
  <c r="F510" i="18"/>
  <c r="F509" i="18"/>
  <c r="F508" i="18"/>
  <c r="F507" i="18"/>
  <c r="F506" i="18"/>
  <c r="F505" i="18"/>
  <c r="F504" i="18"/>
  <c r="F503" i="18"/>
  <c r="F502" i="18"/>
  <c r="F498" i="18"/>
  <c r="F497" i="18"/>
  <c r="F496" i="18"/>
  <c r="F493" i="18"/>
  <c r="F492" i="18"/>
  <c r="F491" i="18"/>
  <c r="F490" i="18"/>
  <c r="F489" i="18"/>
  <c r="F488" i="18"/>
  <c r="F487" i="18"/>
  <c r="F481" i="18"/>
  <c r="F479" i="18"/>
  <c r="F477" i="18"/>
  <c r="F475" i="18"/>
  <c r="F474" i="18"/>
  <c r="F473" i="18"/>
  <c r="F472" i="18"/>
  <c r="F471" i="18"/>
  <c r="F470" i="18"/>
  <c r="F469" i="18"/>
  <c r="F468" i="18"/>
  <c r="F467" i="18"/>
  <c r="F466" i="18"/>
  <c r="F465" i="18"/>
  <c r="F464" i="18"/>
  <c r="F461" i="18"/>
  <c r="F460" i="18"/>
  <c r="F459" i="18"/>
  <c r="F458" i="18"/>
  <c r="F457" i="18"/>
  <c r="F456" i="18"/>
  <c r="F455" i="18"/>
  <c r="F454" i="18"/>
  <c r="F453" i="18"/>
  <c r="F452" i="18"/>
  <c r="F449" i="18"/>
  <c r="F447" i="18"/>
  <c r="F445" i="18"/>
  <c r="F443" i="18"/>
  <c r="F441" i="18"/>
  <c r="F440" i="18"/>
  <c r="F439" i="18"/>
  <c r="F438" i="18"/>
  <c r="F437" i="18"/>
  <c r="F435" i="18"/>
  <c r="F434" i="18"/>
  <c r="F433" i="18"/>
  <c r="F432" i="18"/>
  <c r="F431" i="18"/>
  <c r="F430" i="18"/>
  <c r="F429" i="18"/>
  <c r="F428" i="18"/>
  <c r="F427" i="18"/>
  <c r="F426" i="18"/>
  <c r="F425" i="18"/>
  <c r="F424" i="18"/>
  <c r="F423" i="18"/>
  <c r="F422" i="18"/>
  <c r="F421" i="18"/>
  <c r="F420" i="18"/>
  <c r="F417" i="18"/>
  <c r="F416" i="18"/>
  <c r="F414" i="18"/>
  <c r="F413" i="18"/>
  <c r="F412" i="18"/>
  <c r="F411" i="18"/>
  <c r="F410" i="18"/>
  <c r="F409" i="18"/>
  <c r="F408" i="18"/>
  <c r="F407" i="18"/>
  <c r="F406" i="18"/>
  <c r="F404" i="18"/>
  <c r="F402" i="18"/>
  <c r="F401" i="18"/>
  <c r="F400" i="18"/>
  <c r="F399" i="18"/>
  <c r="F397" i="18"/>
  <c r="F396" i="18"/>
  <c r="F395" i="18"/>
  <c r="F394" i="18"/>
  <c r="F393" i="18"/>
  <c r="F392" i="18"/>
  <c r="F390" i="18"/>
  <c r="F388" i="18"/>
  <c r="F387" i="18"/>
  <c r="F386" i="18"/>
  <c r="F384" i="18"/>
  <c r="F382" i="18"/>
  <c r="F381" i="18"/>
  <c r="F380" i="18"/>
  <c r="F379" i="18"/>
  <c r="F378" i="18"/>
  <c r="F377" i="18"/>
  <c r="F375" i="18"/>
  <c r="F374" i="18"/>
  <c r="F373" i="18"/>
  <c r="F372" i="18"/>
  <c r="F371" i="18"/>
  <c r="F370" i="18"/>
  <c r="F369" i="18"/>
  <c r="F368" i="18"/>
  <c r="F367" i="18"/>
  <c r="F365" i="18"/>
  <c r="F364" i="18"/>
  <c r="F363" i="18"/>
  <c r="F362" i="18"/>
  <c r="F361" i="18"/>
  <c r="F360" i="18"/>
  <c r="F359" i="18"/>
  <c r="F357" i="18"/>
  <c r="F356" i="18"/>
  <c r="F355" i="18"/>
  <c r="F354" i="18"/>
  <c r="F353" i="18"/>
  <c r="F352" i="18"/>
  <c r="F351" i="18"/>
  <c r="F350" i="18"/>
  <c r="F349" i="18"/>
  <c r="F348" i="18"/>
  <c r="F347" i="18"/>
  <c r="F346" i="18"/>
  <c r="F345" i="18"/>
  <c r="F344" i="18"/>
  <c r="F343" i="18"/>
  <c r="F342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6" i="18"/>
  <c r="F325" i="18"/>
  <c r="F324" i="18"/>
  <c r="F323" i="18"/>
  <c r="F322" i="18"/>
  <c r="F321" i="18"/>
  <c r="F320" i="18"/>
  <c r="F319" i="18"/>
  <c r="F318" i="18"/>
  <c r="F316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82" i="18"/>
  <c r="F281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2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2" i="18"/>
  <c r="F240" i="18"/>
  <c r="F239" i="18"/>
  <c r="F238" i="18"/>
  <c r="F237" i="18"/>
  <c r="F236" i="18"/>
  <c r="F235" i="18"/>
  <c r="F234" i="18"/>
  <c r="F233" i="18"/>
  <c r="F232" i="18"/>
  <c r="F231" i="18"/>
  <c r="F230" i="18"/>
  <c r="F229" i="18"/>
  <c r="F228" i="18"/>
  <c r="F227" i="18"/>
  <c r="F226" i="18"/>
  <c r="F225" i="18"/>
  <c r="F224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10" i="18"/>
  <c r="F209" i="18"/>
  <c r="F208" i="18"/>
  <c r="F207" i="18"/>
  <c r="F206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0" i="18"/>
  <c r="F98" i="18"/>
  <c r="F97" i="18"/>
  <c r="F95" i="18"/>
  <c r="F94" i="18"/>
  <c r="F93" i="18"/>
  <c r="F92" i="18"/>
  <c r="F91" i="18"/>
  <c r="F90" i="18"/>
  <c r="F89" i="18"/>
  <c r="F88" i="18"/>
  <c r="F86" i="18"/>
  <c r="F85" i="18"/>
  <c r="F84" i="18"/>
  <c r="F82" i="18"/>
  <c r="F80" i="18"/>
  <c r="F78" i="18"/>
  <c r="F77" i="18"/>
  <c r="F76" i="18"/>
  <c r="F75" i="18"/>
  <c r="F74" i="18"/>
  <c r="F73" i="18"/>
  <c r="F72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6" i="18"/>
  <c r="F35" i="18"/>
  <c r="F34" i="18"/>
  <c r="F33" i="18"/>
  <c r="F32" i="18"/>
  <c r="F31" i="18"/>
  <c r="F30" i="18"/>
  <c r="F28" i="18"/>
  <c r="F27" i="18"/>
  <c r="F26" i="18"/>
  <c r="F25" i="18"/>
  <c r="F24" i="18"/>
  <c r="F23" i="18"/>
  <c r="F22" i="18"/>
  <c r="F20" i="18"/>
  <c r="F19" i="18"/>
  <c r="F18" i="18"/>
  <c r="F17" i="18"/>
  <c r="F15" i="18"/>
  <c r="B28" i="18"/>
  <c r="B29" i="18" s="1"/>
  <c r="B30" i="18" s="1"/>
  <c r="B31" i="18" s="1"/>
  <c r="B32" i="18" s="1"/>
  <c r="B33" i="18" s="1"/>
  <c r="B34" i="18" s="1"/>
  <c r="B35" i="18" s="1"/>
  <c r="F14" i="18"/>
  <c r="B84" i="26" l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27" i="22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19" i="21"/>
  <c r="B20" i="21" s="1"/>
  <c r="B21" i="21" s="1"/>
  <c r="B22" i="21" s="1"/>
  <c r="B23" i="21" s="1"/>
  <c r="B24" i="21" s="1"/>
  <c r="B25" i="21" s="1"/>
  <c r="B30" i="19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28" i="16"/>
  <c r="B29" i="16" s="1"/>
  <c r="B30" i="16" s="1"/>
  <c r="B31" i="16" s="1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G76" i="5"/>
  <c r="A77" i="5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G170" i="5"/>
  <c r="G171" i="5"/>
  <c r="A172" i="5"/>
  <c r="A173" i="5" s="1"/>
  <c r="G172" i="5"/>
  <c r="G173" i="5"/>
  <c r="A174" i="5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G167" i="2"/>
  <c r="A168" i="2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G247" i="2"/>
  <c r="A249" i="2"/>
  <c r="A250" i="2" s="1"/>
  <c r="A251" i="2" s="1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B169" i="26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74" i="19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26" i="2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50" i="22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49" i="22"/>
  <c r="B36" i="18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32" i="16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S14" i="2" s="1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S9" i="2" s="1"/>
  <c r="G167" i="5"/>
  <c r="G96" i="5"/>
  <c r="G60" i="5"/>
  <c r="F270" i="1" l="1"/>
  <c r="B91" i="2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125" i="19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50" i="18"/>
  <c r="B51" i="18" s="1"/>
  <c r="B52" i="18" s="1"/>
  <c r="B197" i="26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33" i="16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74" i="22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S22" i="2"/>
  <c r="T24" i="2"/>
  <c r="T12" i="2"/>
  <c r="G42" i="6"/>
  <c r="T53" i="2"/>
  <c r="G243" i="2"/>
  <c r="T17" i="2"/>
  <c r="T34" i="2"/>
  <c r="G246" i="5"/>
  <c r="B282" i="26" l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53" i="18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65" i="16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108" i="22"/>
  <c r="B109" i="22" s="1"/>
  <c r="B110" i="22" s="1"/>
  <c r="B111" i="22" s="1"/>
  <c r="B112" i="22" s="1"/>
  <c r="B113" i="22" s="1"/>
  <c r="B114" i="22" s="1"/>
  <c r="B115" i="22" s="1"/>
  <c r="B298" i="2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20" i="26" l="1"/>
  <c r="B82" i="18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16" i="22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99" i="16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66" i="19"/>
  <c r="B167" i="19" s="1"/>
  <c r="B168" i="19" s="1"/>
  <c r="B169" i="19" s="1"/>
  <c r="B170" i="19" s="1"/>
  <c r="B171" i="19" s="1"/>
  <c r="B172" i="19" s="1"/>
  <c r="B173" i="19" s="1"/>
  <c r="B321" i="26" l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169" i="22"/>
  <c r="B174" i="19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113" i="16"/>
  <c r="B114" i="16" s="1"/>
  <c r="B115" i="16" s="1"/>
  <c r="B116" i="16" s="1"/>
  <c r="B313" i="2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178" i="18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22" i="19" l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170" i="22"/>
  <c r="B171" i="22" s="1"/>
  <c r="B219" i="18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117" i="16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327" i="2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247" i="18" l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172" i="22"/>
  <c r="B173" i="22" s="1"/>
  <c r="B174" i="22" s="1"/>
  <c r="B175" i="22" s="1"/>
  <c r="B176" i="22" s="1"/>
  <c r="B177" i="22" s="1"/>
  <c r="B188" i="16"/>
  <c r="B189" i="16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339" i="2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13" i="18" l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178" i="22"/>
  <c r="B179" i="22" s="1"/>
  <c r="B180" i="22" s="1"/>
  <c r="B181" i="22" s="1"/>
  <c r="B182" i="22" s="1"/>
  <c r="B183" i="22" s="1"/>
  <c r="B184" i="22" s="1"/>
  <c r="B360" i="21"/>
  <c r="B361" i="21" s="1"/>
  <c r="B362" i="21" s="1"/>
  <c r="B363" i="21" l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75" i="21" s="1"/>
  <c r="B376" i="21" s="1"/>
  <c r="B377" i="21" s="1"/>
  <c r="B364" i="18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78" i="21" l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8" i="18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l="1"/>
  <c r="B416" i="18" s="1"/>
  <c r="B417" i="18" s="1"/>
  <c r="B418" i="18" l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l="1"/>
  <c r="B488" i="18" l="1"/>
  <c r="B489" i="18" l="1"/>
  <c r="B490" i="18" s="1"/>
  <c r="B491" i="18" s="1"/>
  <c r="B492" i="18" s="1"/>
  <c r="B493" i="18" l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1" i="18" l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20" i="18"/>
  <c r="B390" i="2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411" i="21" s="1"/>
  <c r="B412" i="21" s="1"/>
  <c r="B413" i="21" s="1"/>
  <c r="B414" i="21" s="1"/>
  <c r="B415" i="21" s="1"/>
  <c r="B416" i="21" s="1"/>
  <c r="B417" i="21" s="1"/>
  <c r="B418" i="21" s="1"/>
  <c r="B419" i="21" s="1"/>
  <c r="B556" i="18" l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420" i="2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B432" i="21" s="1"/>
  <c r="B433" i="21" s="1"/>
  <c r="B434" i="21" s="1"/>
  <c r="B435" i="21" s="1"/>
  <c r="B436" i="21" s="1"/>
  <c r="B437" i="21" s="1"/>
  <c r="B438" i="21" s="1"/>
  <c r="B439" i="21" s="1"/>
  <c r="B440" i="21" s="1"/>
  <c r="B441" i="21" s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l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55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54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<sst xmlns="http://schemas.openxmlformats.org/spreadsheetml/2006/main" count="11257" uniqueCount="2555">
  <si>
    <t>NODO 4 MARISCAL SUCRE</t>
  </si>
  <si>
    <t>MONTEBELLO</t>
  </si>
  <si>
    <t>**</t>
  </si>
  <si>
    <t>** En espera de la definición de pertenencia de La Concordia a la provincia de Esmeraldas o Sto. Domingo de los Tsachilas</t>
  </si>
  <si>
    <t>POZUL</t>
  </si>
  <si>
    <t>CORIPAR S.A.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</si>
  <si>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</si>
  <si>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</si>
  <si>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</si>
  <si>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</si>
  <si>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</si>
  <si>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</si>
  <si>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</si>
  <si>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</si>
  <si>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</si>
  <si>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</si>
  <si>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</si>
  <si>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</si>
  <si>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</si>
  <si>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</si>
  <si>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</si>
  <si>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</si>
  <si>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</si>
  <si>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</si>
  <si>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</si>
  <si>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</si>
  <si>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</si>
  <si>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</si>
  <si>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</si>
  <si>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</si>
  <si>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</si>
  <si>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</si>
  <si>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</si>
  <si>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</si>
  <si>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</si>
  <si>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</si>
  <si>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</si>
  <si>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</si>
  <si>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</si>
  <si>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</si>
  <si>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</si>
  <si>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</si>
  <si>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</si>
  <si>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</si>
  <si>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</si>
  <si>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</si>
  <si>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</si>
  <si>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</si>
  <si>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</si>
  <si>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</si>
  <si>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</si>
  <si>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</si>
  <si>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</si>
  <si>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</si>
  <si>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</si>
  <si>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</si>
  <si>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</si>
  <si>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</si>
  <si>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</si>
  <si>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</si>
  <si>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</si>
  <si>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</si>
  <si>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</si>
  <si>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</si>
  <si>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</si>
  <si>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</si>
  <si>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</si>
  <si>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</si>
  <si>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</si>
  <si>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</si>
  <si>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</si>
  <si>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</si>
  <si>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</si>
  <si>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</si>
  <si>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</si>
  <si>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</si>
  <si>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</si>
  <si>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</si>
  <si>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</si>
  <si>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</si>
  <si>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</si>
  <si>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</si>
  <si>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</si>
  <si>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</si>
  <si>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</si>
  <si>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</si>
  <si>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</si>
  <si>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</si>
  <si>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</si>
  <si>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</si>
  <si>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</si>
  <si>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</si>
  <si>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</si>
  <si>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</si>
  <si>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</si>
  <si>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</si>
  <si>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</si>
  <si>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</si>
  <si>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</si>
  <si>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</si>
  <si>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</si>
  <si>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</si>
  <si>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</si>
  <si>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</si>
  <si>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</si>
  <si>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</si>
  <si>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</si>
  <si>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</si>
  <si>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</si>
  <si>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</si>
  <si>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</si>
  <si>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</si>
  <si>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</si>
  <si>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</si>
  <si>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</si>
  <si>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</si>
  <si>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</si>
  <si>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</si>
  <si>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</si>
  <si>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</si>
  <si>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</si>
  <si>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</si>
  <si>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</si>
  <si>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</si>
  <si>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</si>
  <si>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</si>
  <si>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</si>
  <si>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</si>
  <si>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</si>
  <si>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</si>
  <si>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</si>
  <si>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</si>
  <si>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</si>
  <si>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</si>
  <si>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</si>
  <si>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</si>
  <si>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</si>
  <si>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</si>
  <si>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</si>
  <si>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</si>
  <si>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</si>
  <si>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</si>
  <si>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</si>
  <si>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</si>
  <si>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</si>
  <si>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</si>
  <si>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</si>
  <si>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</si>
  <si>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</si>
  <si>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</si>
  <si>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</si>
  <si>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</si>
  <si>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</si>
  <si>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</si>
  <si>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</si>
  <si>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</si>
  <si>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</si>
  <si>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</si>
  <si>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</si>
  <si>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</si>
  <si>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</si>
  <si>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</si>
  <si>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</si>
  <si>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</si>
  <si>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</si>
  <si>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</si>
  <si>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</si>
  <si>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</si>
  <si>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</si>
  <si>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</si>
  <si>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</si>
  <si>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</si>
  <si>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</si>
  <si>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</si>
  <si>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</si>
  <si>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</si>
  <si>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</si>
  <si>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</si>
  <si>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</si>
  <si>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</si>
  <si>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</si>
  <si>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</si>
  <si>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</si>
  <si>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</si>
  <si>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</si>
  <si>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</si>
  <si>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</si>
  <si>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</si>
  <si>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</si>
  <si>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</si>
  <si>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</si>
  <si>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</si>
  <si>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</si>
  <si>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</si>
  <si>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</si>
  <si>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</si>
  <si>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</si>
  <si>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</si>
  <si>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</si>
  <si>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</si>
  <si>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</si>
  <si>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</si>
  <si>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</si>
  <si>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</si>
  <si>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</si>
  <si>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</si>
  <si>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</si>
  <si>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</si>
  <si>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</si>
  <si>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</si>
  <si>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</si>
  <si>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</si>
  <si>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</si>
  <si>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</si>
  <si>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</si>
  <si>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</si>
  <si>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</si>
  <si>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</si>
  <si>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</si>
  <si>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</si>
  <si>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</si>
  <si>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</si>
  <si>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</si>
  <si>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</si>
  <si>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</si>
  <si>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</si>
  <si>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</si>
  <si>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</si>
  <si>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</si>
  <si>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</si>
  <si>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</si>
  <si>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</si>
  <si>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</si>
  <si>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</si>
  <si>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</si>
  <si>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</si>
  <si>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</si>
  <si>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</si>
  <si>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</si>
  <si>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</si>
  <si>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</si>
  <si>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</si>
  <si>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</si>
  <si>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</si>
  <si>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</si>
  <si>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</si>
  <si>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</si>
  <si>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</si>
  <si>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</si>
  <si>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</si>
  <si>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</si>
  <si>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</si>
  <si>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</si>
  <si>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</si>
  <si>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</si>
  <si>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</si>
  <si>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</si>
  <si>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</si>
  <si>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</si>
  <si>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</si>
  <si>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</si>
  <si>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</si>
  <si>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</si>
  <si>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</si>
  <si>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</si>
  <si>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</si>
  <si>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</si>
  <si>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</si>
  <si>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</si>
  <si>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</si>
  <si>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</si>
  <si>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</si>
  <si>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</si>
  <si>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</si>
  <si>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</si>
  <si>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</si>
  <si>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</si>
  <si>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</si>
  <si>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</si>
  <si>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</si>
  <si>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</si>
  <si>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</si>
  <si>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</si>
  <si>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</si>
  <si>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</si>
  <si>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</si>
  <si>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</si>
  <si>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</si>
  <si>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</si>
  <si>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</si>
  <si>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</si>
  <si>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</si>
  <si>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</si>
  <si>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</si>
  <si>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</si>
  <si>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</si>
  <si>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</si>
  <si>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</si>
  <si>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</si>
  <si>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</si>
  <si>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</si>
  <si>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</si>
  <si>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</si>
  <si>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</si>
  <si>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</si>
  <si>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</si>
  <si>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</si>
  <si>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</si>
  <si>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</si>
  <si>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</si>
  <si>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</si>
  <si>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</si>
  <si>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</si>
  <si>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</si>
  <si>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</si>
  <si>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</si>
  <si>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</si>
  <si>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</si>
  <si>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</si>
  <si>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</si>
  <si>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</si>
  <si>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</si>
  <si>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</si>
  <si>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</si>
  <si>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</si>
  <si>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</si>
  <si>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</si>
  <si>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</si>
  <si>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</si>
  <si>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</si>
  <si>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</si>
  <si>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</si>
  <si>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</si>
  <si>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</si>
  <si>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</si>
  <si>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</si>
  <si>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</si>
  <si>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</si>
  <si>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</si>
  <si>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</si>
  <si>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</si>
  <si>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</si>
  <si>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</si>
  <si>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</si>
  <si>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</si>
  <si>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</si>
  <si>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</si>
  <si>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</si>
  <si>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</si>
  <si>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</si>
  <si>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</si>
  <si>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</si>
  <si>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</si>
  <si>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</si>
  <si>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</si>
  <si>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</si>
  <si>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</si>
  <si>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</si>
  <si>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</si>
  <si>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</si>
  <si>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</si>
  <si>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</si>
  <si>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</si>
  <si>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</si>
  <si>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</si>
  <si>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</si>
  <si>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</si>
  <si>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</si>
  <si>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</si>
  <si>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</si>
  <si>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</si>
  <si>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</si>
  <si>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</si>
  <si>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</si>
  <si>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</si>
  <si>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</si>
  <si>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</si>
  <si>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</si>
  <si>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</si>
  <si>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</si>
  <si>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</si>
  <si>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</si>
  <si>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</si>
  <si>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</si>
  <si>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</si>
  <si>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</si>
  <si>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</si>
  <si>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</si>
  <si>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</si>
  <si>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</si>
  <si>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</si>
  <si>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</si>
  <si>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</si>
  <si>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</si>
  <si>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</si>
  <si>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</si>
  <si>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</si>
  <si>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</si>
  <si>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</si>
  <si>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</si>
  <si>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</si>
  <si>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</si>
  <si>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</si>
  <si>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</si>
  <si>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</si>
  <si>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</si>
  <si>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</si>
  <si>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</si>
  <si>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</si>
  <si>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</si>
  <si>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</si>
  <si>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</si>
  <si>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</si>
  <si>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</si>
  <si>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</si>
  <si>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</si>
  <si>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</si>
  <si>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</si>
  <si>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</si>
  <si>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</si>
  <si>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</si>
  <si>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</si>
  <si>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</si>
  <si>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</si>
  <si>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</si>
  <si>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</si>
  <si>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</si>
  <si>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</si>
  <si>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</si>
  <si>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</si>
  <si>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</si>
  <si>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</si>
  <si>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</si>
  <si>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</si>
  <si>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</si>
  <si>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</si>
  <si>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</si>
  <si>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</si>
  <si>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</si>
  <si>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</si>
  <si>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</si>
  <si>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</si>
  <si>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</si>
  <si>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</si>
  <si>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</si>
  <si>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</si>
  <si>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</si>
  <si>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</si>
  <si>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</si>
  <si>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</si>
  <si>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</si>
  <si>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</si>
  <si>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</si>
  <si>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</si>
  <si>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</si>
  <si>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</si>
  <si>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</si>
  <si>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</si>
  <si>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</si>
  <si>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</si>
  <si>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</si>
  <si>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</si>
  <si>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</si>
  <si>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</si>
  <si>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</si>
  <si>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</si>
  <si>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</si>
  <si>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</si>
  <si>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</si>
  <si>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</si>
  <si>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</si>
  <si>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</si>
  <si>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</si>
  <si>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</si>
  <si>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</si>
  <si>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</si>
  <si>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</si>
  <si>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</si>
  <si>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</si>
  <si>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</si>
  <si>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</si>
  <si>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</si>
  <si>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</si>
  <si>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</si>
  <si>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</si>
  <si>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</si>
  <si>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</si>
  <si>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</si>
  <si>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</si>
  <si>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</si>
  <si>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</si>
  <si>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</si>
  <si>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</si>
  <si>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</si>
  <si>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</si>
  <si>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</si>
  <si>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</si>
  <si>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</si>
  <si>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</si>
  <si>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</si>
  <si>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</si>
  <si>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</si>
  <si>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</si>
  <si>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</si>
  <si>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</si>
  <si>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</si>
  <si>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</si>
  <si>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</si>
  <si>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</si>
  <si>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</si>
  <si>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</si>
  <si>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</si>
  <si>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</si>
  <si>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</si>
  <si>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</si>
  <si>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</si>
  <si>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</si>
  <si>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</si>
  <si>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</si>
  <si>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</si>
  <si>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</si>
  <si>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</si>
  <si>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</si>
  <si>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</si>
  <si>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</si>
  <si>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</si>
  <si>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</si>
  <si>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</si>
  <si>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</si>
  <si>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</si>
  <si>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</si>
  <si>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</si>
  <si>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</si>
  <si>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</si>
  <si>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</si>
  <si>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</si>
  <si>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</si>
  <si>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</si>
  <si>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</si>
  <si>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</si>
  <si>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</si>
  <si>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</si>
  <si>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</si>
  <si>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</si>
  <si>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</si>
  <si>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</si>
  <si>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</si>
  <si>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</si>
  <si>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</si>
  <si>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</si>
  <si>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</si>
  <si>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</si>
  <si>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</si>
  <si>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</si>
  <si>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</si>
  <si>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</si>
  <si>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</si>
  <si>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</si>
  <si>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</si>
  <si>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</si>
  <si>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</si>
  <si>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</si>
  <si>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</si>
  <si>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</si>
  <si>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</si>
  <si>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</si>
  <si>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</si>
  <si>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</si>
  <si>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</si>
  <si>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</si>
  <si>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</si>
  <si>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</si>
  <si>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</si>
  <si>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</si>
  <si>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</si>
  <si>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</si>
  <si>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</si>
  <si>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</si>
  <si>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</si>
  <si>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</si>
  <si>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</si>
  <si>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</si>
  <si>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</si>
  <si>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</si>
  <si>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</si>
  <si>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</si>
  <si>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</si>
  <si>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</si>
  <si>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</si>
  <si>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</si>
  <si>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</si>
  <si>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</si>
  <si>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</si>
  <si>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</si>
  <si>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</si>
  <si>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</si>
  <si>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</si>
  <si>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</si>
  <si>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</si>
  <si>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</si>
  <si>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</si>
  <si>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</si>
  <si>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</si>
  <si>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</si>
  <si>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</si>
  <si>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</si>
  <si>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</si>
  <si>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</si>
  <si>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</si>
  <si>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</si>
  <si>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</si>
  <si>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</si>
  <si>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</si>
  <si>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</si>
  <si>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</si>
  <si>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</si>
  <si>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</si>
  <si>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</si>
  <si>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</si>
  <si>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</si>
  <si>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</si>
  <si>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</si>
  <si>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</si>
  <si>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</si>
  <si>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</si>
  <si>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</si>
  <si>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</si>
  <si>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</si>
  <si>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</si>
  <si>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</si>
  <si>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</si>
  <si>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</si>
  <si>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</si>
  <si>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</si>
  <si>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</si>
  <si>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</si>
  <si>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</si>
  <si>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</si>
  <si>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</si>
  <si>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</si>
  <si>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</si>
  <si>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</si>
  <si>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</si>
  <si>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</si>
  <si>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</si>
  <si>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</si>
  <si>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</si>
  <si>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</si>
  <si>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</si>
  <si>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</si>
  <si>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</si>
  <si>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</si>
  <si>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</si>
  <si>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</si>
  <si>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</si>
  <si>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</si>
  <si>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</si>
  <si>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</si>
  <si>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</si>
  <si>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</si>
  <si>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</si>
  <si>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</si>
  <si>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</si>
  <si>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</si>
  <si>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</si>
  <si>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</si>
  <si>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</si>
  <si>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</si>
  <si>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</si>
  <si>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</si>
  <si>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</si>
  <si>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</si>
  <si>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</si>
  <si>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</si>
  <si>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</si>
  <si>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</si>
  <si>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</si>
  <si>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</si>
  <si>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</si>
  <si>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</si>
  <si>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</si>
  <si>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</si>
  <si>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</si>
  <si>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</si>
  <si>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</si>
  <si>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</si>
  <si>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</si>
  <si>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</si>
  <si>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</si>
  <si>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</si>
  <si>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</si>
  <si>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</si>
  <si>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</si>
  <si>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</si>
  <si>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</si>
  <si>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</si>
  <si>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</si>
  <si>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</si>
  <si>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</si>
  <si>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</si>
  <si>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</si>
  <si>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</si>
  <si>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</si>
  <si>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</si>
  <si>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</si>
  <si>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</si>
  <si>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</si>
  <si>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</si>
  <si>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</si>
  <si>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</si>
  <si>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</si>
  <si>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</si>
  <si>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</si>
  <si>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</si>
  <si>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</si>
  <si>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</si>
  <si>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</si>
  <si>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</si>
  <si>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</si>
  <si>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</si>
  <si>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</si>
  <si>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</si>
  <si>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</si>
  <si>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</si>
  <si>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</si>
  <si>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</si>
  <si>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</si>
  <si>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</si>
  <si>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</si>
  <si>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</si>
  <si>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</si>
  <si>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</si>
  <si>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</si>
  <si>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</si>
  <si>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</si>
  <si>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</si>
  <si>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</si>
  <si>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</si>
  <si>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</si>
  <si>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</si>
  <si>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</si>
  <si>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</si>
  <si>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</si>
  <si>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</si>
  <si>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</si>
  <si>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</si>
  <si>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</si>
  <si>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</si>
  <si>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</si>
  <si>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</si>
  <si>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</si>
  <si>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</si>
  <si>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</si>
  <si>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</si>
  <si>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</si>
  <si>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</si>
  <si>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</si>
  <si>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</si>
  <si>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</si>
  <si>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</si>
  <si>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</si>
  <si>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</si>
  <si>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</si>
  <si>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</si>
  <si>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</si>
  <si>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</si>
  <si>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</si>
  <si>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</si>
  <si>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</si>
  <si>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</si>
  <si>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</si>
  <si>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</si>
  <si>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</si>
  <si>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</si>
  <si>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</si>
  <si>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</si>
  <si>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</si>
  <si>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</si>
  <si>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</si>
  <si>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</si>
  <si>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</si>
  <si>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</si>
  <si>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</si>
  <si>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</si>
  <si>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</si>
  <si>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</si>
  <si>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</si>
  <si>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</si>
  <si>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</si>
  <si>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</si>
  <si>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</si>
  <si>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</si>
  <si>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</si>
  <si>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ALAUSÍ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</si>
  <si>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</si>
  <si>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</si>
  <si>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</si>
  <si>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</si>
  <si>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</si>
  <si>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</si>
  <si>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ARCHIDONA   </t>
  </si>
  <si>
    <t xml:space="preserve">AMBUQUÍ   </t>
  </si>
  <si>
    <t xml:space="preserve">ILUMÁN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</si>
  <si>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</si>
  <si>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</si>
  <si>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</si>
  <si>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</si>
  <si>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</si>
  <si>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</si>
  <si>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LAUREL</t>
  </si>
  <si>
    <t>PEDRO CARBO</t>
  </si>
  <si>
    <t>ROBERTO ASTUDILLO</t>
  </si>
  <si>
    <t>NARANJITO</t>
  </si>
  <si>
    <t>YAGUACHI</t>
  </si>
  <si>
    <t>BUCAY</t>
  </si>
  <si>
    <t>MARCELINO MARIDUEÑA</t>
  </si>
  <si>
    <t>NARANJAL</t>
  </si>
  <si>
    <t>TENGUEL</t>
  </si>
  <si>
    <t>BALAO</t>
  </si>
  <si>
    <t>PLAYAS</t>
  </si>
  <si>
    <t>POSORJA</t>
  </si>
  <si>
    <t>SALINAS 1</t>
  </si>
  <si>
    <t>LA LIBERTAD</t>
  </si>
  <si>
    <t>SALITRE</t>
  </si>
  <si>
    <t>DAULE</t>
  </si>
  <si>
    <t>LOMAS DE SARGENTILLO</t>
  </si>
  <si>
    <t>COLINA DE LOS CEIBOS</t>
  </si>
  <si>
    <t>PRIMAVERA</t>
  </si>
  <si>
    <t>PASCUALES</t>
  </si>
  <si>
    <t>MANGLARALTO</t>
  </si>
  <si>
    <t>CHANDUY</t>
  </si>
  <si>
    <t>AYANGUE</t>
  </si>
  <si>
    <t>PUNTA BLANCA</t>
  </si>
  <si>
    <t>COLIMES</t>
  </si>
  <si>
    <t>EL EMPALME</t>
  </si>
  <si>
    <t>LOS RIOS</t>
  </si>
  <si>
    <t>QUEVEDO</t>
  </si>
  <si>
    <t>QUINZALOMA</t>
  </si>
  <si>
    <t>PALENQUE</t>
  </si>
  <si>
    <t>VINCES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</si>
  <si>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</si>
  <si>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</si>
  <si>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</si>
  <si>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</si>
  <si>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</si>
  <si>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</si>
  <si>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</si>
  <si>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</si>
  <si>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</si>
  <si>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</si>
  <si>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</si>
  <si>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</si>
  <si>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PEDERNALES</t>
  </si>
  <si>
    <t>TOSAGUA</t>
  </si>
  <si>
    <t>CALCETA</t>
  </si>
  <si>
    <t>CHONE</t>
  </si>
  <si>
    <t>TARQUI</t>
  </si>
  <si>
    <t>ARENILLAS</t>
  </si>
  <si>
    <t>SANTA ROSA</t>
  </si>
  <si>
    <t>PORTOVELO</t>
  </si>
  <si>
    <t>EL GUABO</t>
  </si>
  <si>
    <t>MARCABELI</t>
  </si>
  <si>
    <t>PACCHA</t>
  </si>
  <si>
    <t>EL CAMBIO</t>
  </si>
  <si>
    <t>PUERTO BAQUERIZO</t>
  </si>
  <si>
    <t>PUERTO AYORA</t>
  </si>
  <si>
    <t>GALAP.</t>
  </si>
  <si>
    <t>PUERTO VILLAMIL</t>
  </si>
  <si>
    <t xml:space="preserve">ZARUMA </t>
  </si>
  <si>
    <t>PIÑAS</t>
  </si>
  <si>
    <t>EL ORO</t>
  </si>
  <si>
    <t>CUENCA TANDEM</t>
  </si>
  <si>
    <t>CHORDELEG</t>
  </si>
  <si>
    <t>GUALACEO</t>
  </si>
  <si>
    <t>PAUTE</t>
  </si>
  <si>
    <t>SANTA ISABEL</t>
  </si>
  <si>
    <t>SAN FERNANDO</t>
  </si>
  <si>
    <t>SIGSIG</t>
  </si>
  <si>
    <t>GUACHAPALA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</si>
  <si>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</si>
  <si>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</si>
  <si>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</si>
  <si>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</si>
  <si>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</si>
  <si>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</si>
  <si>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</si>
  <si>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</si>
  <si>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</si>
  <si>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</si>
  <si>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</si>
  <si>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</si>
  <si>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</si>
  <si>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</si>
  <si>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</si>
  <si>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</si>
  <si>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</si>
  <si>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</si>
  <si>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</si>
  <si>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</si>
  <si>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</si>
  <si>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</si>
  <si>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</si>
  <si>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</si>
  <si>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</si>
  <si>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</si>
  <si>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</si>
  <si>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</si>
  <si>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</si>
  <si>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</si>
  <si>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</si>
  <si>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</si>
  <si>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</si>
  <si>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</si>
  <si>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</si>
  <si>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</si>
  <si>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</si>
  <si>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</si>
  <si>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</si>
  <si>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</si>
  <si>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</si>
  <si>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</si>
  <si>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</si>
  <si>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</si>
  <si>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</si>
  <si>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</si>
  <si>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</si>
  <si>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</si>
  <si>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</si>
  <si>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</si>
  <si>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</si>
  <si>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</si>
  <si>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</si>
  <si>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</si>
  <si>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</si>
  <si>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</si>
  <si>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</si>
  <si>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</si>
  <si>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</si>
  <si>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</si>
  <si>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</si>
  <si>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</si>
  <si>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</si>
  <si>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</si>
  <si>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</si>
  <si>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</si>
  <si>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</si>
  <si>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</si>
  <si>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</si>
  <si>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</si>
  <si>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</si>
  <si>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</si>
  <si>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</si>
  <si>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</si>
  <si>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</si>
  <si>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</si>
  <si>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</si>
  <si>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</si>
  <si>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</si>
  <si>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</si>
  <si>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</si>
  <si>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</si>
  <si>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PASTOCALLE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</si>
  <si>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</si>
  <si>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</si>
  <si>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</si>
  <si>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</si>
  <si>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</si>
  <si>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</si>
  <si>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</si>
  <si>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SEVILLA DE ORO</t>
  </si>
  <si>
    <t>UNIORO</t>
  </si>
  <si>
    <t>PATRICIA PILAR</t>
  </si>
  <si>
    <t>LA VICTORIA</t>
  </si>
  <si>
    <t>PONCE ENRIQUEZ</t>
  </si>
  <si>
    <t>LA MAGDALENA</t>
  </si>
  <si>
    <t>MORASPUNGO</t>
  </si>
  <si>
    <t>BAEZA</t>
  </si>
  <si>
    <t>ORELL</t>
  </si>
  <si>
    <t>TOTORAS</t>
  </si>
  <si>
    <t>IZAMBA</t>
  </si>
  <si>
    <t>TAMBILLO</t>
  </si>
  <si>
    <t>CALDERÓN</t>
  </si>
  <si>
    <t>LLANO CHICO</t>
  </si>
  <si>
    <t>CALACALÍ</t>
  </si>
  <si>
    <t>MIRAVALLE</t>
  </si>
  <si>
    <t>IÑAQUITO 1 (B. PICH-DINERS)</t>
  </si>
  <si>
    <t>KENNEDY NORTE</t>
  </si>
  <si>
    <t>PUERTO NUEVO A</t>
  </si>
  <si>
    <t>PUERTO NUEVO B</t>
  </si>
  <si>
    <t>TORRES DEL NORTE</t>
  </si>
  <si>
    <t>WORLD TRADE CENTER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</si>
  <si>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</si>
  <si>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</si>
  <si>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</si>
  <si>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</si>
  <si>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</si>
  <si>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</si>
  <si>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</si>
  <si>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</si>
  <si>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</si>
  <si>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</si>
  <si>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</si>
  <si>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SALINAS 2B</t>
  </si>
  <si>
    <t>SALINAS 2A</t>
  </si>
  <si>
    <t>CONSEP</t>
  </si>
  <si>
    <t>CTG</t>
  </si>
  <si>
    <t>ECUASAL</t>
  </si>
  <si>
    <t>JUAN MONTALVO</t>
  </si>
  <si>
    <t>EL RECREO - 1</t>
  </si>
  <si>
    <t>EL RECREO - 2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</si>
  <si>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</si>
  <si>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</si>
  <si>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</si>
  <si>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</si>
  <si>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</si>
  <si>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</si>
  <si>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</si>
  <si>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</si>
  <si>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</si>
  <si>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</si>
  <si>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</si>
  <si>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LAS NAVES</t>
  </si>
  <si>
    <t>BULCAY</t>
  </si>
  <si>
    <t>NABON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</si>
  <si>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</si>
  <si>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</si>
  <si>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</si>
  <si>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</si>
  <si>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</si>
  <si>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</si>
  <si>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</si>
  <si>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</si>
  <si>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</si>
  <si>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</si>
  <si>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</si>
  <si>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TABABELA</t>
  </si>
  <si>
    <t>NANEGAL</t>
  </si>
  <si>
    <t>NANEGALITO</t>
  </si>
  <si>
    <t>MALCHINGUÍ</t>
  </si>
  <si>
    <t>SAN JACINTO DE BUA</t>
  </si>
  <si>
    <t>NUEVO ISRAEL</t>
  </si>
  <si>
    <t>PASAJE</t>
  </si>
  <si>
    <t>PUERTO QUITO</t>
  </si>
  <si>
    <t>BELLAVISTA</t>
  </si>
  <si>
    <t>SAMBORONDÓN</t>
  </si>
  <si>
    <t>OESTE</t>
  </si>
  <si>
    <t xml:space="preserve">MACHALA </t>
  </si>
  <si>
    <t>MACHALA</t>
  </si>
  <si>
    <t xml:space="preserve">PALORA </t>
  </si>
  <si>
    <t>SAN MIGUEL DE BOLÍVAR</t>
  </si>
  <si>
    <t>LATACUNGA</t>
  </si>
  <si>
    <t>SAN PABLO</t>
  </si>
  <si>
    <t>ANCONCITO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</si>
  <si>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</si>
  <si>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</si>
  <si>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</si>
  <si>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</si>
  <si>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</si>
  <si>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</si>
  <si>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</si>
  <si>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</si>
  <si>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</si>
  <si>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</si>
  <si>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</si>
  <si>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</si>
  <si>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</si>
  <si>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</si>
  <si>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</si>
  <si>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 xml:space="preserve">RIOBAMBA 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</si>
  <si>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</si>
  <si>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</si>
  <si>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</si>
  <si>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</si>
  <si>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</si>
  <si>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</si>
  <si>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</si>
  <si>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</si>
  <si>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</si>
  <si>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</si>
  <si>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</si>
  <si>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</si>
  <si>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</si>
  <si>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</si>
  <si>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</si>
  <si>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</si>
  <si>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</si>
  <si>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</si>
  <si>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</si>
  <si>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</si>
  <si>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</si>
  <si>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</si>
  <si>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</si>
  <si>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</si>
  <si>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</si>
  <si>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2 GUAMANÍ</t>
  </si>
  <si>
    <t>NODO 3 GUAMANÍ</t>
  </si>
  <si>
    <t>NODO 5 GUAMANÍ</t>
  </si>
  <si>
    <t>NODO 6 GUAMANÍ</t>
  </si>
  <si>
    <t>NODO 1 PINTADO</t>
  </si>
  <si>
    <t>NODO 2 PINTADO</t>
  </si>
  <si>
    <t>NODO 4 PINTADO</t>
  </si>
  <si>
    <t>NODO 5 PINTADO</t>
  </si>
  <si>
    <t>NODO 1 GUAJALÓ</t>
  </si>
  <si>
    <t>NODO 3 GUAJALÓ</t>
  </si>
  <si>
    <t>NODO 4 GUAJALÓ</t>
  </si>
  <si>
    <t>NODO 1 VILLAFLORA</t>
  </si>
  <si>
    <t>NODO 3 VILLAFLORA</t>
  </si>
  <si>
    <t>NODO 4 VILLAFLORA</t>
  </si>
  <si>
    <t>NODO 5 VILAFLORA</t>
  </si>
  <si>
    <t>NODO 1 QUITO CENTRO</t>
  </si>
  <si>
    <t>NODO 3 QUITO CENTRO</t>
  </si>
  <si>
    <t>NODO 4 QUITO CENTRO</t>
  </si>
  <si>
    <t>NODO 1 MONJAS</t>
  </si>
  <si>
    <t>NODO 2 MONJAS</t>
  </si>
  <si>
    <t>NODO 1 MARISCAL SUCRE</t>
  </si>
  <si>
    <t>NODO 2 MARISCAL SUCRE</t>
  </si>
  <si>
    <t>NODO 3 MARISCAL SUCRE</t>
  </si>
  <si>
    <t>NODO 1 LA LUZ</t>
  </si>
  <si>
    <t>NODO 3 LA LUZ</t>
  </si>
  <si>
    <t>NODO 1 INAQUITO</t>
  </si>
  <si>
    <t>NODO 2 IÑAQUITO</t>
  </si>
  <si>
    <t>NODO 3 IÑAQUITO</t>
  </si>
  <si>
    <t>NODO 4 IÑAQUITO</t>
  </si>
  <si>
    <t>NODO 2 EL CONDADO</t>
  </si>
  <si>
    <t>NODO 1 COTOCOLLAO</t>
  </si>
  <si>
    <t>NODO 2 COTOCOLLAO</t>
  </si>
  <si>
    <t>NODO 1 CARCELÉN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</si>
  <si>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</si>
  <si>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</si>
  <si>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</si>
  <si>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</si>
  <si>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</si>
  <si>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</si>
  <si>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</si>
  <si>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NODO 1 (VÍA QUEVEDO)</t>
  </si>
  <si>
    <t>NODO 2 (COCA COLA)</t>
  </si>
  <si>
    <t>NODO 3 (BOMBOLÍ)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</si>
  <si>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</si>
  <si>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</si>
  <si>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</si>
  <si>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</si>
  <si>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</si>
  <si>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</si>
  <si>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</si>
  <si>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</si>
  <si>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</si>
  <si>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</si>
  <si>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</si>
  <si>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</si>
  <si>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</si>
  <si>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</si>
  <si>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</si>
  <si>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</si>
  <si>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</si>
  <si>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</si>
  <si>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</si>
  <si>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</si>
  <si>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</si>
  <si>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</si>
  <si>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</si>
  <si>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</si>
  <si>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</si>
  <si>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</si>
  <si>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</si>
  <si>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</si>
  <si>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</si>
  <si>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TORRES DEL NORTE (RDSI)</t>
  </si>
  <si>
    <t>EL RECREO 1 (RDSI)</t>
  </si>
  <si>
    <t>URDESA (RDSI)</t>
  </si>
  <si>
    <t>ESPOL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</si>
  <si>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</si>
  <si>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</si>
  <si>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</si>
  <si>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</si>
  <si>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</si>
  <si>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</si>
  <si>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</si>
  <si>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</si>
  <si>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</si>
  <si>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</si>
  <si>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</si>
  <si>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</si>
  <si>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PERUCHO</t>
  </si>
  <si>
    <t>CHAVEZPAMBA</t>
  </si>
  <si>
    <t>ASCÁZUBI (PMBO)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</si>
  <si>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</si>
  <si>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</si>
  <si>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</si>
  <si>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</si>
  <si>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</si>
  <si>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</si>
  <si>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</si>
  <si>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</si>
  <si>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GUAYTACAMA</t>
  </si>
  <si>
    <t>PILAHUÍN</t>
  </si>
  <si>
    <t>PICAIHUA</t>
  </si>
  <si>
    <t>SAN ANDRÉS DE PÍLLARO</t>
  </si>
  <si>
    <t>HUAMBALÓ</t>
  </si>
  <si>
    <t>TECHO PROPIO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</si>
  <si>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</si>
  <si>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</si>
  <si>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</si>
  <si>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</si>
  <si>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</si>
  <si>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</si>
  <si>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ANGOCHAHUA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</si>
  <si>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</si>
  <si>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</si>
  <si>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</si>
  <si>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</si>
  <si>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</si>
  <si>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</si>
  <si>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</si>
  <si>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</si>
  <si>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</si>
  <si>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</si>
  <si>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CHONGÓN</t>
  </si>
  <si>
    <t>LA PUNTILLA A</t>
  </si>
  <si>
    <t>ALBORADA</t>
  </si>
  <si>
    <t xml:space="preserve">ALBORADA 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</si>
  <si>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</si>
  <si>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</si>
  <si>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</si>
  <si>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</si>
  <si>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</si>
  <si>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</si>
  <si>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</si>
  <si>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</si>
  <si>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TRIUNFO</t>
  </si>
  <si>
    <t>ENLACES PRIVADOS E1'S</t>
  </si>
  <si>
    <t>CARCELÉN 3 (RDSI)</t>
  </si>
  <si>
    <t>NODO 1 STD5 (VÍA QUITO)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</si>
  <si>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</si>
  <si>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</si>
  <si>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</si>
  <si>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</si>
  <si>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</si>
  <si>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</si>
  <si>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LATACUNGA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</si>
  <si>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</si>
  <si>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</si>
  <si>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</si>
  <si>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</si>
  <si>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</si>
  <si>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</si>
  <si>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</si>
  <si>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AZOGUES</t>
  </si>
  <si>
    <t>GIMA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</si>
  <si>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</si>
  <si>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</si>
  <si>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</si>
  <si>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</si>
  <si>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</si>
  <si>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</si>
  <si>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</si>
  <si>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</si>
  <si>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</si>
  <si>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</si>
  <si>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</si>
  <si>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</si>
  <si>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</si>
  <si>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</si>
  <si>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</si>
  <si>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</si>
  <si>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</si>
  <si>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</si>
  <si>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</si>
  <si>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</si>
  <si>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VILCABAMBA</t>
  </si>
  <si>
    <t>SAN FELIPE</t>
  </si>
  <si>
    <t>TOTORACOCHA (LOCUTORIOS)</t>
  </si>
  <si>
    <t>TOTORACOCHA (NODO ACCESO)</t>
  </si>
  <si>
    <t>TAMARINDOS</t>
  </si>
  <si>
    <t>COLINA DE LOS CEIBOS (RDSI)</t>
  </si>
  <si>
    <t>GUARUMALES</t>
  </si>
  <si>
    <t>CUENCA (SETEL)</t>
  </si>
  <si>
    <t>PTO. EL CARMEN DE  PUTUMAYO</t>
  </si>
  <si>
    <t>CENTRO - 1</t>
  </si>
  <si>
    <t>SUR</t>
  </si>
  <si>
    <t xml:space="preserve">SUR </t>
  </si>
  <si>
    <t xml:space="preserve">OESTE 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</si>
  <si>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</si>
  <si>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</si>
  <si>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</si>
  <si>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</si>
  <si>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</si>
  <si>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</si>
  <si>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</si>
  <si>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</si>
  <si>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</si>
  <si>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SIMÓN BOLÍVAR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</si>
  <si>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</si>
  <si>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</si>
  <si>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</si>
  <si>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</si>
  <si>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</si>
  <si>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</si>
  <si>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</si>
  <si>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</si>
  <si>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</si>
  <si>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</si>
  <si>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</si>
  <si>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</si>
  <si>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</si>
  <si>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MONTAÑITA</t>
  </si>
  <si>
    <t>LOS CISNES-B</t>
  </si>
  <si>
    <t>CENTRAL QUITO (SETEL)</t>
  </si>
  <si>
    <t>SAN JOSÉ DE TAMBO</t>
  </si>
  <si>
    <t>PALO QUEMADO</t>
  </si>
  <si>
    <t>CHICAL</t>
  </si>
  <si>
    <t>VICHE</t>
  </si>
  <si>
    <t>ALTOTAMBO</t>
  </si>
  <si>
    <t>LITA</t>
  </si>
  <si>
    <t>RAMADA</t>
  </si>
  <si>
    <t>ARAJUNO</t>
  </si>
  <si>
    <t>DURENO</t>
  </si>
  <si>
    <t>LIMONCOCHA</t>
  </si>
  <si>
    <t>PACAYACU</t>
  </si>
  <si>
    <t>SAN ROQUE</t>
  </si>
  <si>
    <t>DAYUMA</t>
  </si>
  <si>
    <t>SAN SEBASTIÁN COCA</t>
  </si>
  <si>
    <t>TARACOA</t>
  </si>
  <si>
    <t>TONSUPA</t>
  </si>
  <si>
    <t>SAME</t>
  </si>
  <si>
    <t>TACHINA</t>
  </si>
  <si>
    <t>PABLO ARENAS</t>
  </si>
  <si>
    <t>AHUANO</t>
  </si>
  <si>
    <t>15 DE ABRIL</t>
  </si>
  <si>
    <t>EL MAESTRO</t>
  </si>
  <si>
    <t>SIMIÁTUG</t>
  </si>
  <si>
    <t>SANTA ANA 1</t>
  </si>
  <si>
    <t>LOJA CENTRO</t>
  </si>
  <si>
    <t>CARLOS JULIO AROSEMENA TOLA</t>
  </si>
  <si>
    <t>CALERA</t>
  </si>
  <si>
    <t>NODO CORIPAR 1</t>
  </si>
  <si>
    <t>CP</t>
  </si>
  <si>
    <t>EL ESFUERZO</t>
  </si>
  <si>
    <t>TAISHA (NGN)</t>
  </si>
  <si>
    <t>PABLO SEXTO (NGN)</t>
  </si>
  <si>
    <t>PLAZA MADEIRA</t>
  </si>
  <si>
    <t>CARANQUI</t>
  </si>
  <si>
    <t>CIUDAD CELESTE-1 (PACIFICTEL)</t>
  </si>
  <si>
    <t>CIUDAD CELESTE-2 (PACIFICTEL)</t>
  </si>
  <si>
    <t>NAYÓN</t>
  </si>
  <si>
    <t>MEDIA GATWEY (SERVICIO IP)</t>
  </si>
  <si>
    <t>GUAPÁN</t>
  </si>
  <si>
    <t>AZUAY Y CAÑAR</t>
  </si>
  <si>
    <t>GUELL</t>
  </si>
  <si>
    <t>GC</t>
  </si>
  <si>
    <t>MALL DEL SOL</t>
  </si>
  <si>
    <t>BALZAPAMBA</t>
  </si>
  <si>
    <t>FACUNDO VELA</t>
  </si>
  <si>
    <t>SALINAS</t>
  </si>
  <si>
    <t>SAN JOSÉ DE ATENAS</t>
  </si>
  <si>
    <t>SAN SIMÓN</t>
  </si>
  <si>
    <t>PLAZA DÁVALOS</t>
  </si>
  <si>
    <t>COLEGIO MALDONADO</t>
  </si>
  <si>
    <t>UNACH</t>
  </si>
  <si>
    <t>COMPLEJO LA PANADERÍA</t>
  </si>
  <si>
    <t>SAN GERARDO</t>
  </si>
  <si>
    <t>MUJERES CHIMBORACENCES</t>
  </si>
  <si>
    <t>SAN ANTONIO</t>
  </si>
  <si>
    <t>CERRO NEGRO</t>
  </si>
  <si>
    <t>COLEGIO CISNEROS</t>
  </si>
  <si>
    <t>COLEGIO CHIRIBOGA</t>
  </si>
  <si>
    <t>LIBERACIÓN POPULAR</t>
  </si>
  <si>
    <t>PUENTE CHIBUNGA</t>
  </si>
  <si>
    <t xml:space="preserve">EL BATÁN </t>
  </si>
  <si>
    <t>YARUQUÍES</t>
  </si>
  <si>
    <t>SUPTEL</t>
  </si>
  <si>
    <t>EL PORVENIR</t>
  </si>
  <si>
    <t>CENTRAL NODO SUR</t>
  </si>
  <si>
    <t>SAN RAFAEL</t>
  </si>
  <si>
    <t>CIUDADELA POLITÉCNICA</t>
  </si>
  <si>
    <t>HOSPITAL POLICLÍNICO</t>
  </si>
  <si>
    <t>COOP. RIOBAMBA LTDA.</t>
  </si>
  <si>
    <t>EL MAESTRO-1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</si>
  <si>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</si>
  <si>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</si>
  <si>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</si>
  <si>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</si>
  <si>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</si>
  <si>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</si>
  <si>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</si>
  <si>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LAS VILLEGAS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</si>
  <si>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</si>
  <si>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</si>
  <si>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</si>
  <si>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</si>
  <si>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</si>
  <si>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</si>
  <si>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</si>
  <si>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</si>
  <si>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BELISARIO QUEVEDO</t>
  </si>
  <si>
    <t>MULALILLO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</si>
  <si>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</si>
  <si>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</si>
  <si>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</si>
  <si>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</si>
  <si>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</si>
  <si>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</si>
  <si>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</si>
  <si>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</si>
  <si>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</si>
  <si>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AMBATILLO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</si>
  <si>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</si>
  <si>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</si>
  <si>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</si>
  <si>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</si>
  <si>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</si>
  <si>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</si>
  <si>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</si>
  <si>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</si>
  <si>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</si>
  <si>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</si>
  <si>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</si>
  <si>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</si>
  <si>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</si>
  <si>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</si>
  <si>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</si>
  <si>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</si>
  <si>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</si>
  <si>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</si>
  <si>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</si>
  <si>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</si>
  <si>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</si>
  <si>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</si>
  <si>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</si>
  <si>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</si>
  <si>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</si>
  <si>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</si>
  <si>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</si>
  <si>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</si>
  <si>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</si>
  <si>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</si>
  <si>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</si>
  <si>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</si>
  <si>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</si>
  <si>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</si>
  <si>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</si>
  <si>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</si>
  <si>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</si>
  <si>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</si>
  <si>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</si>
  <si>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</si>
  <si>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</si>
  <si>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UYUMBICHO</t>
  </si>
  <si>
    <t>QUITUMBE-ISFA</t>
  </si>
  <si>
    <t>NUEVOS HORIZONTES</t>
  </si>
  <si>
    <t>MANUELITA SÁENZ</t>
  </si>
  <si>
    <t>EL PARAÍSO-NUEVOS HORIZONTES DE HUARCARAY</t>
  </si>
  <si>
    <t>ANGAMARCA</t>
  </si>
  <si>
    <t>JOAQUÍN RUALES</t>
  </si>
  <si>
    <t>VENECIA</t>
  </si>
  <si>
    <t>MALDONADO</t>
  </si>
  <si>
    <t>SAN ENRIQUE DE VELASCO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</si>
  <si>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</si>
  <si>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</si>
  <si>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</si>
  <si>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</si>
  <si>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</si>
  <si>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</si>
  <si>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JIVINO</t>
  </si>
  <si>
    <t>SAN FRANCISCO DE BORJA</t>
  </si>
  <si>
    <t>SS-EL INCA</t>
  </si>
  <si>
    <t>SS-MAPASINGUE</t>
  </si>
  <si>
    <t>TARIFA</t>
  </si>
  <si>
    <t>ENALCES E1'S (ETAPA)</t>
  </si>
  <si>
    <t>PISULÍ</t>
  </si>
  <si>
    <t>CASA DE LA MONEDA</t>
  </si>
  <si>
    <t>CHAQUIBAMBA</t>
  </si>
  <si>
    <t>PUERTAS DEL SOL</t>
  </si>
  <si>
    <t>QUITUMBE TERMINAL TERRESTRE</t>
  </si>
  <si>
    <t>ARUPOS DE LA HACIENDA</t>
  </si>
  <si>
    <t>CONCORDE</t>
  </si>
  <si>
    <t>LOJA 2</t>
  </si>
  <si>
    <t>CNT</t>
  </si>
  <si>
    <t>RÍO VERDE</t>
  </si>
  <si>
    <t>RÍO NEGRO</t>
  </si>
  <si>
    <t>SANTA CLARA</t>
  </si>
  <si>
    <t>EL ENO</t>
  </si>
  <si>
    <t>GONZALO PIZARRO</t>
  </si>
  <si>
    <t>GENERAL FARFÁN</t>
  </si>
  <si>
    <t>LUMBAQUI</t>
  </si>
  <si>
    <t>SAN PEDRO DE LOS COFANES</t>
  </si>
  <si>
    <t>SANTA CECILIA</t>
  </si>
  <si>
    <t>7 DE JULIO</t>
  </si>
  <si>
    <t>MACHALA CENTRO (NGN)</t>
  </si>
  <si>
    <t>PINAR DE LA SIERRA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</si>
  <si>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</si>
  <si>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</si>
  <si>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</si>
  <si>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</si>
  <si>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</si>
  <si>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</si>
  <si>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CONSEP (UA-MAPA2)</t>
  </si>
  <si>
    <t>CTG (UA-MAPA3)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</si>
  <si>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</si>
  <si>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</si>
  <si>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</si>
  <si>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</si>
  <si>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</si>
  <si>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</si>
  <si>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</si>
  <si>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</si>
  <si>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</si>
  <si>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</si>
  <si>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</si>
  <si>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SANTA LUCIA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</si>
  <si>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</si>
  <si>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</si>
  <si>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</si>
  <si>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</si>
  <si>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</si>
  <si>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</si>
  <si>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</si>
  <si>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</si>
  <si>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</si>
  <si>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</si>
  <si>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</si>
  <si>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LA BONITA</t>
  </si>
  <si>
    <t>TAYUSA</t>
  </si>
  <si>
    <t>LOGROÑO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</si>
  <si>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</si>
  <si>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</si>
  <si>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</si>
  <si>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</si>
  <si>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</si>
  <si>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</si>
  <si>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</si>
  <si>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</si>
  <si>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EL GIRÓN</t>
  </si>
  <si>
    <t>COJIMÍES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</si>
  <si>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</si>
  <si>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</si>
  <si>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</si>
  <si>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</si>
  <si>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</si>
  <si>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</si>
  <si>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</si>
  <si>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</si>
  <si>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</si>
  <si>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</si>
  <si>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</si>
  <si>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</si>
  <si>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ECUADORTELECOM S.A.</t>
  </si>
  <si>
    <t>SETEL S.A.</t>
  </si>
  <si>
    <t>URB. SAN ISIDRO (NQU1)</t>
  </si>
  <si>
    <t>PEDRO VICENTE MALDONADO (PMBO)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</si>
  <si>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</si>
  <si>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</si>
  <si>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</si>
  <si>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</si>
  <si>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</si>
  <si>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</si>
  <si>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</si>
  <si>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</si>
  <si>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</si>
  <si>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</si>
  <si>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</si>
  <si>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</si>
  <si>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</si>
  <si>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</si>
  <si>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</si>
  <si>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</si>
  <si>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</si>
  <si>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</si>
  <si>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UA EL RECREO 1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</si>
  <si>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</si>
  <si>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</si>
  <si>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</si>
  <si>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</si>
  <si>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</si>
  <si>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</si>
  <si>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</si>
  <si>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</si>
  <si>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</si>
  <si>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</si>
  <si>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</si>
  <si>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</si>
  <si>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</si>
  <si>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</si>
  <si>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</si>
  <si>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</si>
  <si>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UA EL RECREO 2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</si>
  <si>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</si>
  <si>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</si>
  <si>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</si>
  <si>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</si>
  <si>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</si>
  <si>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</si>
  <si>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</si>
  <si>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</si>
  <si>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LAGO AGRIO NODO 4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</si>
  <si>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</si>
  <si>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</si>
  <si>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</si>
  <si>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</si>
  <si>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</si>
  <si>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</si>
  <si>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</si>
  <si>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</si>
  <si>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</si>
  <si>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</si>
  <si>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</si>
  <si>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</si>
  <si>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</si>
  <si>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</si>
  <si>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</si>
  <si>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</si>
  <si>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</si>
  <si>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</si>
  <si>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</si>
  <si>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</si>
  <si>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</si>
  <si>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</si>
  <si>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</si>
  <si>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</si>
  <si>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</si>
  <si>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</si>
  <si>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</si>
  <si>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</si>
  <si>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</si>
  <si>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</si>
  <si>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</si>
  <si>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</si>
  <si>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</si>
  <si>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</si>
  <si>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</si>
  <si>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</si>
  <si>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</si>
  <si>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</si>
  <si>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</si>
  <si>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</si>
  <si>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</si>
  <si>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</si>
  <si>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</si>
  <si>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</si>
  <si>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</si>
  <si>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</si>
  <si>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</si>
  <si>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</si>
  <si>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</si>
  <si>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</si>
  <si>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</si>
  <si>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</si>
  <si>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</si>
  <si>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</si>
  <si>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</si>
  <si>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</si>
  <si>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</si>
  <si>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</si>
  <si>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</si>
  <si>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</si>
  <si>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</si>
  <si>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</si>
  <si>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</si>
  <si>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</si>
  <si>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</si>
  <si>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</si>
  <si>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</si>
  <si>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</si>
  <si>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</si>
  <si>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</si>
  <si>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</si>
  <si>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</si>
  <si>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</si>
  <si>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</si>
  <si>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</si>
  <si>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</si>
  <si>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</si>
  <si>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</si>
  <si>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</si>
  <si>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</si>
  <si>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</si>
  <si>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</si>
  <si>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</si>
  <si>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</si>
  <si>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</si>
  <si>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</si>
  <si>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</si>
  <si>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</si>
  <si>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</si>
  <si>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</si>
  <si>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</si>
  <si>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</si>
  <si>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</si>
  <si>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</si>
  <si>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</si>
  <si>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</si>
  <si>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</si>
  <si>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</si>
  <si>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</si>
  <si>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</si>
  <si>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</si>
  <si>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</si>
  <si>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</si>
  <si>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</si>
  <si>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</si>
  <si>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</si>
  <si>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</si>
  <si>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</si>
  <si>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</si>
  <si>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</si>
  <si>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</si>
  <si>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</si>
  <si>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</si>
  <si>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</si>
  <si>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</si>
  <si>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</si>
  <si>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</si>
  <si>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</si>
  <si>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</si>
  <si>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</si>
  <si>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</si>
  <si>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</si>
  <si>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</si>
  <si>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</si>
  <si>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</si>
  <si>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</si>
  <si>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</si>
  <si>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</si>
  <si>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</si>
  <si>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</si>
  <si>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</si>
  <si>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</si>
  <si>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</si>
  <si>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</si>
  <si>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</si>
  <si>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</si>
  <si>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</si>
  <si>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</si>
  <si>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</si>
  <si>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</si>
  <si>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</si>
  <si>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</si>
  <si>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</si>
  <si>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</si>
  <si>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</si>
  <si>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</si>
  <si>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</si>
  <si>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</si>
  <si>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</si>
  <si>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</si>
  <si>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</si>
  <si>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</si>
  <si>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</si>
  <si>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</si>
  <si>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</si>
  <si>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</si>
  <si>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</si>
  <si>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</si>
  <si>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</si>
  <si>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</si>
  <si>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</si>
  <si>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</si>
  <si>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</si>
  <si>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</si>
  <si>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</si>
  <si>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</si>
  <si>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</si>
  <si>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</si>
  <si>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</si>
  <si>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</si>
  <si>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</si>
  <si>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</si>
  <si>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</si>
  <si>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</si>
  <si>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</si>
  <si>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</si>
  <si>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</si>
  <si>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</si>
  <si>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</si>
  <si>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</si>
  <si>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</si>
  <si>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</si>
  <si>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</si>
  <si>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</si>
  <si>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</si>
  <si>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</si>
  <si>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</si>
  <si>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</si>
  <si>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</si>
  <si>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</si>
  <si>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</si>
  <si>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</si>
  <si>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</si>
  <si>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</si>
  <si>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</si>
  <si>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</si>
  <si>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</si>
  <si>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</si>
  <si>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</si>
  <si>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</si>
  <si>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</si>
  <si>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</si>
  <si>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</si>
  <si>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</si>
  <si>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</si>
  <si>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</si>
  <si>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</si>
  <si>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</si>
  <si>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</si>
  <si>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</si>
  <si>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</si>
  <si>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</si>
  <si>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</si>
  <si>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</si>
  <si>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</si>
  <si>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</si>
  <si>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</si>
  <si>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</si>
  <si>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</si>
  <si>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</si>
  <si>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</si>
  <si>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</si>
  <si>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</si>
  <si>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</si>
  <si>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</si>
  <si>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</si>
  <si>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</si>
  <si>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</si>
  <si>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</si>
  <si>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</si>
  <si>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</si>
  <si>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</si>
  <si>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</si>
  <si>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</si>
  <si>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</si>
  <si>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</si>
  <si>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</si>
  <si>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</si>
  <si>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</si>
  <si>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</si>
  <si>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</si>
  <si>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</si>
  <si>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</si>
  <si>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</si>
  <si>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</si>
  <si>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</si>
  <si>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</si>
  <si>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</si>
  <si>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</si>
  <si>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</si>
  <si>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</si>
  <si>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</si>
  <si>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</si>
  <si>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</si>
  <si>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</si>
  <si>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</si>
  <si>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</si>
  <si>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</si>
  <si>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</si>
  <si>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</si>
  <si>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</si>
  <si>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</si>
  <si>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</si>
  <si>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</si>
  <si>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</si>
  <si>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</si>
  <si>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</si>
  <si>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</si>
  <si>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</si>
  <si>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</si>
  <si>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</si>
  <si>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</si>
  <si>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</si>
  <si>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</si>
  <si>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</si>
  <si>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</si>
  <si>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</si>
  <si>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</si>
  <si>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</si>
  <si>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</si>
  <si>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</si>
  <si>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</si>
  <si>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</si>
  <si>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</si>
  <si>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</si>
  <si>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</si>
  <si>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</si>
  <si>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</si>
  <si>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</si>
  <si>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</si>
  <si>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</si>
  <si>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</si>
  <si>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</si>
  <si>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</si>
  <si>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CANOA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</si>
  <si>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</si>
  <si>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</si>
  <si>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</si>
  <si>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</si>
  <si>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</si>
  <si>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</si>
  <si>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</si>
  <si>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</si>
  <si>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</si>
  <si>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</si>
  <si>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</si>
  <si>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</si>
  <si>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</si>
  <si>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</si>
  <si>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</si>
  <si>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</si>
  <si>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</si>
  <si>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</si>
  <si>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</si>
  <si>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</si>
  <si>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</si>
  <si>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</si>
  <si>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</si>
  <si>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</si>
  <si>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</si>
  <si>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LA MERCED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</si>
  <si>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</si>
  <si>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</si>
  <si>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</si>
  <si>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</si>
  <si>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</si>
  <si>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</si>
  <si>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</si>
  <si>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</si>
  <si>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</si>
  <si>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</si>
  <si>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</si>
  <si>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</si>
  <si>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</si>
  <si>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</si>
  <si>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</si>
  <si>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</si>
  <si>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</si>
  <si>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</si>
  <si>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</si>
  <si>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</si>
  <si>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</si>
  <si>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</si>
  <si>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</si>
  <si>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</si>
  <si>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</si>
  <si>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</si>
  <si>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</si>
  <si>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</si>
  <si>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</si>
  <si>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</si>
  <si>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</si>
  <si>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</si>
  <si>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</si>
  <si>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</si>
  <si>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</si>
  <si>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</si>
  <si>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</si>
  <si>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</si>
  <si>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</si>
  <si>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</si>
  <si>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</si>
  <si>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</si>
  <si>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</si>
  <si>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</si>
  <si>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</si>
  <si>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</si>
  <si>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</si>
  <si>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</si>
  <si>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</si>
  <si>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</si>
  <si>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</si>
  <si>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</si>
  <si>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</si>
  <si>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</si>
  <si>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</si>
  <si>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</si>
  <si>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</si>
  <si>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</si>
  <si>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</si>
  <si>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</si>
  <si>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</si>
  <si>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</si>
  <si>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MACARÁ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</si>
  <si>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</si>
  <si>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</si>
  <si>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</si>
  <si>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</si>
  <si>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</si>
  <si>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</si>
  <si>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</si>
  <si>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</si>
  <si>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</si>
  <si>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</si>
  <si>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</si>
  <si>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</si>
  <si>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</si>
  <si>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</si>
  <si>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</si>
  <si>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</si>
  <si>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</si>
  <si>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</si>
  <si>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</si>
  <si>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</si>
  <si>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</si>
  <si>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</si>
  <si>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</si>
  <si>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</si>
  <si>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</si>
  <si>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</si>
  <si>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</si>
  <si>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</si>
  <si>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</si>
  <si>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</si>
  <si>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</si>
  <si>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</si>
  <si>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</si>
  <si>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</si>
  <si>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</si>
  <si>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</si>
  <si>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</si>
  <si>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</si>
  <si>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</si>
  <si>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</si>
  <si>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</si>
  <si>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</si>
  <si>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</si>
  <si>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</si>
  <si>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</si>
  <si>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</si>
  <si>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</si>
  <si>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</si>
  <si>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</si>
  <si>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</si>
  <si>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</si>
  <si>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</si>
  <si>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</si>
  <si>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</si>
  <si>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</si>
  <si>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</si>
  <si>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</si>
  <si>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</si>
  <si>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</si>
  <si>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</si>
  <si>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</si>
  <si>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</si>
  <si>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</si>
  <si>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</si>
  <si>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</si>
  <si>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</si>
  <si>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</si>
  <si>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</si>
  <si>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</si>
  <si>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</si>
  <si>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</si>
  <si>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</si>
  <si>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</si>
  <si>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</si>
  <si>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</si>
  <si>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</si>
  <si>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</si>
  <si>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</si>
  <si>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</si>
  <si>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</si>
  <si>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EL PANGUI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</si>
  <si>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</si>
  <si>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</si>
  <si>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</si>
  <si>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</si>
  <si>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</si>
  <si>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</si>
  <si>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</si>
  <si>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</si>
  <si>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</si>
  <si>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</si>
  <si>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</si>
  <si>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</si>
  <si>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</si>
  <si>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</si>
  <si>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</si>
  <si>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</si>
  <si>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</si>
  <si>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</si>
  <si>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</si>
  <si>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</si>
  <si>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</si>
  <si>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</si>
  <si>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</si>
  <si>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ET:       EcuadorTelecom S.A.</t>
  </si>
  <si>
    <t>G:        Globalnet S.A.</t>
  </si>
  <si>
    <t>L:         Linkotel S.A.</t>
  </si>
  <si>
    <t>CP:       Coripar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</si>
  <si>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</si>
  <si>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</si>
  <si>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</si>
  <si>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</si>
  <si>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</si>
  <si>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</si>
  <si>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</si>
  <si>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C.C. SCALA (NQU1)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</si>
  <si>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</si>
  <si>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</si>
  <si>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</si>
  <si>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</si>
  <si>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</si>
  <si>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</si>
  <si>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</si>
  <si>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</si>
  <si>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</si>
  <si>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</si>
  <si>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</si>
  <si>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</si>
  <si>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</si>
  <si>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</si>
  <si>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</si>
  <si>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</si>
  <si>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</si>
  <si>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</si>
  <si>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GC:      LEVEL 3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</si>
  <si>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</si>
  <si>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</si>
  <si>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</si>
  <si>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</si>
  <si>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</si>
  <si>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</si>
  <si>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</si>
  <si>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</si>
  <si>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</si>
  <si>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</si>
  <si>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PEDERNALES - COAQUE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</si>
  <si>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</si>
  <si>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</si>
  <si>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</si>
  <si>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</si>
  <si>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</si>
  <si>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</si>
  <si>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</si>
  <si>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</si>
  <si>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</si>
  <si>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</si>
  <si>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</si>
  <si>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</si>
  <si>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</si>
  <si>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</si>
  <si>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</si>
  <si>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</si>
  <si>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</si>
  <si>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</si>
  <si>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</si>
  <si>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</si>
  <si>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</si>
  <si>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</si>
  <si>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</si>
  <si>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</si>
  <si>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</si>
  <si>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</si>
  <si>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</si>
  <si>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</si>
  <si>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</si>
  <si>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</si>
  <si>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</si>
  <si>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</si>
  <si>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</si>
  <si>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</si>
  <si>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</si>
  <si>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</si>
  <si>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</si>
  <si>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</si>
  <si>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</si>
  <si>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</si>
  <si>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</si>
  <si>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</si>
  <si>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</si>
  <si>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</si>
  <si>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</si>
  <si>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</si>
  <si>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EDIFICIO SHYRIS PARK (NQU1)</t>
  </si>
  <si>
    <t>EDIFICIO SOLMEDIC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</si>
  <si>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</si>
  <si>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</si>
  <si>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</si>
  <si>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</si>
  <si>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</si>
  <si>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</si>
  <si>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</si>
  <si>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</si>
  <si>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</si>
  <si>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</si>
  <si>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</si>
  <si>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</si>
  <si>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</si>
  <si>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</si>
  <si>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</si>
  <si>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</si>
  <si>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</si>
  <si>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</si>
  <si>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</si>
  <si>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</si>
  <si>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</si>
  <si>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CONJUNTO MONTE REAL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</si>
  <si>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</si>
  <si>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</si>
  <si>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</si>
  <si>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</si>
  <si>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</si>
  <si>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</si>
  <si>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</si>
  <si>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</si>
  <si>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>HUAYRALOMA</t>
  </si>
  <si>
    <t>PUELLARO (NQU1)</t>
  </si>
  <si>
    <t>ENLACES PRIVADOS (E1s, TIP, IADs)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</si>
  <si>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</si>
  <si>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</si>
  <si>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</si>
  <si>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</si>
  <si>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</si>
  <si>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</si>
  <si>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</si>
  <si>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</si>
  <si>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</si>
  <si>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</si>
  <si>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</si>
  <si>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</si>
  <si>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</si>
  <si>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</si>
  <si>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</si>
  <si>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</si>
  <si>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</si>
  <si>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</si>
  <si>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</si>
  <si>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</si>
  <si>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</si>
  <si>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</si>
  <si>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</si>
  <si>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</si>
  <si>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</si>
  <si>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</si>
  <si>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</si>
  <si>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</si>
  <si>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</si>
  <si>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</si>
  <si>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</si>
  <si>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</si>
  <si>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</si>
  <si>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</si>
  <si>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GENERAL VERNAZA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</si>
  <si>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</si>
  <si>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</si>
  <si>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</si>
  <si>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</si>
  <si>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</si>
  <si>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</si>
  <si>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</si>
  <si>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</si>
  <si>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</si>
  <si>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</si>
  <si>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</si>
  <si>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</si>
  <si>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</si>
  <si>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</si>
  <si>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</si>
  <si>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</si>
  <si>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</si>
  <si>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</si>
  <si>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</si>
  <si>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</si>
  <si>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</si>
  <si>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</si>
  <si>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</si>
  <si>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</si>
  <si>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</si>
  <si>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</si>
  <si>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</si>
  <si>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</si>
  <si>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</si>
  <si>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</si>
  <si>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</si>
  <si>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</si>
  <si>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</si>
  <si>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</si>
  <si>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</si>
  <si>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</si>
  <si>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</si>
  <si>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</si>
  <si>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</si>
  <si>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</si>
  <si>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</si>
  <si>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</si>
  <si>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</si>
  <si>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</si>
  <si>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</si>
  <si>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</si>
  <si>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</si>
  <si>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</si>
  <si>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</si>
  <si>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</si>
  <si>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</si>
  <si>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</si>
  <si>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</si>
  <si>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</si>
  <si>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</si>
  <si>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</si>
  <si>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</si>
  <si>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</si>
  <si>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</si>
  <si>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</si>
  <si>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</si>
  <si>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</si>
  <si>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</si>
  <si>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</si>
  <si>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</si>
  <si>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</si>
  <si>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</si>
  <si>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</si>
  <si>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</si>
  <si>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</si>
  <si>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</si>
  <si>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</si>
  <si>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</si>
  <si>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</si>
  <si>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</si>
  <si>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</si>
  <si>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</si>
  <si>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</si>
  <si>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</si>
  <si>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</si>
  <si>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</si>
  <si>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</si>
  <si>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</si>
  <si>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</si>
  <si>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</si>
  <si>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</si>
  <si>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</si>
  <si>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</si>
  <si>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</si>
  <si>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</si>
  <si>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</si>
  <si>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</si>
  <si>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</si>
  <si>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</si>
  <si>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</si>
  <si>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</si>
  <si>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</si>
  <si>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</si>
  <si>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</si>
  <si>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</si>
  <si>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EC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</si>
  <si>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</si>
  <si>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</si>
  <si>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</si>
  <si>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</si>
  <si>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</si>
  <si>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</si>
  <si>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</si>
  <si>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</si>
  <si>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</si>
  <si>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</si>
  <si>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</si>
  <si>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</si>
  <si>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</si>
  <si>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</si>
  <si>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</si>
  <si>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</si>
  <si>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</si>
  <si>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</si>
  <si>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</si>
  <si>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</si>
  <si>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</si>
  <si>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</si>
  <si>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</si>
  <si>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</si>
  <si>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</si>
  <si>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</si>
  <si>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</si>
  <si>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</si>
  <si>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LA PUNTILLA GPON (NGYE)</t>
  </si>
  <si>
    <t>PASAJE GPON (NGYE)</t>
  </si>
  <si>
    <t>PASCUALES GPON (NGYE)</t>
  </si>
  <si>
    <t>GUAYAQUIL CENTRO GPON (NGYE)</t>
  </si>
  <si>
    <t>KENNEDY NORTE GPON (NGYE)</t>
  </si>
  <si>
    <t>ALBORADA GPON (NGYE)</t>
  </si>
  <si>
    <t>MANTA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</si>
  <si>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</si>
  <si>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</si>
  <si>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</si>
  <si>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</si>
  <si>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</si>
  <si>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ED. ALMAGRO PLAZA (NQU1-SW)</t>
  </si>
  <si>
    <t>PTO. VELASCO IBARRA (NGYE)</t>
  </si>
  <si>
    <t>EDIFICIO BALCONES DEL VALLE</t>
  </si>
  <si>
    <t>CJTO. PRADOS DEL DEAN (NQU1)</t>
  </si>
  <si>
    <t>PISAGUA ALTO (NGYE)</t>
  </si>
  <si>
    <t>LOJA GPON (NGYE)</t>
  </si>
  <si>
    <t>BARRIO TAMBO DEL INCA 2 (NQU1)</t>
  </si>
  <si>
    <t>LA CARCHENSE (NQU1)</t>
  </si>
  <si>
    <t>BASTION POPULAR 2 (NGYE)</t>
  </si>
  <si>
    <t>TULCAN GPON (NQU1)</t>
  </si>
  <si>
    <t>RIOBAMBA GPON (NQU1)</t>
  </si>
  <si>
    <t>LATACUNGA GPON (NQU1)</t>
  </si>
  <si>
    <t>IBARRA GPON (NQU1)</t>
  </si>
  <si>
    <t>AMBATO CENTRO GPON (NQU1)</t>
  </si>
  <si>
    <t>CUMBAYA GPON (NQU1)</t>
  </si>
  <si>
    <t>LA LUZ GPON (NQU1)</t>
  </si>
  <si>
    <t>SAN RAFAEL GPON (NQU1)</t>
  </si>
  <si>
    <t>CARAPUNGO GPON (NQU1)</t>
  </si>
  <si>
    <t>LLANO CHICO GPON (NQU1)</t>
  </si>
  <si>
    <t>CONDADO GPON (NQU1)</t>
  </si>
  <si>
    <t>IÑAQUITO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</si>
  <si>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</si>
  <si>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</si>
  <si>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</si>
  <si>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</si>
  <si>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</si>
  <si>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</si>
  <si>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</si>
  <si>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</si>
  <si>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</si>
  <si>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</si>
  <si>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</si>
  <si>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</si>
  <si>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</si>
  <si>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</si>
  <si>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</si>
  <si>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</si>
  <si>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C.C. LAGUNA MALL (NQU1-IAD)</t>
  </si>
  <si>
    <t>HUACHI LA JOYA 2 (NQU1)</t>
  </si>
  <si>
    <t>COCA COLA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</si>
  <si>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</si>
  <si>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</si>
  <si>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</si>
  <si>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</si>
  <si>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</si>
  <si>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</si>
  <si>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</si>
  <si>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</si>
  <si>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</si>
  <si>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</si>
  <si>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</si>
  <si>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</si>
  <si>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</si>
  <si>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</si>
  <si>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</si>
  <si>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</si>
  <si>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</si>
  <si>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</si>
  <si>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</si>
  <si>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</si>
  <si>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</si>
  <si>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</si>
  <si>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</si>
  <si>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</si>
  <si>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</si>
  <si>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</si>
  <si>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</si>
  <si>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</si>
  <si>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ESMERALDAS (PALMAS) GPON (NQU1)</t>
  </si>
  <si>
    <t>SANTO DOMINGO GPON (NQU1)</t>
  </si>
  <si>
    <t>ZAMORA CENTRO GPON (NGYE)</t>
  </si>
  <si>
    <t>GUARANDA CENTRO GPON (NQU1)</t>
  </si>
  <si>
    <t>GUAJALO GPON (NQU1)</t>
  </si>
  <si>
    <t>PUERTO NUEVO GPON (NGYE)</t>
  </si>
  <si>
    <t>GUAYAQUIL SUR GPON (NGYE)</t>
  </si>
  <si>
    <t>CERRO AZUL GPON (NGYE)</t>
  </si>
  <si>
    <t>QUEVEDO GPON (NGYE)</t>
  </si>
  <si>
    <t>NUEVA LOJA GPON (NQU1)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</si>
  <si>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</si>
  <si>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</si>
  <si>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</si>
  <si>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</si>
  <si>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</si>
  <si>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</si>
  <si>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</si>
  <si>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</si>
  <si>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1C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</si>
  <si>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</si>
  <si>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</si>
  <si>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</si>
  <si>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</si>
  <si>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</si>
  <si>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</si>
  <si>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</si>
  <si>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</si>
  <si>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</si>
  <si>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EL COCA GPON (NQU1)</t>
  </si>
  <si>
    <t>PUYO GPON (NQU1)</t>
  </si>
  <si>
    <t>QUITO CENTRO GPON (NQU1)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</si>
  <si>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</si>
  <si>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</si>
  <si>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</si>
  <si>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</si>
  <si>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</si>
  <si>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</si>
  <si>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MARISCAL SUCRE GPON (NQU1)</t>
  </si>
  <si>
    <t>LA FLORIDA GPON (NQU1)</t>
  </si>
  <si>
    <t>CARCELEN GPON (NQU1)</t>
  </si>
  <si>
    <t>AMBATO SUR GPON (NQU1)</t>
  </si>
  <si>
    <t>BAÑOS GPON (NQU1)</t>
  </si>
  <si>
    <t>MILAGRO GPON (NGYE)</t>
  </si>
  <si>
    <t>URDESA GPON (NGYE)</t>
  </si>
  <si>
    <t>DURAN GPON (NGYE)</t>
  </si>
  <si>
    <t>LA LIBERTAD GPON (NGYE)</t>
  </si>
  <si>
    <t>PORTOVIEJO GPON (NGYE)</t>
  </si>
  <si>
    <t>OTAVALO GPON (NQU1)</t>
  </si>
  <si>
    <t>TENA GPON (NQU1)</t>
  </si>
  <si>
    <t>AZOGUES CENTRO GPON (NGYE)</t>
  </si>
  <si>
    <t>MACAS GPON (NGYE)</t>
  </si>
  <si>
    <t>MACHALA CENTRO GPON (NGYE)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</si>
  <si>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</si>
  <si>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</si>
  <si>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</si>
  <si>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</si>
  <si>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</si>
  <si>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</si>
  <si>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</si>
  <si>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</si>
  <si>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SAN LORENZO (NGYE)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</si>
  <si>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</si>
  <si>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</si>
  <si>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</si>
  <si>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</si>
  <si>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</si>
  <si>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</si>
  <si>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</si>
  <si>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BUENA FE GPON (NGYE)</t>
  </si>
  <si>
    <t>BABAHOYO GPON (NGYE)</t>
  </si>
  <si>
    <t>BAHÍA DE CARÁQUEZ GPON (NGYE)</t>
  </si>
  <si>
    <t>NUEVA AURORA GPON (NGYE)</t>
  </si>
  <si>
    <t>MAPASINGUE GPON (NGYE)</t>
  </si>
  <si>
    <t>SAMBORONDON GPON (NGYE)</t>
  </si>
  <si>
    <t>SANTA ROSA GPON (NGYE)</t>
  </si>
  <si>
    <t>HUAQUILLAS GPON (NGYE)</t>
  </si>
  <si>
    <t>SAN PEDRO DE PELILEO GPON (NQU1)</t>
  </si>
  <si>
    <t>ALOAG GPON (NQU1)</t>
  </si>
  <si>
    <t>POMASQUI GPON (NQU1)</t>
  </si>
  <si>
    <t>CAROLINA GPON (NQU1)</t>
  </si>
  <si>
    <t>TERMINAL TER. BABAHOYO (NGYE)</t>
  </si>
  <si>
    <t>DAULE GPON (NGYE)</t>
  </si>
  <si>
    <t>SALINAS 2 GPON (NGYE)</t>
  </si>
  <si>
    <t>C.C. PLAZA SAI BABA (NGYE)</t>
  </si>
  <si>
    <t>PELILEO (SALD)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</si>
  <si>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</si>
  <si>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</si>
  <si>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</si>
  <si>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</si>
  <si>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</si>
  <si>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</si>
  <si>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</si>
  <si>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</si>
  <si>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</si>
  <si>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ZÁMBIZA(NQU1)</t>
  </si>
  <si>
    <t xml:space="preserve">     Fecha de publicación: 30 de septiembre de 2014</t>
  </si>
  <si>
    <t>Fecha de publicación: 30 de septiembre de 2014</t>
  </si>
  <si>
    <t xml:space="preserve">    Fecha de publicación: 30 de septiembre de 2014</t>
  </si>
  <si>
    <t>FLOR DE BASTIÓN (NGYE)</t>
  </si>
  <si>
    <t>JAIME ROLDÓS # 2 (NQU1)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</si>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</sst>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0000FF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color rgb="FFFF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75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0" xfId="0" applyFont="1" applyFill="1" applyAlignment="1">
      <alignment horizontal="left"/>
    </xf>
    <xf numFmtId="0" fontId="0" fillId="4" borderId="45" xfId="0" applyFont="1" applyFill="1" applyBorder="1" applyAlignment="1">
      <alignment horizontal="left"/>
    </xf>
    <xf numFmtId="0" fontId="44" fillId="4" borderId="0" xfId="0" applyFont="1" applyFill="1" applyBorder="1" applyAlignment="1">
      <alignment horizontal="center"/>
    </xf>
    <xf numFmtId="0" fontId="45" fillId="4" borderId="0" xfId="0" applyFont="1" applyFill="1" applyBorder="1" applyAlignment="1">
      <alignment horizontal="center" wrapText="1"/>
    </xf>
    <xf numFmtId="0" fontId="44" fillId="4" borderId="0" xfId="0" applyFont="1" applyFill="1" applyBorder="1" applyAlignment="1">
      <alignment horizontal="center" vertical="center"/>
    </xf>
    <xf numFmtId="0" fontId="46" fillId="4" borderId="0" xfId="0" applyFont="1" applyFill="1">
      <alignment horizontal="right"/>
    </xf>
    <xf numFmtId="0" fontId="47" fillId="4" borderId="0" xfId="0" applyFont="1" applyFill="1" applyBorder="1" applyAlignment="1">
      <alignment horizontal="left"/>
    </xf>
    <xf numFmtId="17" fontId="47" fillId="4" borderId="0" xfId="0" applyNumberFormat="1" applyFont="1" applyFill="1" applyBorder="1" applyAlignment="1">
      <alignment horizontal="center"/>
    </xf>
    <xf numFmtId="0" fontId="48" fillId="4" borderId="0" xfId="0" applyFont="1" applyFill="1" applyBorder="1" applyAlignment="1">
      <alignment horizontal="center"/>
    </xf>
    <xf numFmtId="0" fontId="43" fillId="4" borderId="0" xfId="0" applyFont="1" applyFill="1" applyBorder="1" applyAlignment="1">
      <alignment horizontal="left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49" fillId="4" borderId="0" xfId="0" applyNumberFormat="1" applyFont="1" applyFill="1">
      <alignment horizontal="right"/>
    </xf>
    <xf numFmtId="164" fontId="46" fillId="4" borderId="0" xfId="0" applyNumberFormat="1" applyFont="1" applyFill="1">
      <alignment horizontal="right"/>
    </xf>
    <xf numFmtId="17" fontId="46" fillId="4" borderId="0" xfId="0" applyNumberFormat="1" applyFont="1" applyFill="1" applyAlignment="1">
      <alignment horizontal="center"/>
    </xf>
    <xf numFmtId="0" fontId="46" fillId="4" borderId="0" xfId="0" applyFont="1" applyFill="1" applyAlignment="1">
      <alignment horizontal="center"/>
    </xf>
    <xf numFmtId="0" fontId="51" fillId="4" borderId="72" xfId="0" applyFont="1" applyFill="1" applyBorder="1" applyAlignment="1">
      <alignment horizontal="right"/>
    </xf>
    <xf numFmtId="0" fontId="51" fillId="4" borderId="64" xfId="0" applyFont="1" applyFill="1" applyBorder="1" applyAlignment="1">
      <alignment horizontal="left"/>
    </xf>
    <xf numFmtId="164" fontId="51" fillId="4" borderId="15" xfId="3" applyNumberFormat="1" applyFont="1" applyFill="1" applyBorder="1" applyAlignment="1">
      <alignment horizontal="right"/>
    </xf>
    <xf numFmtId="0" fontId="51" fillId="4" borderId="64" xfId="0" applyFont="1" applyFill="1" applyBorder="1" applyAlignment="1">
      <alignment horizontal="center"/>
    </xf>
    <xf numFmtId="3" fontId="51" fillId="4" borderId="70" xfId="0" applyNumberFormat="1" applyFont="1" applyFill="1" applyBorder="1">
      <alignment horizontal="right"/>
    </xf>
    <xf numFmtId="3" fontId="51" fillId="4" borderId="22" xfId="0" applyNumberFormat="1" applyFont="1" applyFill="1" applyBorder="1">
      <alignment horizontal="right"/>
    </xf>
    <xf numFmtId="0" fontId="52" fillId="5" borderId="0" xfId="0" applyFont="1" applyFill="1" applyAlignment="1"/>
    <xf numFmtId="0" fontId="0" fillId="5" borderId="0" xfId="0" applyFill="1">
      <alignment horizontal="right"/>
    </xf>
    <xf numFmtId="0" fontId="53" fillId="5" borderId="0" xfId="0" applyFont="1" applyFill="1" applyAlignment="1"/>
    <xf numFmtId="0" fontId="54" fillId="5" borderId="0" xfId="0" applyFont="1" applyFill="1" applyAlignment="1"/>
    <xf numFmtId="0" fontId="46" fillId="5" borderId="0" xfId="0" applyFont="1" applyFill="1" applyAlignment="1"/>
    <xf numFmtId="0" fontId="0" fillId="5" borderId="0" xfId="0" applyFill="1" applyBorder="1">
      <alignment horizontal="right"/>
    </xf>
    <xf numFmtId="0" fontId="55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6" fillId="8" borderId="1" xfId="2" applyFont="1" applyFill="1" applyBorder="1" applyAlignment="1" applyProtection="1">
      <alignment horizontal="center" vertical="center"/>
    </xf>
    <xf numFmtId="0" fontId="56" fillId="8" borderId="25" xfId="2" applyFont="1" applyFill="1" applyBorder="1" applyAlignment="1" applyProtection="1">
      <alignment horizontal="center" vertical="center"/>
    </xf>
    <xf numFmtId="0" fontId="56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4" fillId="8" borderId="2" xfId="0" applyFont="1" applyFill="1" applyBorder="1" applyAlignment="1">
      <alignment horizontal="center" vertical="center"/>
    </xf>
    <xf numFmtId="0" fontId="44" fillId="8" borderId="2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 wrapText="1"/>
    </xf>
    <xf numFmtId="0" fontId="44" fillId="8" borderId="3" xfId="0" applyFont="1" applyFill="1" applyBorder="1" applyAlignment="1">
      <alignment horizontal="center" vertical="center"/>
    </xf>
    <xf numFmtId="0" fontId="44" fillId="8" borderId="25" xfId="0" applyFont="1" applyFill="1" applyBorder="1" applyAlignment="1">
      <alignment horizontal="center"/>
    </xf>
    <xf numFmtId="0" fontId="44" fillId="8" borderId="34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4" fillId="8" borderId="5" xfId="0" applyFont="1" applyFill="1" applyBorder="1" applyAlignment="1">
      <alignment horizontal="centerContinuous"/>
    </xf>
    <xf numFmtId="0" fontId="44" fillId="8" borderId="80" xfId="0" applyFont="1" applyFill="1" applyBorder="1" applyAlignment="1">
      <alignment horizontal="centerContinuous"/>
    </xf>
    <xf numFmtId="0" fontId="44" fillId="8" borderId="8" xfId="0" applyFont="1" applyFill="1" applyBorder="1" applyAlignment="1">
      <alignment horizontal="center"/>
    </xf>
    <xf numFmtId="0" fontId="44" fillId="8" borderId="1" xfId="0" applyFont="1" applyFill="1" applyBorder="1" applyAlignment="1">
      <alignment horizontal="center"/>
    </xf>
    <xf numFmtId="0" fontId="44" fillId="8" borderId="7" xfId="0" applyFont="1" applyFill="1" applyBorder="1" applyAlignment="1">
      <alignment horizontal="center"/>
    </xf>
    <xf numFmtId="3" fontId="44" fillId="8" borderId="5" xfId="0" applyNumberFormat="1" applyFont="1" applyFill="1" applyBorder="1" applyAlignment="1">
      <alignment horizontal="centerContinuous"/>
    </xf>
    <xf numFmtId="3" fontId="44" fillId="8" borderId="80" xfId="0" applyNumberFormat="1" applyFont="1" applyFill="1" applyBorder="1" applyAlignment="1">
      <alignment horizontal="centerContinuous"/>
    </xf>
    <xf numFmtId="0" fontId="45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4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4" borderId="0" xfId="0" quotePrefix="1" applyFill="1" applyAlignment="1">
      <alignment horizontal="left" vertical="top" wrapText="1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right"/>
    </xf>
    <xf numFmtId="0" fontId="44" fillId="8" borderId="66" xfId="0" applyFont="1" applyFill="1" applyBorder="1" applyAlignment="1">
      <alignment horizontal="center"/>
    </xf>
    <xf numFmtId="3" fontId="44" fillId="8" borderId="37" xfId="0" applyNumberFormat="1" applyFont="1" applyFill="1" applyBorder="1" applyAlignment="1">
      <alignment horizontal="centerContinuous"/>
    </xf>
    <xf numFmtId="3" fontId="44" fillId="8" borderId="36" xfId="0" applyNumberFormat="1" applyFont="1" applyFill="1" applyBorder="1" applyAlignment="1">
      <alignment horizontal="centerContinuous"/>
    </xf>
    <xf numFmtId="0" fontId="44" fillId="8" borderId="49" xfId="0" applyFont="1" applyFill="1" applyBorder="1" applyAlignment="1">
      <alignment horizontal="center"/>
    </xf>
    <xf numFmtId="0" fontId="44" fillId="8" borderId="47" xfId="0" applyFont="1" applyFill="1" applyBorder="1" applyAlignment="1">
      <alignment horizontal="center"/>
    </xf>
    <xf numFmtId="0" fontId="51" fillId="4" borderId="72" xfId="0" applyFont="1" applyFill="1" applyBorder="1" applyAlignment="1">
      <alignment horizontal="center"/>
    </xf>
    <xf numFmtId="17" fontId="51" fillId="4" borderId="64" xfId="0" applyNumberFormat="1" applyFont="1" applyFill="1" applyBorder="1" applyAlignment="1">
      <alignment horizontal="center"/>
    </xf>
    <xf numFmtId="0" fontId="57" fillId="4" borderId="0" xfId="0" applyFont="1" applyFill="1">
      <alignment horizontal="right"/>
    </xf>
    <xf numFmtId="3" fontId="51" fillId="4" borderId="29" xfId="0" applyNumberFormat="1" applyFont="1" applyFill="1" applyBorder="1" applyAlignment="1"/>
    <xf numFmtId="3" fontId="51" fillId="4" borderId="22" xfId="0" applyNumberFormat="1" applyFont="1" applyFill="1" applyBorder="1" applyAlignment="1">
      <alignment horizontal="right"/>
    </xf>
    <xf numFmtId="0" fontId="58" fillId="4" borderId="0" xfId="0" applyFont="1" applyFill="1">
      <alignment horizontal="right"/>
    </xf>
    <xf numFmtId="0" fontId="59" fillId="4" borderId="0" xfId="0" applyFont="1" applyFill="1">
      <alignment horizontal="right"/>
    </xf>
    <xf numFmtId="0" fontId="58" fillId="4" borderId="0" xfId="0" applyFont="1" applyFill="1" applyAlignment="1">
      <alignment horizontal="left"/>
    </xf>
    <xf numFmtId="0" fontId="58" fillId="9" borderId="0" xfId="0" applyFont="1" applyFill="1">
      <alignment horizontal="right"/>
    </xf>
    <xf numFmtId="0" fontId="60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3" fontId="6" fillId="4" borderId="77" xfId="0" applyNumberFormat="1" applyFont="1" applyFill="1" applyBorder="1">
      <alignment horizontal="right"/>
    </xf>
    <xf numFmtId="3" fontId="6" fillId="4" borderId="36" xfId="0" applyNumberFormat="1" applyFont="1" applyFill="1" applyBorder="1">
      <alignment horizontal="right"/>
    </xf>
    <xf numFmtId="164" fontId="6" fillId="4" borderId="67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8" xfId="0" applyFont="1" applyFill="1" applyBorder="1" applyAlignment="1">
      <alignment horizontal="left"/>
    </xf>
    <xf numFmtId="3" fontId="6" fillId="4" borderId="79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21" xfId="0" applyFont="1" applyFill="1" applyBorder="1" applyAlignment="1">
      <alignment horizontal="left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0" fontId="4" fillId="4" borderId="21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68" xfId="0" applyFont="1" applyFill="1" applyBorder="1" applyAlignment="1">
      <alignment horizontal="righ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/>
    <xf numFmtId="3" fontId="6" fillId="4" borderId="23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0" fontId="6" fillId="9" borderId="72" xfId="0" applyFont="1" applyFill="1" applyBorder="1" applyAlignment="1">
      <alignment horizontal="right"/>
    </xf>
    <xf numFmtId="0" fontId="6" fillId="9" borderId="64" xfId="0" applyFont="1" applyFill="1" applyBorder="1" applyAlignment="1">
      <alignment horizontal="left"/>
    </xf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17" fontId="6" fillId="4" borderId="28" xfId="0" applyNumberFormat="1" applyFont="1" applyFill="1" applyBorder="1" applyAlignment="1">
      <alignment horizontal="center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3" fontId="6" fillId="4" borderId="41" xfId="0" applyNumberFormat="1" applyFont="1" applyFill="1" applyBorder="1">
      <alignment horizontal="right"/>
    </xf>
    <xf numFmtId="17" fontId="6" fillId="4" borderId="78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0" fontId="6" fillId="4" borderId="38" xfId="0" quotePrefix="1" applyFont="1" applyFill="1" applyBorder="1" applyAlignment="1">
      <alignment horizontal="left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0" fontId="6" fillId="4" borderId="79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66" xfId="0" applyFont="1" applyFill="1" applyBorder="1" applyAlignment="1">
      <alignment horizontal="right" vertical="center"/>
    </xf>
    <xf numFmtId="164" fontId="6" fillId="4" borderId="13" xfId="3" applyNumberFormat="1" applyFont="1" applyFill="1" applyBorder="1" applyAlignment="1">
      <alignment horizontal="right"/>
    </xf>
    <xf numFmtId="0" fontId="6" fillId="4" borderId="49" xfId="0" applyFont="1" applyFill="1" applyBorder="1" applyAlignment="1">
      <alignment horizontal="left"/>
    </xf>
    <xf numFmtId="17" fontId="6" fillId="4" borderId="66" xfId="0" applyNumberFormat="1" applyFont="1" applyFill="1" applyBorder="1" applyAlignment="1">
      <alignment horizontal="center" wrapText="1"/>
    </xf>
    <xf numFmtId="0" fontId="6" fillId="4" borderId="66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right" vertical="center"/>
    </xf>
    <xf numFmtId="17" fontId="6" fillId="4" borderId="64" xfId="0" applyNumberFormat="1" applyFont="1" applyFill="1" applyBorder="1" applyAlignment="1">
      <alignment horizontal="center" wrapText="1"/>
    </xf>
    <xf numFmtId="0" fontId="6" fillId="4" borderId="64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 wrapText="1"/>
    </xf>
    <xf numFmtId="0" fontId="6" fillId="4" borderId="72" xfId="0" applyFont="1" applyFill="1" applyBorder="1" applyAlignment="1">
      <alignment horizontal="center" vertical="center"/>
    </xf>
    <xf numFmtId="0" fontId="6" fillId="0" borderId="64" xfId="0" quotePrefix="1" applyFont="1" applyFill="1" applyBorder="1" applyAlignment="1">
      <alignment horizontal="left"/>
    </xf>
    <xf numFmtId="0" fontId="51" fillId="4" borderId="64" xfId="0" applyFont="1" applyFill="1" applyBorder="1" applyAlignment="1">
      <alignment horizontal="right"/>
    </xf>
    <xf numFmtId="0" fontId="51" fillId="4" borderId="38" xfId="0" applyFont="1" applyFill="1" applyBorder="1" applyAlignment="1">
      <alignment horizontal="center"/>
    </xf>
    <xf numFmtId="3" fontId="51" fillId="4" borderId="23" xfId="0" applyNumberFormat="1" applyFont="1" applyFill="1" applyBorder="1" applyAlignment="1"/>
    <xf numFmtId="3" fontId="51" fillId="4" borderId="20" xfId="0" applyNumberFormat="1" applyFont="1" applyFill="1" applyBorder="1" applyAlignment="1">
      <alignment horizontal="right"/>
    </xf>
    <xf numFmtId="164" fontId="51" fillId="4" borderId="67" xfId="3" applyNumberFormat="1" applyFont="1" applyFill="1" applyBorder="1" applyAlignment="1">
      <alignment horizontal="right"/>
    </xf>
    <xf numFmtId="17" fontId="51" fillId="4" borderId="72" xfId="0" applyNumberFormat="1" applyFont="1" applyFill="1" applyBorder="1" applyAlignment="1">
      <alignment horizontal="center"/>
    </xf>
    <xf numFmtId="0" fontId="57" fillId="4" borderId="0" xfId="0" applyFont="1" applyFill="1" applyAlignment="1">
      <alignment horizontal="left"/>
    </xf>
    <xf numFmtId="0" fontId="51" fillId="4" borderId="72" xfId="0" applyFont="1" applyFill="1" applyBorder="1" applyAlignment="1">
      <alignment horizontal="left"/>
    </xf>
    <xf numFmtId="17" fontId="51" fillId="4" borderId="47" xfId="0" applyNumberFormat="1" applyFont="1" applyFill="1" applyBorder="1" applyAlignment="1">
      <alignment horizontal="center"/>
    </xf>
    <xf numFmtId="3" fontId="51" fillId="4" borderId="27" xfId="0" applyNumberFormat="1" applyFont="1" applyFill="1" applyBorder="1">
      <alignment horizontal="right"/>
    </xf>
    <xf numFmtId="3" fontId="51" fillId="4" borderId="65" xfId="0" applyNumberFormat="1" applyFont="1" applyFill="1" applyBorder="1">
      <alignment horizontal="right"/>
    </xf>
    <xf numFmtId="3" fontId="51" fillId="4" borderId="69" xfId="0" applyNumberFormat="1" applyFont="1" applyFill="1" applyBorder="1">
      <alignment horizontal="right"/>
    </xf>
    <xf numFmtId="3" fontId="51" fillId="4" borderId="20" xfId="0" applyNumberFormat="1" applyFont="1" applyFill="1" applyBorder="1">
      <alignment horizontal="right"/>
    </xf>
    <xf numFmtId="17" fontId="51" fillId="4" borderId="38" xfId="0" applyNumberFormat="1" applyFont="1" applyFill="1" applyBorder="1" applyAlignment="1">
      <alignment horizontal="center"/>
    </xf>
    <xf numFmtId="3" fontId="51" fillId="4" borderId="29" xfId="0" applyNumberFormat="1" applyFont="1" applyFill="1" applyBorder="1">
      <alignment horizontal="right"/>
    </xf>
    <xf numFmtId="0" fontId="51" fillId="4" borderId="38" xfId="0" applyFont="1" applyFill="1" applyBorder="1" applyAlignment="1">
      <alignment horizontal="left"/>
    </xf>
    <xf numFmtId="0" fontId="51" fillId="4" borderId="72" xfId="0" applyFont="1" applyFill="1" applyBorder="1" applyAlignment="1">
      <alignment horizontal="right" vertical="center"/>
    </xf>
    <xf numFmtId="0" fontId="51" fillId="4" borderId="47" xfId="0" applyFont="1" applyFill="1" applyBorder="1" applyAlignment="1">
      <alignment horizontal="center"/>
    </xf>
    <xf numFmtId="3" fontId="51" fillId="4" borderId="23" xfId="0" applyNumberFormat="1" applyFont="1" applyFill="1" applyBorder="1">
      <alignment horizontal="right"/>
    </xf>
    <xf numFmtId="0" fontId="51" fillId="4" borderId="21" xfId="0" applyFont="1" applyFill="1" applyBorder="1" applyAlignment="1">
      <alignment horizontal="left"/>
    </xf>
    <xf numFmtId="164" fontId="51" fillId="4" borderId="21" xfId="3" applyNumberFormat="1" applyFont="1" applyFill="1" applyBorder="1" applyAlignment="1">
      <alignment horizontal="righ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4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5" fillId="8" borderId="4" xfId="0" applyFont="1" applyFill="1" applyBorder="1" applyAlignment="1">
      <alignment horizontal="center"/>
    </xf>
    <xf numFmtId="0" fontId="46" fillId="8" borderId="5" xfId="0" applyFont="1" applyFill="1" applyBorder="1" applyAlignment="1">
      <alignment horizontal="center"/>
    </xf>
    <xf numFmtId="0" fontId="46" fillId="8" borderId="6" xfId="0" applyFont="1" applyFill="1" applyBorder="1" applyAlignment="1">
      <alignment horizontal="center"/>
    </xf>
    <xf numFmtId="0" fontId="45" fillId="8" borderId="26" xfId="0" applyFont="1" applyFill="1" applyBorder="1" applyAlignment="1">
      <alignment horizontal="center" wrapText="1"/>
    </xf>
    <xf numFmtId="0" fontId="45" fillId="8" borderId="8" xfId="0" applyFont="1" applyFill="1" applyBorder="1" applyAlignment="1">
      <alignment horizontal="center" wrapText="1"/>
    </xf>
    <xf numFmtId="0" fontId="45" fillId="8" borderId="25" xfId="0" applyFont="1" applyFill="1" applyBorder="1" applyAlignment="1">
      <alignment horizontal="center" wrapText="1"/>
    </xf>
    <xf numFmtId="0" fontId="45" fillId="8" borderId="1" xfId="0" applyFont="1" applyFill="1" applyBorder="1" applyAlignment="1">
      <alignment horizont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0" fillId="4" borderId="0" xfId="0" quotePrefix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 vertical="center"/>
    </xf>
    <xf numFmtId="0" fontId="44" fillId="8" borderId="3" xfId="0" applyFont="1" applyFill="1" applyBorder="1" applyAlignment="1">
      <alignment horizontal="center" vertical="center"/>
    </xf>
    <xf numFmtId="0" fontId="44" fillId="8" borderId="2" xfId="0" applyFont="1" applyFill="1" applyBorder="1" applyAlignment="1">
      <alignment horizontal="center" wrapText="1"/>
    </xf>
    <xf numFmtId="0" fontId="46" fillId="8" borderId="3" xfId="0" applyFont="1" applyFill="1" applyBorder="1" applyAlignment="1">
      <alignment horizontal="center" wrapText="1"/>
    </xf>
    <xf numFmtId="3" fontId="44" fillId="8" borderId="4" xfId="0" applyNumberFormat="1" applyFont="1" applyFill="1" applyBorder="1" applyAlignment="1">
      <alignment horizontal="center"/>
    </xf>
    <xf numFmtId="3" fontId="44" fillId="8" borderId="5" xfId="0" applyNumberFormat="1" applyFont="1" applyFill="1" applyBorder="1" applyAlignment="1">
      <alignment horizontal="center"/>
    </xf>
    <xf numFmtId="3" fontId="44" fillId="8" borderId="4" xfId="0" applyNumberFormat="1" applyFont="1" applyFill="1" applyBorder="1" applyAlignment="1">
      <alignment horizontal="center" vertical="center"/>
    </xf>
    <xf numFmtId="3" fontId="46" fillId="8" borderId="80" xfId="0" applyNumberFormat="1" applyFont="1" applyFill="1" applyBorder="1" applyAlignment="1">
      <alignment horizontal="center" vertical="center"/>
    </xf>
    <xf numFmtId="3" fontId="44" fillId="8" borderId="80" xfId="0" applyNumberFormat="1" applyFont="1" applyFill="1" applyBorder="1" applyAlignment="1">
      <alignment horizontal="center"/>
    </xf>
    <xf numFmtId="0" fontId="44" fillId="8" borderId="45" xfId="0" applyFont="1" applyFill="1" applyBorder="1" applyAlignment="1">
      <alignment horizontal="center" vertical="center"/>
    </xf>
    <xf numFmtId="0" fontId="44" fillId="8" borderId="72" xfId="0" applyFont="1" applyFill="1" applyBorder="1" applyAlignment="1">
      <alignment horizontal="center" vertical="center"/>
    </xf>
    <xf numFmtId="0" fontId="46" fillId="8" borderId="72" xfId="0" applyFont="1" applyFill="1" applyBorder="1" applyAlignment="1">
      <alignment horizontal="center" wrapText="1"/>
    </xf>
    <xf numFmtId="0" fontId="44" fillId="8" borderId="2" xfId="0" applyFont="1" applyFill="1" applyBorder="1" applyAlignment="1">
      <alignment horizontal="center" vertical="center" wrapText="1"/>
    </xf>
    <xf numFmtId="0" fontId="46" fillId="8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5" fillId="8" borderId="24" xfId="0" applyFont="1" applyFill="1" applyBorder="1" applyAlignment="1">
      <alignment horizontal="center"/>
    </xf>
    <xf numFmtId="0" fontId="45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50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66FF"/>
      <color rgb="FFE9E8AE"/>
      <color rgb="FFECEBBA"/>
      <color rgb="FFE3E39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3611295010306183E-2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2195333812253787E-2"/>
                  <c:y val="-0.388797094596080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636828044079463"/>
                  <c:y val="-0.211677906503618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0,88%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0276083557533841"/>
                  <c:y val="-9.1649919172146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009939947135E-2"/>
                  <c:y val="3.1702594739041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LEVEL 3 S.A.
0,25%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(RESUMEN!$C$14:$C$15,RESUMEN!$C$17:$C$20,RESUMEN!$C$22)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LEVEL 3 ECUADOR LVLT S.A.</c:v>
                </c:pt>
                <c:pt idx="5">
                  <c:v>CORIPAR S.A.</c:v>
                </c:pt>
                <c:pt idx="6">
                  <c:v>DISPONIBLE</c:v>
                </c:pt>
              </c:strCache>
            </c:strRef>
          </c:cat>
          <c:val>
            <c:numRef>
              <c:f>(RESUMEN!$D$14:$D$15,RESUMEN!$D$17:$D$20,RESUMEN!$D$22)</c:f>
              <c:numCache>
                <c:formatCode>0.00%</c:formatCode>
                <c:ptCount val="7"/>
                <c:pt idx="0">
                  <c:v>0.14829999999999999</c:v>
                </c:pt>
                <c:pt idx="1">
                  <c:v>3.5E-4</c:v>
                </c:pt>
                <c:pt idx="2">
                  <c:v>8.6700000000000006E-3</c:v>
                </c:pt>
                <c:pt idx="3">
                  <c:v>6.9420000000000003E-3</c:v>
                </c:pt>
                <c:pt idx="4">
                  <c:v>2.4789999999999999E-3</c:v>
                </c:pt>
                <c:pt idx="5">
                  <c:v>6.2500000000000001E-4</c:v>
                </c:pt>
                <c:pt idx="6">
                  <c:v>0.83263399999999999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3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7.2182891270970384E-2"/>
                  <c:y val="-0.171235117811115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CNT EP
4,69%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0726738316923268E-2"/>
                  <c:y val="0.131946932159871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211025500166677E-2"/>
                  <c:y val="-3.9971548388943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3261213546875512E-2"/>
                  <c:y val="-5.67890984680193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(RESUMEN!$C$14:$C$15,RESUMEN!$C$18,RESUMEN!$C$22)</c:f>
              <c:strCache>
                <c:ptCount val="4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SETEL S.A.</c:v>
                </c:pt>
                <c:pt idx="3">
                  <c:v>DISPONIBLE</c:v>
                </c:pt>
              </c:strCache>
            </c:strRef>
          </c:cat>
          <c:val>
            <c:numRef>
              <c:f>(RESUMEN!$E$14:$E$15,RESUMEN!$E$18,RESUMEN!$E$22)</c:f>
              <c:numCache>
                <c:formatCode>0.00%</c:formatCode>
                <c:ptCount val="4"/>
                <c:pt idx="0">
                  <c:v>4.8715500000000002E-2</c:v>
                </c:pt>
                <c:pt idx="1">
                  <c:v>3.7400000000000001E-5</c:v>
                </c:pt>
                <c:pt idx="2">
                  <c:v>7.4879999999999999E-4</c:v>
                </c:pt>
                <c:pt idx="3">
                  <c:v>0.95024869999999995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12,03%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(RESUMEN!$F$14:$F$18,RESUMEN!$F$22)</c:f>
              <c:numCache>
                <c:formatCode>0.00%</c:formatCode>
                <c:ptCount val="6"/>
                <c:pt idx="0">
                  <c:v>0.12631500000000001</c:v>
                </c:pt>
                <c:pt idx="1">
                  <c:v>5.2110000000000004E-4</c:v>
                </c:pt>
                <c:pt idx="2">
                  <c:v>2.4689999999999998E-3</c:v>
                </c:pt>
                <c:pt idx="3">
                  <c:v>1.24069E-2</c:v>
                </c:pt>
                <c:pt idx="4">
                  <c:v>6.2034999999999998E-3</c:v>
                </c:pt>
                <c:pt idx="5">
                  <c:v>0.85208450000000002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(RESUMEN!$G$14:$G$18,RESUMEN!$G$22)</c:f>
              <c:numCache>
                <c:formatCode>0.00%</c:formatCode>
                <c:ptCount val="6"/>
                <c:pt idx="0">
                  <c:v>3.6408000000000003E-2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0.96109199999999995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(RESUMEN!$H$14:$H$15,RESUMEN!$H$17:$H$18,RESUMEN!$H$22)</c:f>
              <c:numCache>
                <c:formatCode>0.00%</c:formatCode>
                <c:ptCount val="5"/>
                <c:pt idx="0">
                  <c:v>3.9641000000000003E-2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5.0000000000000001E-4</c:v>
                </c:pt>
                <c:pt idx="4">
                  <c:v>0.95909650000000002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(RESUMEN!$I$14:$I$15,RESUMEN!$I$17:$I$18,RESUMEN!$I$22)</c:f>
              <c:numCache>
                <c:formatCode>0.00%</c:formatCode>
                <c:ptCount val="5"/>
                <c:pt idx="0">
                  <c:v>5.4612500000000001E-2</c:v>
                </c:pt>
                <c:pt idx="1">
                  <c:v>3.2037499999999997E-2</c:v>
                </c:pt>
                <c:pt idx="2">
                  <c:v>8.7500000000000002E-4</c:v>
                </c:pt>
                <c:pt idx="3">
                  <c:v>1.5E-3</c:v>
                </c:pt>
                <c:pt idx="4">
                  <c:v>0.91097499999999998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25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7</xdr:col>
      <xdr:colOff>47625</xdr:colOff>
      <xdr:row>2</xdr:row>
      <xdr:rowOff>133350</xdr:rowOff>
    </xdr:from>
    <xdr:to>
      <xdr:col>10</xdr:col>
      <xdr:colOff>424500</xdr:colOff>
      <xdr:row>5</xdr:row>
      <xdr:rowOff>83935</xdr:rowOff>
    </xdr:to>
    <xdr:pic>
      <xdr:nvPicPr>
        <xdr:cNvPr id="5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457200"/>
          <a:ext cx="2520000" cy="54113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2</xdr:row>
      <xdr:rowOff>114300</xdr:rowOff>
    </xdr:from>
    <xdr:to>
      <xdr:col>7</xdr:col>
      <xdr:colOff>253050</xdr:colOff>
      <xdr:row>5</xdr:row>
      <xdr:rowOff>150610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2525" y="504825"/>
          <a:ext cx="2520000" cy="541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4761</xdr:rowOff>
    </xdr:from>
    <xdr:to>
      <xdr:col>15</xdr:col>
      <xdr:colOff>752475</xdr:colOff>
      <xdr:row>27</xdr:row>
      <xdr:rowOff>152399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409575</xdr:colOff>
      <xdr:row>1</xdr:row>
      <xdr:rowOff>200025</xdr:rowOff>
    </xdr:from>
    <xdr:to>
      <xdr:col>7</xdr:col>
      <xdr:colOff>643575</xdr:colOff>
      <xdr:row>5</xdr:row>
      <xdr:rowOff>7735</xdr:rowOff>
    </xdr:to>
    <xdr:pic>
      <xdr:nvPicPr>
        <xdr:cNvPr id="24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36195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12</xdr:col>
      <xdr:colOff>352425</xdr:colOff>
      <xdr:row>58</xdr:row>
      <xdr:rowOff>9525</xdr:rowOff>
    </xdr:from>
    <xdr:to>
      <xdr:col>15</xdr:col>
      <xdr:colOff>586425</xdr:colOff>
      <xdr:row>61</xdr:row>
      <xdr:rowOff>45835</xdr:rowOff>
    </xdr:to>
    <xdr:pic>
      <xdr:nvPicPr>
        <xdr:cNvPr id="25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963930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342900</xdr:colOff>
      <xdr:row>57</xdr:row>
      <xdr:rowOff>180975</xdr:rowOff>
    </xdr:from>
    <xdr:to>
      <xdr:col>7</xdr:col>
      <xdr:colOff>576900</xdr:colOff>
      <xdr:row>60</xdr:row>
      <xdr:rowOff>150610</xdr:rowOff>
    </xdr:to>
    <xdr:pic>
      <xdr:nvPicPr>
        <xdr:cNvPr id="26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958215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12</xdr:col>
      <xdr:colOff>314325</xdr:colOff>
      <xdr:row>30</xdr:row>
      <xdr:rowOff>19050</xdr:rowOff>
    </xdr:from>
    <xdr:to>
      <xdr:col>15</xdr:col>
      <xdr:colOff>548325</xdr:colOff>
      <xdr:row>33</xdr:row>
      <xdr:rowOff>55360</xdr:rowOff>
    </xdr:to>
    <xdr:pic>
      <xdr:nvPicPr>
        <xdr:cNvPr id="27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6325" y="502920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381000</xdr:colOff>
      <xdr:row>29</xdr:row>
      <xdr:rowOff>219075</xdr:rowOff>
    </xdr:from>
    <xdr:to>
      <xdr:col>7</xdr:col>
      <xdr:colOff>615000</xdr:colOff>
      <xdr:row>33</xdr:row>
      <xdr:rowOff>26785</xdr:rowOff>
    </xdr:to>
    <xdr:pic>
      <xdr:nvPicPr>
        <xdr:cNvPr id="28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5000625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266700</xdr:colOff>
      <xdr:row>2</xdr:row>
      <xdr:rowOff>0</xdr:rowOff>
    </xdr:from>
    <xdr:to>
      <xdr:col>15</xdr:col>
      <xdr:colOff>500700</xdr:colOff>
      <xdr:row>5</xdr:row>
      <xdr:rowOff>36310</xdr:rowOff>
    </xdr:to>
    <xdr:pic>
      <xdr:nvPicPr>
        <xdr:cNvPr id="29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8700" y="390525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12</xdr:col>
      <xdr:colOff>352425</xdr:colOff>
      <xdr:row>86</xdr:row>
      <xdr:rowOff>76200</xdr:rowOff>
    </xdr:from>
    <xdr:to>
      <xdr:col>15</xdr:col>
      <xdr:colOff>586425</xdr:colOff>
      <xdr:row>89</xdr:row>
      <xdr:rowOff>112510</xdr:rowOff>
    </xdr:to>
    <xdr:pic>
      <xdr:nvPicPr>
        <xdr:cNvPr id="30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1432560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4</xdr:col>
      <xdr:colOff>371475</xdr:colOff>
      <xdr:row>86</xdr:row>
      <xdr:rowOff>38100</xdr:rowOff>
    </xdr:from>
    <xdr:to>
      <xdr:col>7</xdr:col>
      <xdr:colOff>605475</xdr:colOff>
      <xdr:row>89</xdr:row>
      <xdr:rowOff>74410</xdr:rowOff>
    </xdr:to>
    <xdr:pic>
      <xdr:nvPicPr>
        <xdr:cNvPr id="32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14287500"/>
          <a:ext cx="2520000" cy="5411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2</xdr:row>
      <xdr:rowOff>133350</xdr:rowOff>
    </xdr:from>
    <xdr:to>
      <xdr:col>8</xdr:col>
      <xdr:colOff>186375</xdr:colOff>
      <xdr:row>6</xdr:row>
      <xdr:rowOff>7735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225" y="523875"/>
          <a:ext cx="2520000" cy="5411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2</xdr:row>
      <xdr:rowOff>171450</xdr:rowOff>
    </xdr:from>
    <xdr:to>
      <xdr:col>8</xdr:col>
      <xdr:colOff>186375</xdr:colOff>
      <xdr:row>6</xdr:row>
      <xdr:rowOff>45835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6425" y="561975"/>
          <a:ext cx="2520000" cy="5411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885825</xdr:colOff>
      <xdr:row>2</xdr:row>
      <xdr:rowOff>123825</xdr:rowOff>
    </xdr:from>
    <xdr:to>
      <xdr:col>8</xdr:col>
      <xdr:colOff>253050</xdr:colOff>
      <xdr:row>5</xdr:row>
      <xdr:rowOff>160135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1650" y="514350"/>
          <a:ext cx="2520000" cy="54113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2</xdr:row>
      <xdr:rowOff>104775</xdr:rowOff>
    </xdr:from>
    <xdr:to>
      <xdr:col>8</xdr:col>
      <xdr:colOff>62550</xdr:colOff>
      <xdr:row>5</xdr:row>
      <xdr:rowOff>141085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6425" y="495300"/>
          <a:ext cx="2520000" cy="5411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2</xdr:row>
      <xdr:rowOff>104775</xdr:rowOff>
    </xdr:from>
    <xdr:to>
      <xdr:col>8</xdr:col>
      <xdr:colOff>129225</xdr:colOff>
      <xdr:row>5</xdr:row>
      <xdr:rowOff>141085</xdr:rowOff>
    </xdr:to>
    <xdr:pic>
      <xdr:nvPicPr>
        <xdr:cNvPr id="5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0" y="495300"/>
          <a:ext cx="2520000" cy="5411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2</xdr:row>
      <xdr:rowOff>171450</xdr:rowOff>
    </xdr:from>
    <xdr:to>
      <xdr:col>8</xdr:col>
      <xdr:colOff>157800</xdr:colOff>
      <xdr:row>6</xdr:row>
      <xdr:rowOff>45835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561975"/>
          <a:ext cx="2520000" cy="54113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2</xdr:row>
      <xdr:rowOff>133350</xdr:rowOff>
    </xdr:from>
    <xdr:to>
      <xdr:col>7</xdr:col>
      <xdr:colOff>300675</xdr:colOff>
      <xdr:row>6</xdr:row>
      <xdr:rowOff>7735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0150" y="523875"/>
          <a:ext cx="2520000" cy="541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6</v>
      </c>
      <c r="B1" s="36"/>
      <c r="C1" s="37"/>
      <c r="D1" s="32"/>
      <c r="E1" s="32"/>
      <c r="F1" s="32"/>
      <c r="G1" s="32"/>
      <c r="H1" s="346" t="s">
        <v>7</v>
      </c>
      <c r="I1" s="65" t="s">
        <v>8</v>
      </c>
      <c r="J1" s="65">
        <v>30</v>
      </c>
      <c r="K1" s="66"/>
    </row>
    <row r="2" spans="1:11" x14ac:dyDescent="0.2">
      <c r="A2" s="38" t="s">
        <v>9</v>
      </c>
      <c r="B2" s="34"/>
      <c r="C2" s="39"/>
      <c r="D2" s="34" t="s">
        <v>10</v>
      </c>
      <c r="E2" s="34"/>
      <c r="F2" s="34"/>
      <c r="G2" s="34"/>
      <c r="H2" s="347" t="s">
        <v>11</v>
      </c>
      <c r="I2" s="67" t="s">
        <v>12</v>
      </c>
      <c r="J2" s="67"/>
      <c r="K2" s="68"/>
    </row>
    <row r="3" spans="1:11" x14ac:dyDescent="0.2">
      <c r="A3" s="38" t="s">
        <v>13</v>
      </c>
      <c r="B3" s="34"/>
      <c r="C3" s="39"/>
      <c r="D3" s="34" t="s">
        <v>14</v>
      </c>
      <c r="E3" s="34"/>
      <c r="F3" s="34"/>
      <c r="G3" s="34"/>
      <c r="H3" s="347" t="s">
        <v>15</v>
      </c>
      <c r="I3" s="67" t="s">
        <v>16</v>
      </c>
      <c r="J3" s="67"/>
      <c r="K3" s="68"/>
    </row>
    <row r="4" spans="1:11" ht="13.5" thickBot="1" x14ac:dyDescent="0.25">
      <c r="A4" s="40" t="s">
        <v>17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18</v>
      </c>
      <c r="G5" s="1" t="s">
        <v>18</v>
      </c>
      <c r="H5" s="1" t="s">
        <v>18</v>
      </c>
      <c r="I5" s="1" t="s">
        <v>18</v>
      </c>
      <c r="J5" s="1" t="s">
        <v>18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19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20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21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22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23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24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25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26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27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28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29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30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31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32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33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34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35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36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37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38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39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40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41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42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43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44</v>
      </c>
      <c r="B37" s="19" t="s">
        <v>45</v>
      </c>
      <c r="C37" s="73" t="s">
        <v>46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47</v>
      </c>
      <c r="B38" s="17" t="s">
        <v>48</v>
      </c>
      <c r="C38" s="17" t="s">
        <v>49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50</v>
      </c>
      <c r="B39" s="17" t="s">
        <v>51</v>
      </c>
      <c r="C39" s="17" t="s">
        <v>52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53</v>
      </c>
      <c r="B40" s="17" t="s">
        <v>54</v>
      </c>
      <c r="C40" s="17" t="s">
        <v>55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56</v>
      </c>
      <c r="B41" s="17" t="s">
        <v>57</v>
      </c>
      <c r="C41" s="17" t="s">
        <v>58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59</v>
      </c>
      <c r="B42" s="17" t="s">
        <v>60</v>
      </c>
      <c r="C42" s="17" t="s">
        <v>61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62</v>
      </c>
      <c r="B43" s="17" t="s">
        <v>63</v>
      </c>
      <c r="C43" s="17" t="s">
        <v>64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65</v>
      </c>
      <c r="B44" s="17" t="s">
        <v>66</v>
      </c>
      <c r="C44" s="17" t="s">
        <v>67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68</v>
      </c>
      <c r="B45" s="17" t="s">
        <v>69</v>
      </c>
      <c r="C45" s="17" t="s">
        <v>70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71</v>
      </c>
      <c r="B46" s="17" t="s">
        <v>72</v>
      </c>
      <c r="C46" s="17" t="s">
        <v>73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74</v>
      </c>
      <c r="B47" s="17" t="s">
        <v>75</v>
      </c>
      <c r="C47" s="17" t="s">
        <v>76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77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78</v>
      </c>
      <c r="C52" s="29">
        <v>240000</v>
      </c>
      <c r="D52" s="30">
        <v>249999</v>
      </c>
      <c r="E52" s="17" t="s">
        <v>79</v>
      </c>
      <c r="F52" s="17">
        <f t="shared" ref="F52:F69" si="1">SUM(D52-C52)+1</f>
        <v>10000</v>
      </c>
      <c r="G52" s="17" t="s">
        <v>80</v>
      </c>
      <c r="H52" s="17" t="s">
        <v>81</v>
      </c>
      <c r="I52" s="17" t="s">
        <v>82</v>
      </c>
      <c r="J52" s="17">
        <v>2</v>
      </c>
      <c r="K52" s="22" t="s">
        <v>83</v>
      </c>
    </row>
    <row r="53" spans="1:11" x14ac:dyDescent="0.2">
      <c r="A53" s="21">
        <f t="shared" ref="A53:A82" si="2">SUM(A52)+1</f>
        <v>2</v>
      </c>
      <c r="B53" s="17" t="s">
        <v>84</v>
      </c>
      <c r="C53" s="29">
        <v>250000</v>
      </c>
      <c r="D53" s="30">
        <v>259999</v>
      </c>
      <c r="E53" s="17" t="s">
        <v>79</v>
      </c>
      <c r="F53" s="17">
        <f t="shared" si="1"/>
        <v>10000</v>
      </c>
      <c r="G53" s="17" t="s">
        <v>80</v>
      </c>
      <c r="H53" s="17" t="s">
        <v>85</v>
      </c>
      <c r="I53" s="17" t="s">
        <v>82</v>
      </c>
      <c r="J53" s="17">
        <v>2</v>
      </c>
      <c r="K53" s="22" t="s">
        <v>83</v>
      </c>
    </row>
    <row r="54" spans="1:11" x14ac:dyDescent="0.2">
      <c r="A54" s="21">
        <f t="shared" si="2"/>
        <v>3</v>
      </c>
      <c r="B54" s="17" t="s">
        <v>78</v>
      </c>
      <c r="C54" s="29">
        <v>260000</v>
      </c>
      <c r="D54" s="30">
        <v>269950</v>
      </c>
      <c r="E54" s="17" t="s">
        <v>79</v>
      </c>
      <c r="F54" s="17">
        <f t="shared" si="1"/>
        <v>9951</v>
      </c>
      <c r="G54" s="17" t="s">
        <v>80</v>
      </c>
      <c r="H54" s="17" t="s">
        <v>81</v>
      </c>
      <c r="I54" s="17" t="s">
        <v>82</v>
      </c>
      <c r="J54" s="17">
        <v>2</v>
      </c>
      <c r="K54" s="22" t="s">
        <v>83</v>
      </c>
    </row>
    <row r="55" spans="1:11" x14ac:dyDescent="0.2">
      <c r="A55" s="21">
        <f t="shared" si="2"/>
        <v>4</v>
      </c>
      <c r="B55" s="17" t="s">
        <v>86</v>
      </c>
      <c r="C55" s="29">
        <v>290000</v>
      </c>
      <c r="D55" s="30">
        <v>299999</v>
      </c>
      <c r="E55" s="17" t="s">
        <v>79</v>
      </c>
      <c r="F55" s="17">
        <f t="shared" si="1"/>
        <v>10000</v>
      </c>
      <c r="G55" s="17" t="s">
        <v>80</v>
      </c>
      <c r="H55" s="17" t="s">
        <v>85</v>
      </c>
      <c r="I55" s="17" t="s">
        <v>82</v>
      </c>
      <c r="J55" s="17">
        <v>2</v>
      </c>
      <c r="K55" s="22" t="s">
        <v>83</v>
      </c>
    </row>
    <row r="56" spans="1:11" x14ac:dyDescent="0.2">
      <c r="A56" s="21">
        <f t="shared" si="2"/>
        <v>5</v>
      </c>
      <c r="B56" s="17" t="s">
        <v>87</v>
      </c>
      <c r="C56" s="29">
        <v>410000</v>
      </c>
      <c r="D56" s="30">
        <v>419999</v>
      </c>
      <c r="E56" s="348" t="s">
        <v>88</v>
      </c>
      <c r="F56" s="17">
        <f t="shared" si="1"/>
        <v>10000</v>
      </c>
      <c r="G56" s="17" t="s">
        <v>80</v>
      </c>
      <c r="H56" s="17" t="s">
        <v>85</v>
      </c>
      <c r="I56" s="17" t="s">
        <v>82</v>
      </c>
      <c r="J56" s="17">
        <v>2</v>
      </c>
      <c r="K56" s="22" t="s">
        <v>83</v>
      </c>
    </row>
    <row r="57" spans="1:11" x14ac:dyDescent="0.2">
      <c r="A57" s="21">
        <f t="shared" si="2"/>
        <v>6</v>
      </c>
      <c r="B57" s="17" t="s">
        <v>89</v>
      </c>
      <c r="C57" s="29">
        <v>410000</v>
      </c>
      <c r="D57" s="30">
        <v>412427</v>
      </c>
      <c r="E57" s="17" t="s">
        <v>79</v>
      </c>
      <c r="F57" s="17">
        <f t="shared" si="1"/>
        <v>2428</v>
      </c>
      <c r="G57" s="17" t="s">
        <v>80</v>
      </c>
      <c r="H57" s="17" t="s">
        <v>90</v>
      </c>
      <c r="I57" s="17" t="s">
        <v>82</v>
      </c>
      <c r="J57" s="17">
        <v>3</v>
      </c>
      <c r="K57" s="22" t="s">
        <v>91</v>
      </c>
    </row>
    <row r="58" spans="1:11" x14ac:dyDescent="0.2">
      <c r="A58" s="21">
        <f t="shared" si="2"/>
        <v>7</v>
      </c>
      <c r="B58" s="17" t="s">
        <v>84</v>
      </c>
      <c r="C58" s="29">
        <v>460000</v>
      </c>
      <c r="D58" s="30">
        <v>469999</v>
      </c>
      <c r="E58" s="17" t="s">
        <v>79</v>
      </c>
      <c r="F58" s="17">
        <f t="shared" si="1"/>
        <v>10000</v>
      </c>
      <c r="G58" s="17" t="s">
        <v>80</v>
      </c>
      <c r="H58" s="17" t="s">
        <v>85</v>
      </c>
      <c r="I58" s="17" t="s">
        <v>82</v>
      </c>
      <c r="J58" s="17">
        <v>2</v>
      </c>
      <c r="K58" s="22" t="s">
        <v>83</v>
      </c>
    </row>
    <row r="59" spans="1:11" x14ac:dyDescent="0.2">
      <c r="A59" s="21">
        <f t="shared" si="2"/>
        <v>8</v>
      </c>
      <c r="B59" s="17" t="s">
        <v>92</v>
      </c>
      <c r="C59" s="29">
        <v>481000</v>
      </c>
      <c r="D59" s="30">
        <v>485999</v>
      </c>
      <c r="E59" s="17" t="s">
        <v>88</v>
      </c>
      <c r="F59" s="17">
        <f t="shared" si="1"/>
        <v>5000</v>
      </c>
      <c r="G59" s="17" t="s">
        <v>80</v>
      </c>
      <c r="H59" s="17" t="s">
        <v>85</v>
      </c>
      <c r="I59" s="17" t="s">
        <v>82</v>
      </c>
      <c r="J59" s="17">
        <v>2</v>
      </c>
      <c r="K59" s="22" t="s">
        <v>83</v>
      </c>
    </row>
    <row r="60" spans="1:11" x14ac:dyDescent="0.2">
      <c r="A60" s="21">
        <f t="shared" si="2"/>
        <v>9</v>
      </c>
      <c r="B60" s="17" t="s">
        <v>93</v>
      </c>
      <c r="C60" s="29">
        <v>490000</v>
      </c>
      <c r="D60" s="30">
        <v>498367</v>
      </c>
      <c r="E60" s="17" t="s">
        <v>79</v>
      </c>
      <c r="F60" s="17">
        <f t="shared" si="1"/>
        <v>8368</v>
      </c>
      <c r="G60" s="17" t="s">
        <v>80</v>
      </c>
      <c r="H60" s="17" t="s">
        <v>85</v>
      </c>
      <c r="I60" s="17" t="s">
        <v>82</v>
      </c>
      <c r="J60" s="17">
        <v>2</v>
      </c>
      <c r="K60" s="22" t="s">
        <v>83</v>
      </c>
    </row>
    <row r="61" spans="1:11" x14ac:dyDescent="0.2">
      <c r="A61" s="21">
        <f t="shared" si="2"/>
        <v>10</v>
      </c>
      <c r="B61" s="17" t="s">
        <v>94</v>
      </c>
      <c r="C61" s="29">
        <v>530000</v>
      </c>
      <c r="D61" s="30">
        <v>539999</v>
      </c>
      <c r="E61" s="17" t="s">
        <v>79</v>
      </c>
      <c r="F61" s="17">
        <f t="shared" si="1"/>
        <v>10000</v>
      </c>
      <c r="G61" s="17" t="s">
        <v>80</v>
      </c>
      <c r="H61" s="17" t="s">
        <v>85</v>
      </c>
      <c r="I61" s="17" t="s">
        <v>82</v>
      </c>
      <c r="J61" s="17">
        <v>2</v>
      </c>
      <c r="K61" s="22" t="s">
        <v>83</v>
      </c>
    </row>
    <row r="62" spans="1:11" x14ac:dyDescent="0.2">
      <c r="A62" s="21">
        <f t="shared" si="2"/>
        <v>11</v>
      </c>
      <c r="B62" s="17" t="s">
        <v>95</v>
      </c>
      <c r="C62" s="29">
        <v>570000</v>
      </c>
      <c r="D62" s="30">
        <v>573999</v>
      </c>
      <c r="E62" s="17" t="s">
        <v>79</v>
      </c>
      <c r="F62" s="17">
        <f t="shared" si="1"/>
        <v>4000</v>
      </c>
      <c r="G62" s="17" t="s">
        <v>80</v>
      </c>
      <c r="H62" s="17" t="s">
        <v>85</v>
      </c>
      <c r="I62" s="17" t="s">
        <v>82</v>
      </c>
      <c r="J62" s="17">
        <v>2</v>
      </c>
      <c r="K62" s="22" t="s">
        <v>83</v>
      </c>
    </row>
    <row r="63" spans="1:11" x14ac:dyDescent="0.2">
      <c r="A63" s="21">
        <f t="shared" si="2"/>
        <v>12</v>
      </c>
      <c r="B63" s="17" t="s">
        <v>86</v>
      </c>
      <c r="C63" s="29">
        <v>590000</v>
      </c>
      <c r="D63" s="30">
        <v>599999</v>
      </c>
      <c r="E63" s="17" t="s">
        <v>79</v>
      </c>
      <c r="F63" s="17">
        <f t="shared" si="1"/>
        <v>10000</v>
      </c>
      <c r="G63" s="17" t="s">
        <v>80</v>
      </c>
      <c r="H63" s="17" t="s">
        <v>85</v>
      </c>
      <c r="I63" s="17" t="s">
        <v>82</v>
      </c>
      <c r="J63" s="17">
        <v>2</v>
      </c>
      <c r="K63" s="22" t="s">
        <v>83</v>
      </c>
    </row>
    <row r="64" spans="1:11" x14ac:dyDescent="0.2">
      <c r="A64" s="21">
        <f t="shared" si="2"/>
        <v>13</v>
      </c>
      <c r="B64" s="17" t="s">
        <v>96</v>
      </c>
      <c r="C64" s="29">
        <v>630000</v>
      </c>
      <c r="D64" s="30">
        <v>639999</v>
      </c>
      <c r="E64" s="17" t="s">
        <v>88</v>
      </c>
      <c r="F64" s="17">
        <f t="shared" si="1"/>
        <v>10000</v>
      </c>
      <c r="G64" s="17" t="s">
        <v>80</v>
      </c>
      <c r="H64" s="17" t="s">
        <v>85</v>
      </c>
      <c r="I64" s="17" t="s">
        <v>82</v>
      </c>
      <c r="J64" s="17">
        <v>2</v>
      </c>
      <c r="K64" s="22" t="s">
        <v>83</v>
      </c>
    </row>
    <row r="65" spans="1:11" x14ac:dyDescent="0.2">
      <c r="A65" s="21">
        <f t="shared" si="2"/>
        <v>14</v>
      </c>
      <c r="B65" s="17" t="s">
        <v>97</v>
      </c>
      <c r="C65" s="29">
        <v>640000</v>
      </c>
      <c r="D65" s="30">
        <v>649964</v>
      </c>
      <c r="E65" s="17" t="s">
        <v>79</v>
      </c>
      <c r="F65" s="17">
        <f t="shared" si="1"/>
        <v>9965</v>
      </c>
      <c r="G65" s="17" t="s">
        <v>80</v>
      </c>
      <c r="H65" s="17" t="s">
        <v>85</v>
      </c>
      <c r="I65" s="17" t="s">
        <v>82</v>
      </c>
      <c r="J65" s="17">
        <v>2</v>
      </c>
      <c r="K65" s="22" t="s">
        <v>83</v>
      </c>
    </row>
    <row r="66" spans="1:11" x14ac:dyDescent="0.2">
      <c r="A66" s="21">
        <f t="shared" si="2"/>
        <v>15</v>
      </c>
      <c r="B66" s="17" t="s">
        <v>98</v>
      </c>
      <c r="C66" s="29">
        <v>640000</v>
      </c>
      <c r="D66" s="30">
        <v>644964</v>
      </c>
      <c r="E66" s="17" t="s">
        <v>79</v>
      </c>
      <c r="F66" s="17">
        <f t="shared" si="1"/>
        <v>4965</v>
      </c>
      <c r="G66" s="17" t="s">
        <v>80</v>
      </c>
      <c r="H66" s="17" t="s">
        <v>99</v>
      </c>
      <c r="I66" s="17" t="s">
        <v>82</v>
      </c>
      <c r="J66" s="17">
        <v>6</v>
      </c>
      <c r="K66" s="22" t="s">
        <v>100</v>
      </c>
    </row>
    <row r="67" spans="1:11" x14ac:dyDescent="0.2">
      <c r="A67" s="21">
        <f t="shared" si="2"/>
        <v>16</v>
      </c>
      <c r="B67" s="17" t="s">
        <v>97</v>
      </c>
      <c r="C67" s="29">
        <v>650000</v>
      </c>
      <c r="D67" s="30">
        <v>669999</v>
      </c>
      <c r="E67" s="17" t="s">
        <v>79</v>
      </c>
      <c r="F67" s="17">
        <f t="shared" si="1"/>
        <v>20000</v>
      </c>
      <c r="G67" s="17" t="s">
        <v>80</v>
      </c>
      <c r="H67" s="17" t="s">
        <v>85</v>
      </c>
      <c r="I67" s="17" t="s">
        <v>82</v>
      </c>
      <c r="J67" s="17">
        <v>2</v>
      </c>
      <c r="K67" s="22" t="s">
        <v>83</v>
      </c>
    </row>
    <row r="68" spans="1:11" x14ac:dyDescent="0.2">
      <c r="A68" s="21">
        <f t="shared" si="2"/>
        <v>17</v>
      </c>
      <c r="B68" s="17" t="s">
        <v>101</v>
      </c>
      <c r="C68" s="29">
        <v>670000</v>
      </c>
      <c r="D68" s="30">
        <v>685535</v>
      </c>
      <c r="E68" s="17" t="s">
        <v>79</v>
      </c>
      <c r="F68" s="17">
        <f t="shared" si="1"/>
        <v>15536</v>
      </c>
      <c r="G68" s="17" t="s">
        <v>80</v>
      </c>
      <c r="H68" s="17" t="s">
        <v>85</v>
      </c>
      <c r="I68" s="17" t="s">
        <v>82</v>
      </c>
      <c r="J68" s="17">
        <v>2</v>
      </c>
      <c r="K68" s="22" t="s">
        <v>83</v>
      </c>
    </row>
    <row r="69" spans="1:11" x14ac:dyDescent="0.2">
      <c r="A69" s="21">
        <f t="shared" si="2"/>
        <v>18</v>
      </c>
      <c r="B69" s="17" t="s">
        <v>102</v>
      </c>
      <c r="C69" s="29">
        <v>680000</v>
      </c>
      <c r="D69" s="30">
        <v>685535</v>
      </c>
      <c r="E69" s="17" t="s">
        <v>79</v>
      </c>
      <c r="F69" s="17">
        <f t="shared" si="1"/>
        <v>5536</v>
      </c>
      <c r="G69" s="17" t="s">
        <v>80</v>
      </c>
      <c r="H69" s="17" t="s">
        <v>85</v>
      </c>
      <c r="I69" s="17" t="s">
        <v>82</v>
      </c>
      <c r="J69" s="17">
        <v>2</v>
      </c>
      <c r="K69" s="22" t="s">
        <v>83</v>
      </c>
    </row>
    <row r="70" spans="1:11" x14ac:dyDescent="0.2">
      <c r="A70" s="21">
        <f t="shared" si="2"/>
        <v>19</v>
      </c>
      <c r="B70" s="17" t="s">
        <v>103</v>
      </c>
      <c r="C70" s="29">
        <v>840000</v>
      </c>
      <c r="D70" s="30">
        <v>853511</v>
      </c>
      <c r="E70" s="17" t="s">
        <v>79</v>
      </c>
      <c r="F70" s="17">
        <f t="shared" ref="F70:F79" si="3">SUM(D70-C70)+1</f>
        <v>13512</v>
      </c>
      <c r="G70" s="17" t="s">
        <v>80</v>
      </c>
      <c r="H70" s="17" t="s">
        <v>90</v>
      </c>
      <c r="I70" s="17" t="s">
        <v>82</v>
      </c>
      <c r="J70" s="17">
        <v>3</v>
      </c>
      <c r="K70" s="22" t="s">
        <v>91</v>
      </c>
    </row>
    <row r="71" spans="1:11" x14ac:dyDescent="0.2">
      <c r="A71" s="21">
        <f t="shared" si="2"/>
        <v>20</v>
      </c>
      <c r="B71" s="17" t="s">
        <v>104</v>
      </c>
      <c r="C71" s="27">
        <v>854000</v>
      </c>
      <c r="D71" s="28">
        <v>856047</v>
      </c>
      <c r="E71" s="17" t="s">
        <v>88</v>
      </c>
      <c r="F71" s="17">
        <f t="shared" si="3"/>
        <v>2048</v>
      </c>
      <c r="G71" s="17" t="s">
        <v>80</v>
      </c>
      <c r="H71" s="17" t="s">
        <v>90</v>
      </c>
      <c r="I71" s="17" t="s">
        <v>82</v>
      </c>
      <c r="J71" s="17">
        <v>3</v>
      </c>
      <c r="K71" s="22" t="s">
        <v>91</v>
      </c>
    </row>
    <row r="72" spans="1:11" x14ac:dyDescent="0.2">
      <c r="A72" s="21">
        <f t="shared" si="2"/>
        <v>21</v>
      </c>
      <c r="B72" s="17" t="s">
        <v>78</v>
      </c>
      <c r="C72" s="27">
        <v>920000</v>
      </c>
      <c r="D72" s="28">
        <v>924999</v>
      </c>
      <c r="E72" s="17" t="s">
        <v>79</v>
      </c>
      <c r="F72" s="17">
        <f>SUM(D72-C72)+1</f>
        <v>5000</v>
      </c>
      <c r="G72" s="17" t="s">
        <v>80</v>
      </c>
      <c r="H72" s="17" t="s">
        <v>81</v>
      </c>
      <c r="I72" s="17" t="s">
        <v>82</v>
      </c>
      <c r="J72" s="17">
        <v>2</v>
      </c>
      <c r="K72" s="22" t="s">
        <v>83</v>
      </c>
    </row>
    <row r="73" spans="1:11" x14ac:dyDescent="0.2">
      <c r="A73" s="21">
        <f t="shared" si="2"/>
        <v>22</v>
      </c>
      <c r="B73" s="17" t="s">
        <v>105</v>
      </c>
      <c r="C73" s="27">
        <v>932000</v>
      </c>
      <c r="D73" s="28">
        <v>932511</v>
      </c>
      <c r="E73" s="17" t="s">
        <v>106</v>
      </c>
      <c r="F73" s="17">
        <f t="shared" si="3"/>
        <v>512</v>
      </c>
      <c r="G73" s="17" t="s">
        <v>80</v>
      </c>
      <c r="H73" s="17" t="s">
        <v>99</v>
      </c>
      <c r="I73" s="17" t="s">
        <v>82</v>
      </c>
      <c r="J73" s="17">
        <v>6</v>
      </c>
      <c r="K73" s="22" t="s">
        <v>100</v>
      </c>
    </row>
    <row r="74" spans="1:11" x14ac:dyDescent="0.2">
      <c r="A74" s="21">
        <f t="shared" si="2"/>
        <v>23</v>
      </c>
      <c r="B74" s="17" t="s">
        <v>107</v>
      </c>
      <c r="C74" s="27">
        <v>940000</v>
      </c>
      <c r="D74" s="28">
        <v>940048</v>
      </c>
      <c r="E74" s="17" t="s">
        <v>79</v>
      </c>
      <c r="F74" s="17">
        <f>SUM(D74-C74)+1</f>
        <v>49</v>
      </c>
      <c r="G74" s="17" t="s">
        <v>80</v>
      </c>
      <c r="H74" s="17" t="s">
        <v>81</v>
      </c>
      <c r="I74" s="17" t="s">
        <v>82</v>
      </c>
      <c r="J74" s="17">
        <v>2</v>
      </c>
      <c r="K74" s="22" t="s">
        <v>83</v>
      </c>
    </row>
    <row r="75" spans="1:11" x14ac:dyDescent="0.2">
      <c r="A75" s="21">
        <f t="shared" si="2"/>
        <v>24</v>
      </c>
      <c r="B75" s="17" t="s">
        <v>108</v>
      </c>
      <c r="C75" s="27">
        <v>943000</v>
      </c>
      <c r="D75" s="28">
        <v>943034</v>
      </c>
      <c r="E75" s="17" t="s">
        <v>79</v>
      </c>
      <c r="F75" s="17">
        <f>SUM(D75-C75)+1</f>
        <v>35</v>
      </c>
      <c r="G75" s="17" t="s">
        <v>80</v>
      </c>
      <c r="H75" s="17" t="s">
        <v>85</v>
      </c>
      <c r="I75" s="17" t="s">
        <v>82</v>
      </c>
      <c r="J75" s="17">
        <v>2</v>
      </c>
      <c r="K75" s="22" t="s">
        <v>83</v>
      </c>
    </row>
    <row r="76" spans="1:11" x14ac:dyDescent="0.2">
      <c r="A76" s="21">
        <f t="shared" si="2"/>
        <v>25</v>
      </c>
      <c r="B76" s="17" t="s">
        <v>109</v>
      </c>
      <c r="C76" s="27">
        <v>944000</v>
      </c>
      <c r="D76" s="28">
        <v>944034</v>
      </c>
      <c r="E76" s="17" t="s">
        <v>79</v>
      </c>
      <c r="F76" s="17">
        <f>SUM(D76-C76)+1</f>
        <v>35</v>
      </c>
      <c r="G76" s="17" t="s">
        <v>80</v>
      </c>
      <c r="H76" s="17" t="s">
        <v>85</v>
      </c>
      <c r="I76" s="17" t="s">
        <v>82</v>
      </c>
      <c r="J76" s="17">
        <v>2</v>
      </c>
      <c r="K76" s="22" t="s">
        <v>83</v>
      </c>
    </row>
    <row r="77" spans="1:11" x14ac:dyDescent="0.2">
      <c r="A77" s="21">
        <f t="shared" si="2"/>
        <v>26</v>
      </c>
      <c r="B77" s="17" t="s">
        <v>98</v>
      </c>
      <c r="C77" s="27">
        <v>955000</v>
      </c>
      <c r="D77" s="28">
        <v>959999</v>
      </c>
      <c r="E77" s="17" t="s">
        <v>79</v>
      </c>
      <c r="F77" s="17">
        <f t="shared" si="3"/>
        <v>5000</v>
      </c>
      <c r="G77" s="17" t="s">
        <v>80</v>
      </c>
      <c r="H77" s="17" t="s">
        <v>99</v>
      </c>
      <c r="I77" s="17" t="s">
        <v>82</v>
      </c>
      <c r="J77" s="17">
        <v>6</v>
      </c>
      <c r="K77" s="22" t="s">
        <v>100</v>
      </c>
    </row>
    <row r="78" spans="1:11" x14ac:dyDescent="0.2">
      <c r="A78" s="21">
        <f t="shared" si="2"/>
        <v>27</v>
      </c>
      <c r="B78" s="17" t="s">
        <v>96</v>
      </c>
      <c r="C78" s="31">
        <v>960000</v>
      </c>
      <c r="D78" s="31">
        <v>964863</v>
      </c>
      <c r="E78" s="17" t="s">
        <v>88</v>
      </c>
      <c r="F78" s="17">
        <f>SUM(D78-C78)+1</f>
        <v>4864</v>
      </c>
      <c r="G78" s="17" t="s">
        <v>80</v>
      </c>
      <c r="H78" s="17" t="s">
        <v>85</v>
      </c>
      <c r="I78" s="17" t="s">
        <v>82</v>
      </c>
      <c r="J78" s="17">
        <v>2</v>
      </c>
      <c r="K78" s="22" t="s">
        <v>83</v>
      </c>
    </row>
    <row r="79" spans="1:11" x14ac:dyDescent="0.2">
      <c r="A79" s="21">
        <f t="shared" si="2"/>
        <v>28</v>
      </c>
      <c r="B79" s="17" t="s">
        <v>110</v>
      </c>
      <c r="C79" s="31">
        <v>973000</v>
      </c>
      <c r="D79" s="31">
        <v>973495</v>
      </c>
      <c r="E79" s="17" t="s">
        <v>111</v>
      </c>
      <c r="F79" s="17">
        <f t="shared" si="3"/>
        <v>496</v>
      </c>
      <c r="G79" s="17" t="s">
        <v>80</v>
      </c>
      <c r="H79" s="17" t="s">
        <v>99</v>
      </c>
      <c r="I79" s="17" t="s">
        <v>82</v>
      </c>
      <c r="J79" s="17">
        <v>6</v>
      </c>
      <c r="K79" s="22" t="s">
        <v>112</v>
      </c>
    </row>
    <row r="80" spans="1:11" x14ac:dyDescent="0.2">
      <c r="A80" s="21">
        <f t="shared" si="2"/>
        <v>29</v>
      </c>
      <c r="B80" s="17" t="s">
        <v>113</v>
      </c>
      <c r="C80" s="31">
        <v>980000</v>
      </c>
      <c r="D80" s="31">
        <v>980317</v>
      </c>
      <c r="E80" s="17" t="s">
        <v>88</v>
      </c>
      <c r="F80" s="17">
        <f>SUM(D80-C80)+1</f>
        <v>318</v>
      </c>
      <c r="G80" s="17" t="s">
        <v>80</v>
      </c>
      <c r="H80" s="17" t="s">
        <v>85</v>
      </c>
      <c r="I80" s="17" t="s">
        <v>82</v>
      </c>
      <c r="J80" s="17">
        <v>2</v>
      </c>
      <c r="K80" s="22" t="s">
        <v>83</v>
      </c>
    </row>
    <row r="81" spans="1:11" x14ac:dyDescent="0.2">
      <c r="A81" s="21">
        <f t="shared" si="2"/>
        <v>30</v>
      </c>
      <c r="B81" s="17" t="s">
        <v>114</v>
      </c>
      <c r="C81" s="31">
        <v>980000</v>
      </c>
      <c r="D81" s="31">
        <v>986927</v>
      </c>
      <c r="E81" s="17" t="s">
        <v>111</v>
      </c>
      <c r="F81" s="17">
        <f>SUM(D81-C81)+1</f>
        <v>6928</v>
      </c>
      <c r="G81" s="17" t="s">
        <v>80</v>
      </c>
      <c r="H81" s="17" t="s">
        <v>99</v>
      </c>
      <c r="I81" s="17" t="s">
        <v>82</v>
      </c>
      <c r="J81" s="17">
        <v>6</v>
      </c>
      <c r="K81" s="22" t="s">
        <v>112</v>
      </c>
    </row>
    <row r="82" spans="1:11" x14ac:dyDescent="0.2">
      <c r="A82" s="21">
        <f t="shared" si="2"/>
        <v>31</v>
      </c>
      <c r="B82" s="17" t="s">
        <v>115</v>
      </c>
      <c r="C82" s="31">
        <v>980980</v>
      </c>
      <c r="D82" s="31">
        <v>981999</v>
      </c>
      <c r="E82" s="17" t="s">
        <v>88</v>
      </c>
      <c r="F82" s="17">
        <f>SUM(D82-C82)+1</f>
        <v>1020</v>
      </c>
      <c r="G82" s="17" t="s">
        <v>80</v>
      </c>
      <c r="H82" s="17" t="s">
        <v>85</v>
      </c>
      <c r="I82" s="17" t="s">
        <v>82</v>
      </c>
      <c r="J82" s="17">
        <v>2</v>
      </c>
      <c r="K82" s="22" t="s">
        <v>83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116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117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118</v>
      </c>
      <c r="C88" s="61">
        <v>648000</v>
      </c>
      <c r="D88" s="61">
        <v>648171</v>
      </c>
      <c r="E88" s="19" t="s">
        <v>119</v>
      </c>
      <c r="F88" s="19">
        <f t="shared" ref="F88:F93" si="5">SUM(D88-C88)+1</f>
        <v>172</v>
      </c>
      <c r="G88" s="19"/>
      <c r="H88" s="19" t="s">
        <v>99</v>
      </c>
      <c r="I88" s="19" t="s">
        <v>120</v>
      </c>
      <c r="J88" s="19">
        <v>6</v>
      </c>
      <c r="K88" s="20" t="s">
        <v>100</v>
      </c>
    </row>
    <row r="89" spans="1:11" x14ac:dyDescent="0.2">
      <c r="A89" s="21">
        <v>1</v>
      </c>
      <c r="B89" s="17" t="s">
        <v>121</v>
      </c>
      <c r="C89" s="31">
        <v>858000</v>
      </c>
      <c r="D89" s="31">
        <v>858243</v>
      </c>
      <c r="E89" s="17" t="s">
        <v>119</v>
      </c>
      <c r="F89" s="17">
        <f t="shared" si="5"/>
        <v>244</v>
      </c>
      <c r="G89" s="17"/>
      <c r="H89" s="17" t="s">
        <v>90</v>
      </c>
      <c r="I89" s="17" t="s">
        <v>120</v>
      </c>
      <c r="J89" s="17">
        <v>3</v>
      </c>
      <c r="K89" s="22" t="s">
        <v>122</v>
      </c>
    </row>
    <row r="90" spans="1:11" x14ac:dyDescent="0.2">
      <c r="A90" s="21">
        <f>SUM(A89+1)</f>
        <v>2</v>
      </c>
      <c r="B90" s="17" t="s">
        <v>123</v>
      </c>
      <c r="C90" s="31">
        <v>649000</v>
      </c>
      <c r="D90" s="31">
        <v>649119</v>
      </c>
      <c r="E90" s="17" t="s">
        <v>119</v>
      </c>
      <c r="F90" s="17">
        <f t="shared" si="5"/>
        <v>120</v>
      </c>
      <c r="G90" s="17"/>
      <c r="H90" s="17" t="s">
        <v>99</v>
      </c>
      <c r="I90" s="17" t="s">
        <v>120</v>
      </c>
      <c r="J90" s="17">
        <v>6</v>
      </c>
      <c r="K90" s="22" t="s">
        <v>112</v>
      </c>
    </row>
    <row r="91" spans="1:11" x14ac:dyDescent="0.2">
      <c r="A91" s="21">
        <f>SUM(A90+1)</f>
        <v>3</v>
      </c>
      <c r="B91" s="17" t="s">
        <v>124</v>
      </c>
      <c r="C91" s="31">
        <v>859000</v>
      </c>
      <c r="D91" s="31">
        <v>859243</v>
      </c>
      <c r="E91" s="17" t="s">
        <v>119</v>
      </c>
      <c r="F91" s="17">
        <f t="shared" si="5"/>
        <v>244</v>
      </c>
      <c r="G91" s="17"/>
      <c r="H91" s="17" t="s">
        <v>90</v>
      </c>
      <c r="I91" s="17" t="s">
        <v>120</v>
      </c>
      <c r="J91" s="17">
        <v>3</v>
      </c>
      <c r="K91" s="22" t="s">
        <v>91</v>
      </c>
    </row>
    <row r="92" spans="1:11" x14ac:dyDescent="0.2">
      <c r="A92" s="21">
        <f t="shared" si="4"/>
        <v>4</v>
      </c>
      <c r="B92" s="17" t="s">
        <v>125</v>
      </c>
      <c r="C92" s="31">
        <v>857000</v>
      </c>
      <c r="D92" s="31">
        <v>857031</v>
      </c>
      <c r="E92" s="17" t="s">
        <v>119</v>
      </c>
      <c r="F92" s="17">
        <f t="shared" si="5"/>
        <v>32</v>
      </c>
      <c r="G92" s="17"/>
      <c r="H92" s="17" t="s">
        <v>90</v>
      </c>
      <c r="I92" s="17" t="s">
        <v>120</v>
      </c>
      <c r="J92" s="17">
        <v>3</v>
      </c>
      <c r="K92" s="22" t="s">
        <v>126</v>
      </c>
    </row>
    <row r="93" spans="1:11" x14ac:dyDescent="0.2">
      <c r="A93" s="21">
        <f t="shared" si="4"/>
        <v>5</v>
      </c>
      <c r="B93" s="17" t="s">
        <v>123</v>
      </c>
      <c r="C93" s="31">
        <v>989000</v>
      </c>
      <c r="D93" s="31">
        <v>989071</v>
      </c>
      <c r="E93" s="17" t="s">
        <v>119</v>
      </c>
      <c r="F93" s="17">
        <f t="shared" si="5"/>
        <v>72</v>
      </c>
      <c r="G93" s="17"/>
      <c r="H93" s="17" t="s">
        <v>127</v>
      </c>
      <c r="I93" s="17" t="s">
        <v>120</v>
      </c>
      <c r="J93" s="17">
        <v>6</v>
      </c>
      <c r="K93" s="22" t="s">
        <v>112</v>
      </c>
    </row>
    <row r="94" spans="1:11" ht="13.5" thickBot="1" x14ac:dyDescent="0.25">
      <c r="A94" s="23"/>
      <c r="B94" s="24"/>
      <c r="C94" s="16"/>
      <c r="D94" s="16"/>
      <c r="E94" s="24"/>
      <c r="F94" s="24" t="s">
        <v>18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116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128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44</v>
      </c>
      <c r="B99" s="17" t="s">
        <v>129</v>
      </c>
      <c r="C99" s="29">
        <v>200000</v>
      </c>
      <c r="D99" s="30">
        <v>200239</v>
      </c>
      <c r="E99" s="17" t="s">
        <v>130</v>
      </c>
      <c r="F99" s="17">
        <f>SUM(D99-C99)+1</f>
        <v>240</v>
      </c>
      <c r="G99" s="17" t="s">
        <v>131</v>
      </c>
      <c r="H99" s="17" t="s">
        <v>81</v>
      </c>
      <c r="I99" s="17" t="s">
        <v>82</v>
      </c>
      <c r="J99" s="17">
        <v>2</v>
      </c>
      <c r="K99" s="63" t="s">
        <v>83</v>
      </c>
    </row>
    <row r="100" spans="1:13" x14ac:dyDescent="0.2">
      <c r="A100" s="21">
        <f t="shared" ref="A100:A107" si="6">SUM(A99+1)</f>
        <v>2</v>
      </c>
      <c r="B100" s="17" t="s">
        <v>132</v>
      </c>
      <c r="C100" s="29">
        <v>230000</v>
      </c>
      <c r="D100" s="30">
        <v>239999</v>
      </c>
      <c r="E100" s="17" t="s">
        <v>133</v>
      </c>
      <c r="F100" s="17">
        <f>SUM(D100-C100)+1</f>
        <v>10000</v>
      </c>
      <c r="G100" s="17" t="s">
        <v>80</v>
      </c>
      <c r="H100" s="17" t="s">
        <v>81</v>
      </c>
      <c r="I100" s="17" t="s">
        <v>82</v>
      </c>
      <c r="J100" s="17">
        <v>2</v>
      </c>
      <c r="K100" s="63" t="s">
        <v>83</v>
      </c>
      <c r="M100">
        <v>961015</v>
      </c>
    </row>
    <row r="101" spans="1:13" x14ac:dyDescent="0.2">
      <c r="A101" s="21">
        <f t="shared" si="6"/>
        <v>3</v>
      </c>
      <c r="B101" s="17" t="s">
        <v>134</v>
      </c>
      <c r="C101" s="29">
        <v>314000</v>
      </c>
      <c r="D101" s="30">
        <v>316559</v>
      </c>
      <c r="E101" s="17" t="s">
        <v>133</v>
      </c>
      <c r="F101" s="17">
        <f>SUM(D101-C101)+1</f>
        <v>2560</v>
      </c>
      <c r="G101" s="17" t="s">
        <v>80</v>
      </c>
      <c r="H101" s="17" t="s">
        <v>81</v>
      </c>
      <c r="I101" s="17" t="s">
        <v>82</v>
      </c>
      <c r="J101" s="17">
        <v>2</v>
      </c>
      <c r="K101" s="63" t="s">
        <v>83</v>
      </c>
    </row>
    <row r="102" spans="1:13" x14ac:dyDescent="0.2">
      <c r="A102" s="21">
        <f t="shared" si="6"/>
        <v>4</v>
      </c>
      <c r="B102" s="17" t="s">
        <v>135</v>
      </c>
      <c r="C102" s="29">
        <v>317000</v>
      </c>
      <c r="D102" s="30">
        <v>318023</v>
      </c>
      <c r="E102" s="17" t="s">
        <v>136</v>
      </c>
      <c r="F102" s="17">
        <f>SUM(D102-C102)+1</f>
        <v>1024</v>
      </c>
      <c r="G102" s="17" t="s">
        <v>80</v>
      </c>
      <c r="H102" s="17" t="s">
        <v>81</v>
      </c>
      <c r="I102" s="17" t="s">
        <v>82</v>
      </c>
      <c r="J102" s="17">
        <v>2</v>
      </c>
      <c r="K102" s="63" t="s">
        <v>83</v>
      </c>
      <c r="M102">
        <v>960724</v>
      </c>
    </row>
    <row r="103" spans="1:13" x14ac:dyDescent="0.2">
      <c r="A103" s="21">
        <f t="shared" si="6"/>
        <v>5</v>
      </c>
      <c r="B103" s="17" t="s">
        <v>137</v>
      </c>
      <c r="C103" s="29">
        <v>360000</v>
      </c>
      <c r="D103" s="30">
        <v>364479</v>
      </c>
      <c r="E103" s="17" t="s">
        <v>133</v>
      </c>
      <c r="F103" s="17">
        <f>SUM(D103-C103)+1</f>
        <v>4480</v>
      </c>
      <c r="G103" s="17" t="s">
        <v>80</v>
      </c>
      <c r="H103" s="17" t="s">
        <v>81</v>
      </c>
      <c r="I103" s="17" t="s">
        <v>82</v>
      </c>
      <c r="J103" s="17">
        <v>2</v>
      </c>
      <c r="K103" s="63" t="s">
        <v>83</v>
      </c>
      <c r="M103">
        <v>920516</v>
      </c>
    </row>
    <row r="104" spans="1:13" x14ac:dyDescent="0.2">
      <c r="A104" s="21">
        <f t="shared" si="6"/>
        <v>6</v>
      </c>
      <c r="B104" s="17" t="s">
        <v>138</v>
      </c>
      <c r="C104" s="26">
        <v>365000</v>
      </c>
      <c r="D104" s="43">
        <v>366279</v>
      </c>
      <c r="E104" s="17" t="s">
        <v>136</v>
      </c>
      <c r="F104" s="17">
        <f t="shared" ref="F104:F117" si="7">SUM(D104-C104)+1</f>
        <v>1280</v>
      </c>
      <c r="G104" s="17" t="s">
        <v>80</v>
      </c>
      <c r="H104" s="17" t="s">
        <v>81</v>
      </c>
      <c r="I104" s="17" t="s">
        <v>82</v>
      </c>
      <c r="J104" s="17">
        <v>2</v>
      </c>
      <c r="K104" s="63" t="s">
        <v>83</v>
      </c>
      <c r="M104">
        <v>920615</v>
      </c>
    </row>
    <row r="105" spans="1:13" x14ac:dyDescent="0.2">
      <c r="A105" s="21">
        <f t="shared" si="6"/>
        <v>7</v>
      </c>
      <c r="B105" s="17" t="s">
        <v>139</v>
      </c>
      <c r="C105" s="29">
        <v>370000</v>
      </c>
      <c r="D105" s="43">
        <v>374999</v>
      </c>
      <c r="E105" s="17" t="s">
        <v>133</v>
      </c>
      <c r="F105" s="17">
        <f>SUM(D105-C105)+1</f>
        <v>5000</v>
      </c>
      <c r="G105" s="17" t="s">
        <v>80</v>
      </c>
      <c r="H105" s="17" t="s">
        <v>81</v>
      </c>
      <c r="I105" s="17" t="s">
        <v>82</v>
      </c>
      <c r="J105" s="17">
        <v>2</v>
      </c>
      <c r="K105" s="63" t="s">
        <v>83</v>
      </c>
      <c r="M105">
        <v>961015</v>
      </c>
    </row>
    <row r="106" spans="1:13" x14ac:dyDescent="0.2">
      <c r="A106" s="21">
        <f t="shared" si="6"/>
        <v>8</v>
      </c>
      <c r="B106" s="17" t="s">
        <v>140</v>
      </c>
      <c r="C106" s="29">
        <v>382000</v>
      </c>
      <c r="D106" s="43">
        <v>382111</v>
      </c>
      <c r="E106" s="17" t="s">
        <v>141</v>
      </c>
      <c r="F106" s="17">
        <f t="shared" si="7"/>
        <v>112</v>
      </c>
      <c r="G106" s="17" t="s">
        <v>80</v>
      </c>
      <c r="H106" s="17" t="s">
        <v>81</v>
      </c>
      <c r="I106" s="17" t="s">
        <v>82</v>
      </c>
      <c r="J106" s="17">
        <v>6</v>
      </c>
      <c r="K106" s="63" t="s">
        <v>142</v>
      </c>
      <c r="M106">
        <v>920707</v>
      </c>
    </row>
    <row r="107" spans="1:13" x14ac:dyDescent="0.2">
      <c r="A107" s="21">
        <f t="shared" si="6"/>
        <v>9</v>
      </c>
      <c r="B107" s="17" t="s">
        <v>143</v>
      </c>
      <c r="C107" s="29" t="s">
        <v>144</v>
      </c>
      <c r="D107" s="43" t="s">
        <v>145</v>
      </c>
      <c r="E107" s="17" t="s">
        <v>136</v>
      </c>
      <c r="F107" s="17">
        <f>SUM(D107-C107)+1</f>
        <v>896</v>
      </c>
      <c r="G107" s="17" t="s">
        <v>80</v>
      </c>
      <c r="H107" s="17" t="s">
        <v>81</v>
      </c>
      <c r="I107" s="17" t="s">
        <v>82</v>
      </c>
      <c r="J107" s="17" t="s">
        <v>47</v>
      </c>
      <c r="K107" s="63" t="s">
        <v>83</v>
      </c>
    </row>
    <row r="108" spans="1:13" x14ac:dyDescent="0.2">
      <c r="A108" s="21">
        <f>SUM(A106+1)</f>
        <v>9</v>
      </c>
      <c r="B108" s="17" t="s">
        <v>146</v>
      </c>
      <c r="C108" s="29">
        <v>420000</v>
      </c>
      <c r="D108" s="43">
        <v>425119</v>
      </c>
      <c r="E108" s="17" t="s">
        <v>136</v>
      </c>
      <c r="F108" s="17">
        <f t="shared" si="7"/>
        <v>5120</v>
      </c>
      <c r="G108" s="17" t="s">
        <v>80</v>
      </c>
      <c r="H108" s="17" t="s">
        <v>81</v>
      </c>
      <c r="I108" s="17" t="s">
        <v>82</v>
      </c>
      <c r="J108" s="17">
        <v>2</v>
      </c>
      <c r="K108" s="63" t="s">
        <v>83</v>
      </c>
    </row>
    <row r="109" spans="1:13" x14ac:dyDescent="0.2">
      <c r="A109" s="21">
        <f t="shared" ref="A109:A118" si="8">SUM(A108+1)</f>
        <v>10</v>
      </c>
      <c r="B109" s="17" t="s">
        <v>132</v>
      </c>
      <c r="C109" s="29">
        <v>520000</v>
      </c>
      <c r="D109" s="43">
        <v>529999</v>
      </c>
      <c r="E109" s="17" t="s">
        <v>133</v>
      </c>
      <c r="F109" s="17">
        <f t="shared" si="7"/>
        <v>10000</v>
      </c>
      <c r="G109" s="17" t="s">
        <v>80</v>
      </c>
      <c r="H109" s="17" t="s">
        <v>81</v>
      </c>
      <c r="I109" s="17" t="s">
        <v>82</v>
      </c>
      <c r="J109" s="17">
        <v>2</v>
      </c>
      <c r="K109" s="63" t="s">
        <v>83</v>
      </c>
    </row>
    <row r="110" spans="1:13" x14ac:dyDescent="0.2">
      <c r="A110" s="21">
        <f t="shared" si="8"/>
        <v>11</v>
      </c>
      <c r="B110" s="17" t="s">
        <v>132</v>
      </c>
      <c r="C110" s="29">
        <v>550000</v>
      </c>
      <c r="D110" s="43">
        <v>559999</v>
      </c>
      <c r="E110" s="17" t="s">
        <v>133</v>
      </c>
      <c r="F110" s="17">
        <f>SUM(D110-C110)+1</f>
        <v>10000</v>
      </c>
      <c r="G110" s="17" t="s">
        <v>80</v>
      </c>
      <c r="H110" s="17" t="s">
        <v>81</v>
      </c>
      <c r="I110" s="17" t="s">
        <v>82</v>
      </c>
      <c r="J110" s="17">
        <v>2</v>
      </c>
      <c r="K110" s="63" t="s">
        <v>83</v>
      </c>
    </row>
    <row r="111" spans="1:13" x14ac:dyDescent="0.2">
      <c r="A111" s="21">
        <f t="shared" si="8"/>
        <v>12</v>
      </c>
      <c r="B111" s="17" t="s">
        <v>147</v>
      </c>
      <c r="C111" s="29">
        <v>820000</v>
      </c>
      <c r="D111" s="43">
        <v>825119</v>
      </c>
      <c r="E111" s="17" t="s">
        <v>136</v>
      </c>
      <c r="F111" s="17">
        <f>SUM(D111-C111)+1</f>
        <v>5120</v>
      </c>
      <c r="G111" s="17" t="s">
        <v>80</v>
      </c>
      <c r="H111" s="17" t="s">
        <v>81</v>
      </c>
      <c r="I111" s="17" t="s">
        <v>82</v>
      </c>
      <c r="J111" s="17">
        <v>2</v>
      </c>
      <c r="K111" s="63" t="s">
        <v>83</v>
      </c>
    </row>
    <row r="112" spans="1:13" x14ac:dyDescent="0.2">
      <c r="A112" s="21">
        <f t="shared" si="8"/>
        <v>13</v>
      </c>
      <c r="B112" s="17" t="s">
        <v>148</v>
      </c>
      <c r="C112" s="29">
        <v>830000</v>
      </c>
      <c r="D112" s="43">
        <v>830511</v>
      </c>
      <c r="E112" s="17" t="s">
        <v>136</v>
      </c>
      <c r="F112" s="17">
        <f>SUM(D112-C112)+1</f>
        <v>512</v>
      </c>
      <c r="G112" s="17" t="s">
        <v>80</v>
      </c>
      <c r="H112" s="17" t="s">
        <v>81</v>
      </c>
      <c r="I112" s="17" t="s">
        <v>82</v>
      </c>
      <c r="J112" s="17">
        <v>2</v>
      </c>
      <c r="K112" s="63" t="s">
        <v>83</v>
      </c>
    </row>
    <row r="113" spans="1:13" x14ac:dyDescent="0.2">
      <c r="A113" s="21">
        <f t="shared" si="8"/>
        <v>14</v>
      </c>
      <c r="B113" s="17" t="s">
        <v>149</v>
      </c>
      <c r="C113" s="29">
        <v>860000</v>
      </c>
      <c r="D113" s="43">
        <v>866399</v>
      </c>
      <c r="E113" s="17" t="s">
        <v>133</v>
      </c>
      <c r="F113" s="17">
        <f t="shared" si="7"/>
        <v>6400</v>
      </c>
      <c r="G113" s="17" t="s">
        <v>80</v>
      </c>
      <c r="H113" s="17" t="s">
        <v>81</v>
      </c>
      <c r="I113" s="17" t="s">
        <v>82</v>
      </c>
      <c r="J113" s="17">
        <v>2</v>
      </c>
      <c r="K113" s="63" t="s">
        <v>83</v>
      </c>
    </row>
    <row r="114" spans="1:13" x14ac:dyDescent="0.2">
      <c r="A114" s="21">
        <f t="shared" si="8"/>
        <v>15</v>
      </c>
      <c r="B114" s="17" t="s">
        <v>150</v>
      </c>
      <c r="C114" s="29">
        <v>877000</v>
      </c>
      <c r="D114" s="43">
        <v>879047</v>
      </c>
      <c r="E114" s="17" t="s">
        <v>136</v>
      </c>
      <c r="F114" s="17">
        <f t="shared" si="7"/>
        <v>2048</v>
      </c>
      <c r="G114" s="17" t="s">
        <v>80</v>
      </c>
      <c r="H114" s="17" t="s">
        <v>81</v>
      </c>
      <c r="I114" s="17" t="s">
        <v>82</v>
      </c>
      <c r="J114" s="17">
        <v>2</v>
      </c>
      <c r="K114" s="63" t="s">
        <v>83</v>
      </c>
      <c r="M114">
        <v>920305</v>
      </c>
    </row>
    <row r="115" spans="1:13" x14ac:dyDescent="0.2">
      <c r="A115" s="21">
        <f t="shared" si="8"/>
        <v>16</v>
      </c>
      <c r="B115" s="17" t="s">
        <v>151</v>
      </c>
      <c r="C115" s="29">
        <v>890000</v>
      </c>
      <c r="D115" s="43">
        <v>897499</v>
      </c>
      <c r="E115" s="17" t="s">
        <v>133</v>
      </c>
      <c r="F115" s="17">
        <f t="shared" si="7"/>
        <v>7500</v>
      </c>
      <c r="G115" s="17" t="s">
        <v>80</v>
      </c>
      <c r="H115" s="17" t="s">
        <v>81</v>
      </c>
      <c r="I115" s="17" t="s">
        <v>82</v>
      </c>
      <c r="J115" s="17">
        <v>2</v>
      </c>
      <c r="K115" s="63" t="s">
        <v>83</v>
      </c>
    </row>
    <row r="116" spans="1:13" x14ac:dyDescent="0.2">
      <c r="A116" s="21">
        <f t="shared" si="8"/>
        <v>17</v>
      </c>
      <c r="B116" s="17" t="s">
        <v>152</v>
      </c>
      <c r="C116" s="29">
        <v>897500</v>
      </c>
      <c r="D116" s="43">
        <v>899547</v>
      </c>
      <c r="E116" s="17" t="s">
        <v>136</v>
      </c>
      <c r="F116" s="17">
        <f t="shared" si="7"/>
        <v>2048</v>
      </c>
      <c r="G116" s="17" t="s">
        <v>80</v>
      </c>
      <c r="H116" s="17" t="s">
        <v>81</v>
      </c>
      <c r="I116" s="17" t="s">
        <v>82</v>
      </c>
      <c r="J116" s="17">
        <v>2</v>
      </c>
      <c r="K116" s="63" t="s">
        <v>83</v>
      </c>
    </row>
    <row r="117" spans="1:13" x14ac:dyDescent="0.2">
      <c r="A117" s="21">
        <f t="shared" si="8"/>
        <v>18</v>
      </c>
      <c r="B117" s="17" t="s">
        <v>132</v>
      </c>
      <c r="C117" s="29">
        <v>900000</v>
      </c>
      <c r="D117" s="43">
        <v>901103</v>
      </c>
      <c r="E117" s="17" t="s">
        <v>133</v>
      </c>
      <c r="F117" s="17">
        <f t="shared" si="7"/>
        <v>1104</v>
      </c>
      <c r="G117" s="17" t="s">
        <v>80</v>
      </c>
      <c r="H117" s="17" t="s">
        <v>81</v>
      </c>
      <c r="I117" s="17" t="s">
        <v>82</v>
      </c>
      <c r="J117" s="17">
        <v>2</v>
      </c>
      <c r="K117" s="63" t="s">
        <v>83</v>
      </c>
    </row>
    <row r="118" spans="1:13" ht="13.5" thickBot="1" x14ac:dyDescent="0.25">
      <c r="A118" s="23">
        <f t="shared" si="8"/>
        <v>19</v>
      </c>
      <c r="B118" s="24" t="s">
        <v>153</v>
      </c>
      <c r="C118" s="44">
        <v>920000</v>
      </c>
      <c r="D118" s="45">
        <v>926783</v>
      </c>
      <c r="E118" s="24" t="s">
        <v>133</v>
      </c>
      <c r="F118" s="24">
        <f>SUM(D118-C118)+1</f>
        <v>6784</v>
      </c>
      <c r="G118" s="24" t="s">
        <v>80</v>
      </c>
      <c r="H118" s="24" t="s">
        <v>99</v>
      </c>
      <c r="I118" s="24" t="s">
        <v>82</v>
      </c>
      <c r="J118" s="24">
        <v>6</v>
      </c>
      <c r="K118" s="64" t="s">
        <v>100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116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154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44</v>
      </c>
      <c r="B123" s="17" t="s">
        <v>155</v>
      </c>
      <c r="C123" s="43">
        <v>220000</v>
      </c>
      <c r="D123" s="43">
        <v>229999</v>
      </c>
      <c r="E123" s="17" t="s">
        <v>156</v>
      </c>
      <c r="F123" s="17">
        <f t="shared" ref="F123:F145" si="9">SUM((D123-C123)+1)</f>
        <v>10000</v>
      </c>
      <c r="G123" s="17" t="s">
        <v>80</v>
      </c>
      <c r="H123" s="17" t="s">
        <v>85</v>
      </c>
      <c r="I123" s="17" t="s">
        <v>82</v>
      </c>
      <c r="J123" s="17">
        <v>2</v>
      </c>
      <c r="K123" s="22" t="s">
        <v>83</v>
      </c>
    </row>
    <row r="124" spans="1:13" x14ac:dyDescent="0.2">
      <c r="A124" s="21" t="s">
        <v>47</v>
      </c>
      <c r="B124" s="17" t="s">
        <v>157</v>
      </c>
      <c r="C124" s="43">
        <v>306000</v>
      </c>
      <c r="D124" s="43">
        <v>306405</v>
      </c>
      <c r="E124" s="17" t="s">
        <v>136</v>
      </c>
      <c r="F124" s="17">
        <f>SUM((D124-C124)+1)</f>
        <v>406</v>
      </c>
      <c r="G124" s="17" t="s">
        <v>80</v>
      </c>
      <c r="H124" s="17" t="s">
        <v>81</v>
      </c>
      <c r="I124" s="17" t="s">
        <v>82</v>
      </c>
      <c r="J124" s="17">
        <v>2</v>
      </c>
      <c r="K124" s="22" t="s">
        <v>83</v>
      </c>
    </row>
    <row r="125" spans="1:13" x14ac:dyDescent="0.2">
      <c r="A125" s="21" t="s">
        <v>50</v>
      </c>
      <c r="B125" s="17" t="s">
        <v>158</v>
      </c>
      <c r="C125" s="43">
        <v>330000</v>
      </c>
      <c r="D125" s="43">
        <v>335027</v>
      </c>
      <c r="E125" s="17" t="s">
        <v>159</v>
      </c>
      <c r="F125" s="17">
        <f>SUM((D125-C125)+1)</f>
        <v>5028</v>
      </c>
      <c r="G125" s="17" t="s">
        <v>80</v>
      </c>
      <c r="H125" s="17" t="s">
        <v>81</v>
      </c>
      <c r="I125" s="17" t="s">
        <v>82</v>
      </c>
      <c r="J125" s="17">
        <v>2</v>
      </c>
      <c r="K125" s="22" t="s">
        <v>83</v>
      </c>
    </row>
    <row r="126" spans="1:13" x14ac:dyDescent="0.2">
      <c r="A126" s="21">
        <f>SUM(A125+1)</f>
        <v>4</v>
      </c>
      <c r="B126" s="17" t="s">
        <v>160</v>
      </c>
      <c r="C126" s="43">
        <v>340000</v>
      </c>
      <c r="D126" s="43">
        <v>344999</v>
      </c>
      <c r="E126" s="17" t="s">
        <v>159</v>
      </c>
      <c r="F126" s="17">
        <f>SUM((D126-C126)+1)</f>
        <v>5000</v>
      </c>
      <c r="G126" s="17" t="s">
        <v>80</v>
      </c>
      <c r="H126" s="17" t="s">
        <v>85</v>
      </c>
      <c r="I126" s="17" t="s">
        <v>82</v>
      </c>
      <c r="J126" s="17">
        <v>2</v>
      </c>
      <c r="K126" s="22" t="s">
        <v>83</v>
      </c>
    </row>
    <row r="127" spans="1:13" x14ac:dyDescent="0.2">
      <c r="A127" s="21">
        <f t="shared" ref="A127:A145" si="10">SUM(A126+1)</f>
        <v>5</v>
      </c>
      <c r="B127" s="17" t="s">
        <v>161</v>
      </c>
      <c r="C127" s="43">
        <v>350000</v>
      </c>
      <c r="D127" s="43">
        <v>352999</v>
      </c>
      <c r="E127" s="17" t="s">
        <v>159</v>
      </c>
      <c r="F127" s="17">
        <f t="shared" si="9"/>
        <v>3000</v>
      </c>
      <c r="G127" s="17" t="s">
        <v>80</v>
      </c>
      <c r="H127" s="17" t="s">
        <v>85</v>
      </c>
      <c r="I127" s="17" t="s">
        <v>82</v>
      </c>
      <c r="J127" s="17">
        <v>2</v>
      </c>
      <c r="K127" s="22" t="s">
        <v>83</v>
      </c>
    </row>
    <row r="128" spans="1:13" x14ac:dyDescent="0.2">
      <c r="A128" s="21">
        <f t="shared" si="10"/>
        <v>6</v>
      </c>
      <c r="B128" s="17" t="s">
        <v>162</v>
      </c>
      <c r="C128" s="43">
        <v>394000</v>
      </c>
      <c r="D128" s="43">
        <v>397127</v>
      </c>
      <c r="E128" s="17" t="s">
        <v>159</v>
      </c>
      <c r="F128" s="17">
        <f>SUM((D128-C128)+1)</f>
        <v>3128</v>
      </c>
      <c r="G128" s="17" t="s">
        <v>80</v>
      </c>
      <c r="H128" s="17" t="s">
        <v>81</v>
      </c>
      <c r="I128" s="17" t="s">
        <v>82</v>
      </c>
      <c r="J128" s="17">
        <v>2</v>
      </c>
      <c r="K128" s="22" t="s">
        <v>83</v>
      </c>
    </row>
    <row r="129" spans="1:11" x14ac:dyDescent="0.2">
      <c r="A129" s="21">
        <f t="shared" si="10"/>
        <v>7</v>
      </c>
      <c r="B129" s="17" t="s">
        <v>163</v>
      </c>
      <c r="C129" s="43">
        <v>400000</v>
      </c>
      <c r="D129" s="43">
        <v>409999</v>
      </c>
      <c r="E129" s="17" t="s">
        <v>164</v>
      </c>
      <c r="F129" s="17">
        <f t="shared" si="9"/>
        <v>10000</v>
      </c>
      <c r="G129" s="17" t="s">
        <v>80</v>
      </c>
      <c r="H129" s="17" t="s">
        <v>85</v>
      </c>
      <c r="I129" s="17" t="s">
        <v>82</v>
      </c>
      <c r="J129" s="17">
        <v>2</v>
      </c>
      <c r="K129" s="22" t="s">
        <v>83</v>
      </c>
    </row>
    <row r="130" spans="1:11" x14ac:dyDescent="0.2">
      <c r="A130" s="21">
        <f t="shared" si="10"/>
        <v>8</v>
      </c>
      <c r="B130" s="17" t="s">
        <v>165</v>
      </c>
      <c r="C130" s="43">
        <v>430000</v>
      </c>
      <c r="D130" s="43">
        <v>449999</v>
      </c>
      <c r="E130" s="17" t="s">
        <v>164</v>
      </c>
      <c r="F130" s="17">
        <f t="shared" si="9"/>
        <v>20000</v>
      </c>
      <c r="G130" s="17" t="s">
        <v>80</v>
      </c>
      <c r="H130" s="17" t="s">
        <v>85</v>
      </c>
      <c r="I130" s="17" t="s">
        <v>82</v>
      </c>
      <c r="J130" s="17">
        <v>2</v>
      </c>
      <c r="K130" s="22" t="s">
        <v>83</v>
      </c>
    </row>
    <row r="131" spans="1:11" x14ac:dyDescent="0.2">
      <c r="A131" s="21">
        <f t="shared" si="10"/>
        <v>9</v>
      </c>
      <c r="B131" s="17" t="s">
        <v>166</v>
      </c>
      <c r="C131" s="43">
        <v>470000</v>
      </c>
      <c r="D131" s="43">
        <v>479237</v>
      </c>
      <c r="E131" s="17" t="s">
        <v>164</v>
      </c>
      <c r="F131" s="17">
        <f t="shared" ref="F131:F139" si="11">SUM((D131-C131)+1)</f>
        <v>9238</v>
      </c>
      <c r="G131" s="17" t="s">
        <v>80</v>
      </c>
      <c r="H131" s="17" t="s">
        <v>85</v>
      </c>
      <c r="I131" s="17" t="s">
        <v>82</v>
      </c>
      <c r="J131" s="17">
        <v>2</v>
      </c>
      <c r="K131" s="22" t="s">
        <v>83</v>
      </c>
    </row>
    <row r="132" spans="1:11" x14ac:dyDescent="0.2">
      <c r="A132" s="21">
        <f t="shared" si="10"/>
        <v>10</v>
      </c>
      <c r="B132" s="17" t="s">
        <v>166</v>
      </c>
      <c r="C132" s="43">
        <v>480000</v>
      </c>
      <c r="D132" s="43">
        <v>480511</v>
      </c>
      <c r="E132" s="17" t="s">
        <v>164</v>
      </c>
      <c r="F132" s="17">
        <f t="shared" si="11"/>
        <v>512</v>
      </c>
      <c r="G132" s="17" t="s">
        <v>80</v>
      </c>
      <c r="H132" s="17" t="s">
        <v>85</v>
      </c>
      <c r="I132" s="17" t="s">
        <v>82</v>
      </c>
      <c r="J132" s="17">
        <v>2</v>
      </c>
      <c r="K132" s="22" t="s">
        <v>83</v>
      </c>
    </row>
    <row r="133" spans="1:11" x14ac:dyDescent="0.2">
      <c r="A133" s="21">
        <f t="shared" si="10"/>
        <v>11</v>
      </c>
      <c r="B133" s="17" t="s">
        <v>167</v>
      </c>
      <c r="C133" s="43">
        <v>500000</v>
      </c>
      <c r="D133" s="43">
        <v>509999</v>
      </c>
      <c r="E133" s="17" t="s">
        <v>164</v>
      </c>
      <c r="F133" s="17">
        <f t="shared" si="9"/>
        <v>10000</v>
      </c>
      <c r="G133" s="17" t="s">
        <v>80</v>
      </c>
      <c r="H133" s="17" t="s">
        <v>85</v>
      </c>
      <c r="I133" s="17" t="s">
        <v>82</v>
      </c>
      <c r="J133" s="17">
        <v>2</v>
      </c>
      <c r="K133" s="22" t="s">
        <v>83</v>
      </c>
    </row>
    <row r="134" spans="1:11" x14ac:dyDescent="0.2">
      <c r="A134" s="21">
        <f t="shared" si="10"/>
        <v>12</v>
      </c>
      <c r="B134" s="17" t="s">
        <v>167</v>
      </c>
      <c r="C134" s="43">
        <v>560000</v>
      </c>
      <c r="D134" s="43">
        <v>569999</v>
      </c>
      <c r="E134" s="17" t="s">
        <v>164</v>
      </c>
      <c r="F134" s="17">
        <f t="shared" si="9"/>
        <v>10000</v>
      </c>
      <c r="G134" s="17" t="s">
        <v>80</v>
      </c>
      <c r="H134" s="17" t="s">
        <v>85</v>
      </c>
      <c r="I134" s="17" t="s">
        <v>82</v>
      </c>
      <c r="J134" s="17">
        <v>2</v>
      </c>
      <c r="K134" s="22" t="s">
        <v>83</v>
      </c>
    </row>
    <row r="135" spans="1:11" x14ac:dyDescent="0.2">
      <c r="A135" s="21">
        <f t="shared" si="10"/>
        <v>13</v>
      </c>
      <c r="B135" s="17" t="s">
        <v>168</v>
      </c>
      <c r="C135" s="43">
        <v>580000</v>
      </c>
      <c r="D135" s="43">
        <v>584999</v>
      </c>
      <c r="E135" s="17" t="s">
        <v>164</v>
      </c>
      <c r="F135" s="17">
        <f>SUM((D135-C135)+1)</f>
        <v>5000</v>
      </c>
      <c r="G135" s="17" t="s">
        <v>80</v>
      </c>
      <c r="H135" s="17" t="s">
        <v>85</v>
      </c>
      <c r="I135" s="17" t="s">
        <v>82</v>
      </c>
      <c r="J135" s="17">
        <v>2</v>
      </c>
      <c r="K135" s="22" t="s">
        <v>83</v>
      </c>
    </row>
    <row r="136" spans="1:11" x14ac:dyDescent="0.2">
      <c r="A136" s="21">
        <f t="shared" si="10"/>
        <v>14</v>
      </c>
      <c r="B136" s="17" t="s">
        <v>169</v>
      </c>
      <c r="C136" s="43">
        <v>600000</v>
      </c>
      <c r="D136" s="43">
        <v>605511</v>
      </c>
      <c r="E136" s="17" t="s">
        <v>164</v>
      </c>
      <c r="F136" s="17">
        <f t="shared" si="9"/>
        <v>5512</v>
      </c>
      <c r="G136" s="17" t="s">
        <v>80</v>
      </c>
      <c r="H136" s="17" t="s">
        <v>85</v>
      </c>
      <c r="I136" s="17" t="s">
        <v>82</v>
      </c>
      <c r="J136" s="17">
        <v>2</v>
      </c>
      <c r="K136" s="22" t="s">
        <v>83</v>
      </c>
    </row>
    <row r="137" spans="1:11" x14ac:dyDescent="0.2">
      <c r="A137" s="21">
        <f t="shared" si="10"/>
        <v>15</v>
      </c>
      <c r="B137" s="17" t="s">
        <v>170</v>
      </c>
      <c r="C137" s="43">
        <v>620000</v>
      </c>
      <c r="D137" s="43">
        <v>629625</v>
      </c>
      <c r="E137" s="17" t="s">
        <v>164</v>
      </c>
      <c r="F137" s="17">
        <f t="shared" si="9"/>
        <v>9626</v>
      </c>
      <c r="G137" s="17" t="s">
        <v>80</v>
      </c>
      <c r="H137" s="17" t="s">
        <v>85</v>
      </c>
      <c r="I137" s="17" t="s">
        <v>82</v>
      </c>
      <c r="J137" s="17">
        <v>2</v>
      </c>
      <c r="K137" s="22" t="s">
        <v>83</v>
      </c>
    </row>
    <row r="138" spans="1:11" x14ac:dyDescent="0.2">
      <c r="A138" s="21">
        <f t="shared" si="10"/>
        <v>16</v>
      </c>
      <c r="B138" s="17" t="s">
        <v>171</v>
      </c>
      <c r="C138" s="43">
        <v>690000</v>
      </c>
      <c r="D138" s="43">
        <v>694999</v>
      </c>
      <c r="E138" s="17" t="s">
        <v>159</v>
      </c>
      <c r="F138" s="17">
        <f t="shared" si="11"/>
        <v>5000</v>
      </c>
      <c r="G138" s="17" t="s">
        <v>80</v>
      </c>
      <c r="H138" s="17" t="s">
        <v>85</v>
      </c>
      <c r="I138" s="17" t="s">
        <v>82</v>
      </c>
      <c r="J138" s="17">
        <v>2</v>
      </c>
      <c r="K138" s="22" t="s">
        <v>83</v>
      </c>
    </row>
    <row r="139" spans="1:11" x14ac:dyDescent="0.2">
      <c r="A139" s="21">
        <f t="shared" si="10"/>
        <v>17</v>
      </c>
      <c r="B139" s="17" t="s">
        <v>172</v>
      </c>
      <c r="C139" s="43">
        <v>720000</v>
      </c>
      <c r="D139" s="43">
        <v>728996</v>
      </c>
      <c r="E139" s="17" t="s">
        <v>159</v>
      </c>
      <c r="F139" s="17">
        <f t="shared" si="11"/>
        <v>8997</v>
      </c>
      <c r="G139" s="17" t="s">
        <v>80</v>
      </c>
      <c r="H139" s="17" t="s">
        <v>85</v>
      </c>
      <c r="I139" s="17" t="s">
        <v>82</v>
      </c>
      <c r="J139" s="17">
        <v>2</v>
      </c>
      <c r="K139" s="22" t="s">
        <v>83</v>
      </c>
    </row>
    <row r="140" spans="1:11" x14ac:dyDescent="0.2">
      <c r="A140" s="21">
        <f t="shared" si="10"/>
        <v>18</v>
      </c>
      <c r="B140" s="17" t="s">
        <v>173</v>
      </c>
      <c r="C140" s="43">
        <v>750000</v>
      </c>
      <c r="D140" s="43">
        <v>769999</v>
      </c>
      <c r="E140" s="17" t="s">
        <v>159</v>
      </c>
      <c r="F140" s="17">
        <f>SUM((D140-C140)+1)</f>
        <v>20000</v>
      </c>
      <c r="G140" s="17" t="s">
        <v>80</v>
      </c>
      <c r="H140" s="17" t="s">
        <v>81</v>
      </c>
      <c r="I140" s="17" t="s">
        <v>82</v>
      </c>
      <c r="J140" s="17">
        <v>2</v>
      </c>
      <c r="K140" s="22" t="s">
        <v>83</v>
      </c>
    </row>
    <row r="141" spans="1:11" x14ac:dyDescent="0.2">
      <c r="A141" s="21">
        <f t="shared" si="10"/>
        <v>19</v>
      </c>
      <c r="B141" s="17" t="s">
        <v>174</v>
      </c>
      <c r="C141" s="43">
        <v>810000</v>
      </c>
      <c r="D141" s="43">
        <v>814999</v>
      </c>
      <c r="E141" s="17" t="s">
        <v>159</v>
      </c>
      <c r="F141" s="17">
        <f t="shared" si="9"/>
        <v>5000</v>
      </c>
      <c r="G141" s="17" t="s">
        <v>80</v>
      </c>
      <c r="H141" s="17" t="s">
        <v>90</v>
      </c>
      <c r="I141" s="17" t="s">
        <v>82</v>
      </c>
      <c r="J141" s="17">
        <v>3</v>
      </c>
      <c r="K141" s="22" t="s">
        <v>122</v>
      </c>
    </row>
    <row r="142" spans="1:11" x14ac:dyDescent="0.2">
      <c r="A142" s="21">
        <f t="shared" si="10"/>
        <v>20</v>
      </c>
      <c r="B142" s="17" t="s">
        <v>175</v>
      </c>
      <c r="C142" s="43">
        <v>940000</v>
      </c>
      <c r="D142" s="43">
        <v>949999</v>
      </c>
      <c r="E142" s="17" t="s">
        <v>159</v>
      </c>
      <c r="F142" s="17">
        <f>SUM((D142-C142)+1)</f>
        <v>10000</v>
      </c>
      <c r="G142" s="17" t="s">
        <v>80</v>
      </c>
      <c r="H142" s="17" t="s">
        <v>90</v>
      </c>
      <c r="I142" s="17" t="s">
        <v>82</v>
      </c>
      <c r="J142" s="17">
        <v>3</v>
      </c>
      <c r="K142" s="22" t="s">
        <v>176</v>
      </c>
    </row>
    <row r="143" spans="1:11" x14ac:dyDescent="0.2">
      <c r="A143" s="21">
        <f t="shared" si="10"/>
        <v>21</v>
      </c>
      <c r="B143" s="17" t="s">
        <v>177</v>
      </c>
      <c r="C143" s="43">
        <v>960000</v>
      </c>
      <c r="D143" s="43">
        <v>969999</v>
      </c>
      <c r="E143" s="17" t="s">
        <v>159</v>
      </c>
      <c r="F143" s="17">
        <f>SUM((D143-C143)+1)</f>
        <v>10000</v>
      </c>
      <c r="G143" s="17" t="s">
        <v>80</v>
      </c>
      <c r="H143" s="17" t="s">
        <v>90</v>
      </c>
      <c r="I143" s="17" t="s">
        <v>82</v>
      </c>
      <c r="J143" s="17">
        <v>3</v>
      </c>
      <c r="K143" s="22" t="s">
        <v>176</v>
      </c>
    </row>
    <row r="144" spans="1:11" x14ac:dyDescent="0.2">
      <c r="A144" s="21">
        <f t="shared" si="10"/>
        <v>22</v>
      </c>
      <c r="B144" s="17" t="s">
        <v>178</v>
      </c>
      <c r="C144" s="43">
        <v>980000</v>
      </c>
      <c r="D144" s="43">
        <v>982967</v>
      </c>
      <c r="E144" s="17" t="s">
        <v>164</v>
      </c>
      <c r="F144" s="17">
        <f t="shared" si="9"/>
        <v>2968</v>
      </c>
      <c r="G144" s="17" t="s">
        <v>80</v>
      </c>
      <c r="H144" s="17" t="s">
        <v>90</v>
      </c>
      <c r="I144" s="17" t="s">
        <v>82</v>
      </c>
      <c r="J144" s="17">
        <v>3</v>
      </c>
      <c r="K144" s="22" t="s">
        <v>126</v>
      </c>
    </row>
    <row r="145" spans="1:11" x14ac:dyDescent="0.2">
      <c r="A145" s="21">
        <f t="shared" si="10"/>
        <v>23</v>
      </c>
      <c r="B145" s="17" t="s">
        <v>155</v>
      </c>
      <c r="C145" s="43">
        <v>986000</v>
      </c>
      <c r="D145" s="43">
        <v>987127</v>
      </c>
      <c r="E145" s="17" t="s">
        <v>159</v>
      </c>
      <c r="F145" s="17">
        <f t="shared" si="9"/>
        <v>1128</v>
      </c>
      <c r="G145" s="17" t="s">
        <v>80</v>
      </c>
      <c r="H145" s="17" t="s">
        <v>85</v>
      </c>
      <c r="I145" s="17" t="s">
        <v>82</v>
      </c>
      <c r="J145" s="17">
        <v>2</v>
      </c>
      <c r="K145" s="22" t="s">
        <v>83</v>
      </c>
    </row>
    <row r="146" spans="1:11" x14ac:dyDescent="0.2">
      <c r="A146" s="21">
        <f>SUM(A145+1)</f>
        <v>24</v>
      </c>
      <c r="B146" s="17" t="s">
        <v>179</v>
      </c>
      <c r="C146" s="43">
        <v>988000</v>
      </c>
      <c r="D146" s="43">
        <v>988499</v>
      </c>
      <c r="E146" s="17" t="s">
        <v>136</v>
      </c>
      <c r="F146" s="17">
        <f>SUM((D146-C146)+1)</f>
        <v>500</v>
      </c>
      <c r="G146" s="17" t="s">
        <v>80</v>
      </c>
      <c r="H146" s="17" t="s">
        <v>90</v>
      </c>
      <c r="I146" s="17" t="s">
        <v>82</v>
      </c>
      <c r="J146" s="17">
        <v>3</v>
      </c>
      <c r="K146" s="22" t="s">
        <v>126</v>
      </c>
    </row>
    <row r="147" spans="1:11" x14ac:dyDescent="0.2">
      <c r="A147" s="21">
        <f>SUM(A146+1)</f>
        <v>25</v>
      </c>
      <c r="B147" s="17" t="s">
        <v>180</v>
      </c>
      <c r="C147" s="43">
        <v>989000</v>
      </c>
      <c r="D147" s="43">
        <v>989499</v>
      </c>
      <c r="E147" s="17" t="s">
        <v>136</v>
      </c>
      <c r="F147" s="17">
        <f>SUM((D147-C147)+1)</f>
        <v>500</v>
      </c>
      <c r="G147" s="17" t="s">
        <v>80</v>
      </c>
      <c r="H147" s="17" t="s">
        <v>90</v>
      </c>
      <c r="I147" s="17" t="s">
        <v>82</v>
      </c>
      <c r="J147" s="17">
        <v>3</v>
      </c>
      <c r="K147" s="22" t="s">
        <v>126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18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116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181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182</v>
      </c>
      <c r="C153" s="43">
        <v>309000</v>
      </c>
      <c r="D153" s="43">
        <v>309399</v>
      </c>
      <c r="E153" s="19" t="s">
        <v>183</v>
      </c>
      <c r="F153" s="17">
        <f>SUM(D153-C153)+1</f>
        <v>400</v>
      </c>
      <c r="G153" s="19" t="s">
        <v>80</v>
      </c>
      <c r="H153" s="19" t="s">
        <v>81</v>
      </c>
      <c r="I153" s="19" t="s">
        <v>82</v>
      </c>
      <c r="J153" s="19">
        <v>2</v>
      </c>
      <c r="K153" s="20" t="s">
        <v>83</v>
      </c>
    </row>
    <row r="154" spans="1:11" x14ac:dyDescent="0.2">
      <c r="A154" s="21">
        <f>SUM(A153+1)</f>
        <v>2</v>
      </c>
      <c r="B154" s="17" t="s">
        <v>184</v>
      </c>
      <c r="C154" s="43">
        <v>705000</v>
      </c>
      <c r="D154" s="43">
        <v>705399</v>
      </c>
      <c r="E154" s="17" t="s">
        <v>183</v>
      </c>
      <c r="F154" s="17">
        <f t="shared" ref="F154:F167" si="12">SUM(D154-C154)+1</f>
        <v>400</v>
      </c>
      <c r="G154" s="17" t="s">
        <v>80</v>
      </c>
      <c r="H154" s="17" t="s">
        <v>90</v>
      </c>
      <c r="I154" s="17" t="s">
        <v>82</v>
      </c>
      <c r="J154" s="17">
        <v>3</v>
      </c>
      <c r="K154" s="22" t="s">
        <v>122</v>
      </c>
    </row>
    <row r="155" spans="1:11" x14ac:dyDescent="0.2">
      <c r="A155" s="21">
        <f t="shared" ref="A155:A167" si="13">SUM(A154+1)</f>
        <v>3</v>
      </c>
      <c r="B155" s="17" t="s">
        <v>185</v>
      </c>
      <c r="C155" s="43">
        <v>733000</v>
      </c>
      <c r="D155" s="43">
        <v>733699</v>
      </c>
      <c r="E155" s="17" t="s">
        <v>183</v>
      </c>
      <c r="F155" s="17">
        <f t="shared" si="12"/>
        <v>700</v>
      </c>
      <c r="G155" s="17" t="s">
        <v>80</v>
      </c>
      <c r="H155" s="17" t="s">
        <v>99</v>
      </c>
      <c r="I155" s="17" t="s">
        <v>82</v>
      </c>
      <c r="J155" s="17">
        <v>6</v>
      </c>
      <c r="K155" s="22" t="s">
        <v>186</v>
      </c>
    </row>
    <row r="156" spans="1:11" x14ac:dyDescent="0.2">
      <c r="A156" s="21">
        <f t="shared" si="13"/>
        <v>4</v>
      </c>
      <c r="B156" s="17" t="s">
        <v>187</v>
      </c>
      <c r="C156" s="43">
        <v>744000</v>
      </c>
      <c r="D156" s="43">
        <v>744399</v>
      </c>
      <c r="E156" s="17" t="s">
        <v>183</v>
      </c>
      <c r="F156" s="17">
        <f t="shared" si="12"/>
        <v>400</v>
      </c>
      <c r="G156" s="17" t="s">
        <v>80</v>
      </c>
      <c r="H156" s="17" t="s">
        <v>99</v>
      </c>
      <c r="I156" s="17" t="s">
        <v>82</v>
      </c>
      <c r="J156" s="17">
        <v>6</v>
      </c>
      <c r="K156" s="22" t="s">
        <v>186</v>
      </c>
    </row>
    <row r="157" spans="1:11" x14ac:dyDescent="0.2">
      <c r="A157" s="21">
        <f t="shared" si="13"/>
        <v>5</v>
      </c>
      <c r="B157" s="17" t="s">
        <v>188</v>
      </c>
      <c r="C157" s="43">
        <v>747000</v>
      </c>
      <c r="D157" s="43">
        <v>747399</v>
      </c>
      <c r="E157" s="17" t="s">
        <v>183</v>
      </c>
      <c r="F157" s="17">
        <f t="shared" si="12"/>
        <v>400</v>
      </c>
      <c r="G157" s="17" t="s">
        <v>80</v>
      </c>
      <c r="H157" s="17" t="s">
        <v>81</v>
      </c>
      <c r="I157" s="17" t="s">
        <v>82</v>
      </c>
      <c r="J157" s="17">
        <v>6</v>
      </c>
      <c r="K157" s="22" t="s">
        <v>186</v>
      </c>
    </row>
    <row r="158" spans="1:11" x14ac:dyDescent="0.2">
      <c r="A158" s="21">
        <f t="shared" si="13"/>
        <v>6</v>
      </c>
      <c r="B158" s="17" t="s">
        <v>189</v>
      </c>
      <c r="C158" s="43">
        <v>749000</v>
      </c>
      <c r="D158" s="43">
        <v>749399</v>
      </c>
      <c r="E158" s="17" t="s">
        <v>183</v>
      </c>
      <c r="F158" s="17">
        <f t="shared" si="12"/>
        <v>400</v>
      </c>
      <c r="G158" s="17" t="s">
        <v>80</v>
      </c>
      <c r="H158" s="17" t="s">
        <v>99</v>
      </c>
      <c r="I158" s="17" t="s">
        <v>82</v>
      </c>
      <c r="J158" s="17">
        <v>6</v>
      </c>
      <c r="K158" s="22" t="s">
        <v>186</v>
      </c>
    </row>
    <row r="159" spans="1:11" x14ac:dyDescent="0.2">
      <c r="A159" s="21">
        <f t="shared" si="13"/>
        <v>7</v>
      </c>
      <c r="B159" s="17" t="s">
        <v>190</v>
      </c>
      <c r="C159" s="43">
        <v>772000</v>
      </c>
      <c r="D159" s="43">
        <v>772599</v>
      </c>
      <c r="E159" s="17" t="s">
        <v>183</v>
      </c>
      <c r="F159" s="17">
        <f t="shared" si="12"/>
        <v>600</v>
      </c>
      <c r="G159" s="17" t="s">
        <v>80</v>
      </c>
      <c r="H159" s="17" t="s">
        <v>90</v>
      </c>
      <c r="I159" s="17" t="s">
        <v>82</v>
      </c>
      <c r="J159" s="17">
        <v>3</v>
      </c>
      <c r="K159" s="22" t="s">
        <v>91</v>
      </c>
    </row>
    <row r="160" spans="1:11" x14ac:dyDescent="0.2">
      <c r="A160" s="21">
        <f t="shared" si="13"/>
        <v>8</v>
      </c>
      <c r="B160" s="17" t="s">
        <v>191</v>
      </c>
      <c r="C160" s="43">
        <v>789000</v>
      </c>
      <c r="D160" s="43">
        <v>789599</v>
      </c>
      <c r="E160" s="17" t="s">
        <v>183</v>
      </c>
      <c r="F160" s="17">
        <f t="shared" si="12"/>
        <v>600</v>
      </c>
      <c r="G160" s="17" t="s">
        <v>80</v>
      </c>
      <c r="H160" s="17" t="s">
        <v>99</v>
      </c>
      <c r="I160" s="17" t="s">
        <v>82</v>
      </c>
      <c r="J160" s="17">
        <v>6</v>
      </c>
      <c r="K160" s="22" t="s">
        <v>186</v>
      </c>
    </row>
    <row r="161" spans="1:11" x14ac:dyDescent="0.2">
      <c r="A161" s="21">
        <f t="shared" si="13"/>
        <v>9</v>
      </c>
      <c r="B161" s="17" t="s">
        <v>192</v>
      </c>
      <c r="C161" s="43">
        <v>899000</v>
      </c>
      <c r="D161" s="43">
        <v>899699</v>
      </c>
      <c r="E161" s="17" t="s">
        <v>183</v>
      </c>
      <c r="F161" s="17">
        <f t="shared" si="12"/>
        <v>700</v>
      </c>
      <c r="G161" s="17" t="s">
        <v>80</v>
      </c>
      <c r="H161" s="17" t="s">
        <v>81</v>
      </c>
      <c r="I161" s="17" t="s">
        <v>82</v>
      </c>
      <c r="J161" s="17">
        <v>6</v>
      </c>
      <c r="K161" s="22" t="s">
        <v>142</v>
      </c>
    </row>
    <row r="162" spans="1:11" x14ac:dyDescent="0.2">
      <c r="A162" s="21">
        <f t="shared" si="13"/>
        <v>10</v>
      </c>
      <c r="B162" s="17" t="s">
        <v>193</v>
      </c>
      <c r="C162" s="43">
        <v>912000</v>
      </c>
      <c r="D162" s="43">
        <v>912399</v>
      </c>
      <c r="E162" s="17" t="s">
        <v>183</v>
      </c>
      <c r="F162" s="17">
        <f t="shared" si="12"/>
        <v>400</v>
      </c>
      <c r="G162" s="17" t="s">
        <v>80</v>
      </c>
      <c r="H162" s="17" t="s">
        <v>90</v>
      </c>
      <c r="I162" s="17" t="s">
        <v>82</v>
      </c>
      <c r="J162" s="17">
        <v>3</v>
      </c>
      <c r="K162" s="22" t="s">
        <v>176</v>
      </c>
    </row>
    <row r="163" spans="1:11" x14ac:dyDescent="0.2">
      <c r="A163" s="21">
        <v>1</v>
      </c>
      <c r="B163" s="17" t="s">
        <v>194</v>
      </c>
      <c r="C163" s="43">
        <v>930000</v>
      </c>
      <c r="D163" s="43">
        <v>930999</v>
      </c>
      <c r="E163" s="17" t="s">
        <v>183</v>
      </c>
      <c r="F163" s="17">
        <f>SUM(D163-C163)+1</f>
        <v>1000</v>
      </c>
      <c r="G163" s="17" t="s">
        <v>80</v>
      </c>
      <c r="H163" s="17" t="s">
        <v>90</v>
      </c>
      <c r="I163" s="17" t="s">
        <v>82</v>
      </c>
      <c r="J163" s="17">
        <v>3</v>
      </c>
      <c r="K163" s="22" t="s">
        <v>176</v>
      </c>
    </row>
    <row r="164" spans="1:11" x14ac:dyDescent="0.2">
      <c r="A164" s="21">
        <f t="shared" si="13"/>
        <v>2</v>
      </c>
      <c r="B164" s="17" t="s">
        <v>195</v>
      </c>
      <c r="C164" s="43">
        <v>941000</v>
      </c>
      <c r="D164" s="43">
        <v>941399</v>
      </c>
      <c r="E164" s="17" t="s">
        <v>183</v>
      </c>
      <c r="F164" s="17">
        <f t="shared" si="12"/>
        <v>400</v>
      </c>
      <c r="G164" s="17" t="s">
        <v>80</v>
      </c>
      <c r="H164" s="17" t="s">
        <v>99</v>
      </c>
      <c r="I164" s="17" t="s">
        <v>82</v>
      </c>
      <c r="J164" s="17">
        <v>6</v>
      </c>
      <c r="K164" s="22" t="s">
        <v>100</v>
      </c>
    </row>
    <row r="165" spans="1:11" x14ac:dyDescent="0.2">
      <c r="A165" s="21">
        <f t="shared" si="13"/>
        <v>3</v>
      </c>
      <c r="B165" s="17" t="s">
        <v>196</v>
      </c>
      <c r="C165" s="43">
        <v>946000</v>
      </c>
      <c r="D165" s="43">
        <v>946399</v>
      </c>
      <c r="E165" s="17" t="s">
        <v>183</v>
      </c>
      <c r="F165" s="17">
        <f t="shared" si="12"/>
        <v>400</v>
      </c>
      <c r="G165" s="17" t="s">
        <v>80</v>
      </c>
      <c r="H165" s="17" t="s">
        <v>99</v>
      </c>
      <c r="I165" s="17" t="s">
        <v>82</v>
      </c>
      <c r="J165" s="17">
        <v>6</v>
      </c>
      <c r="K165" s="22" t="s">
        <v>100</v>
      </c>
    </row>
    <row r="166" spans="1:11" x14ac:dyDescent="0.2">
      <c r="A166" s="21">
        <f t="shared" si="13"/>
        <v>4</v>
      </c>
      <c r="B166" s="17" t="s">
        <v>197</v>
      </c>
      <c r="C166" s="43">
        <v>974000</v>
      </c>
      <c r="D166" s="43">
        <v>974599</v>
      </c>
      <c r="E166" s="17" t="s">
        <v>183</v>
      </c>
      <c r="F166" s="17">
        <f t="shared" si="12"/>
        <v>600</v>
      </c>
      <c r="G166" s="17" t="s">
        <v>80</v>
      </c>
      <c r="H166" s="17" t="s">
        <v>90</v>
      </c>
      <c r="I166" s="17" t="s">
        <v>82</v>
      </c>
      <c r="J166" s="17">
        <v>3</v>
      </c>
      <c r="K166" s="22" t="s">
        <v>126</v>
      </c>
    </row>
    <row r="167" spans="1:11" ht="13.5" thickBot="1" x14ac:dyDescent="0.25">
      <c r="A167" s="23">
        <f t="shared" si="13"/>
        <v>5</v>
      </c>
      <c r="B167" s="24" t="s">
        <v>198</v>
      </c>
      <c r="C167" s="45">
        <v>974000</v>
      </c>
      <c r="D167" s="45">
        <v>974399</v>
      </c>
      <c r="E167" s="24" t="s">
        <v>183</v>
      </c>
      <c r="F167" s="24">
        <f t="shared" si="12"/>
        <v>400</v>
      </c>
      <c r="G167" s="24" t="s">
        <v>80</v>
      </c>
      <c r="H167" s="24" t="s">
        <v>99</v>
      </c>
      <c r="I167" s="24" t="s">
        <v>82</v>
      </c>
      <c r="J167" s="24">
        <v>6</v>
      </c>
      <c r="K167" s="25" t="s">
        <v>112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116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199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200</v>
      </c>
      <c r="C172" s="16">
        <v>300100</v>
      </c>
      <c r="D172" s="16">
        <v>300399</v>
      </c>
      <c r="E172" s="47" t="s">
        <v>201</v>
      </c>
      <c r="F172" s="47">
        <f>SUM((D172-C172)+1)</f>
        <v>300</v>
      </c>
      <c r="G172" s="47" t="s">
        <v>80</v>
      </c>
      <c r="H172" s="47" t="s">
        <v>81</v>
      </c>
      <c r="I172" s="47" t="s">
        <v>82</v>
      </c>
      <c r="J172" s="47">
        <v>2</v>
      </c>
      <c r="K172" s="48" t="s">
        <v>83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116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202</v>
      </c>
      <c r="C176" s="57"/>
      <c r="D176" s="57"/>
    </row>
    <row r="177" spans="1:11" x14ac:dyDescent="0.2">
      <c r="A177" s="18">
        <f>SUM(A176+1)</f>
        <v>1</v>
      </c>
      <c r="B177" s="19" t="s">
        <v>203</v>
      </c>
      <c r="C177" s="43">
        <v>210000</v>
      </c>
      <c r="D177" s="43">
        <v>219999</v>
      </c>
      <c r="E177" s="19" t="s">
        <v>204</v>
      </c>
      <c r="F177" s="19">
        <f t="shared" ref="F177:F187" si="14">SUM((D177-C177)+1)</f>
        <v>10000</v>
      </c>
      <c r="G177" s="19" t="s">
        <v>205</v>
      </c>
      <c r="H177" s="19" t="s">
        <v>206</v>
      </c>
      <c r="I177" s="19" t="s">
        <v>120</v>
      </c>
      <c r="J177" s="19">
        <v>2</v>
      </c>
      <c r="K177" s="20" t="s">
        <v>83</v>
      </c>
    </row>
    <row r="178" spans="1:11" x14ac:dyDescent="0.2">
      <c r="A178" s="21">
        <f>SUM(A177+1)</f>
        <v>2</v>
      </c>
      <c r="B178" s="17" t="s">
        <v>207</v>
      </c>
      <c r="C178" s="43">
        <v>320000</v>
      </c>
      <c r="D178" s="43">
        <v>324999</v>
      </c>
      <c r="E178" s="17" t="s">
        <v>208</v>
      </c>
      <c r="F178" s="17">
        <f>SUM((D178-C178)+1)</f>
        <v>5000</v>
      </c>
      <c r="G178" s="17" t="s">
        <v>205</v>
      </c>
      <c r="H178" s="17" t="s">
        <v>209</v>
      </c>
      <c r="I178" s="17">
        <v>322</v>
      </c>
      <c r="J178" s="17">
        <v>2</v>
      </c>
      <c r="K178" s="22" t="s">
        <v>83</v>
      </c>
    </row>
    <row r="179" spans="1:11" x14ac:dyDescent="0.2">
      <c r="A179" s="21">
        <f t="shared" ref="A179:A187" si="15">SUM(A178+1)</f>
        <v>3</v>
      </c>
      <c r="B179" s="17" t="s">
        <v>210</v>
      </c>
      <c r="C179" s="43">
        <v>450000</v>
      </c>
      <c r="D179" s="43">
        <v>459999</v>
      </c>
      <c r="E179" s="17" t="s">
        <v>208</v>
      </c>
      <c r="F179" s="17">
        <f t="shared" si="14"/>
        <v>10000</v>
      </c>
      <c r="G179" s="17" t="s">
        <v>205</v>
      </c>
      <c r="H179" s="17" t="s">
        <v>206</v>
      </c>
      <c r="I179" s="17">
        <v>459</v>
      </c>
      <c r="J179" s="17">
        <v>2</v>
      </c>
      <c r="K179" s="22" t="s">
        <v>83</v>
      </c>
    </row>
    <row r="180" spans="1:11" x14ac:dyDescent="0.2">
      <c r="A180" s="21">
        <f t="shared" si="15"/>
        <v>4</v>
      </c>
      <c r="B180" s="17" t="s">
        <v>211</v>
      </c>
      <c r="C180" s="43">
        <v>510000</v>
      </c>
      <c r="D180" s="43">
        <v>519999</v>
      </c>
      <c r="E180" s="17" t="s">
        <v>208</v>
      </c>
      <c r="F180" s="17">
        <f t="shared" si="14"/>
        <v>10000</v>
      </c>
      <c r="G180" s="17" t="s">
        <v>205</v>
      </c>
      <c r="H180" s="17" t="s">
        <v>206</v>
      </c>
      <c r="I180" s="17" t="s">
        <v>120</v>
      </c>
      <c r="J180" s="17">
        <v>2</v>
      </c>
      <c r="K180" s="22" t="s">
        <v>83</v>
      </c>
    </row>
    <row r="181" spans="1:11" x14ac:dyDescent="0.2">
      <c r="A181" s="21">
        <f>SUM(A180+1)</f>
        <v>5</v>
      </c>
      <c r="B181" s="17" t="s">
        <v>212</v>
      </c>
      <c r="C181" s="43">
        <v>530000</v>
      </c>
      <c r="D181" s="43">
        <v>539999</v>
      </c>
      <c r="E181" s="17" t="s">
        <v>208</v>
      </c>
      <c r="F181" s="17">
        <f>SUM((D181-C181)+1)</f>
        <v>10000</v>
      </c>
      <c r="G181" s="17" t="s">
        <v>205</v>
      </c>
      <c r="H181" s="17" t="s">
        <v>206</v>
      </c>
      <c r="I181" s="17">
        <v>539</v>
      </c>
      <c r="J181" s="17">
        <v>2</v>
      </c>
      <c r="K181" s="22" t="s">
        <v>83</v>
      </c>
    </row>
    <row r="182" spans="1:11" x14ac:dyDescent="0.2">
      <c r="A182" s="21">
        <f t="shared" si="15"/>
        <v>6</v>
      </c>
      <c r="B182" s="17" t="s">
        <v>213</v>
      </c>
      <c r="C182" s="43">
        <v>540000</v>
      </c>
      <c r="D182" s="43">
        <v>549999</v>
      </c>
      <c r="E182" s="17" t="s">
        <v>208</v>
      </c>
      <c r="F182" s="17">
        <f t="shared" si="14"/>
        <v>10000</v>
      </c>
      <c r="G182" s="17" t="s">
        <v>205</v>
      </c>
      <c r="H182" s="17" t="s">
        <v>206</v>
      </c>
      <c r="I182" s="17" t="s">
        <v>120</v>
      </c>
      <c r="J182" s="17">
        <v>2</v>
      </c>
      <c r="K182" s="22" t="s">
        <v>83</v>
      </c>
    </row>
    <row r="183" spans="1:11" x14ac:dyDescent="0.2">
      <c r="A183" s="21">
        <f t="shared" si="15"/>
        <v>7</v>
      </c>
      <c r="B183" s="17" t="s">
        <v>214</v>
      </c>
      <c r="C183" s="43">
        <v>610000</v>
      </c>
      <c r="D183" s="43">
        <v>614999</v>
      </c>
      <c r="E183" s="17" t="s">
        <v>208</v>
      </c>
      <c r="F183" s="17">
        <f>SUM((D183-C183)+1)</f>
        <v>5000</v>
      </c>
      <c r="G183" s="17" t="s">
        <v>205</v>
      </c>
      <c r="H183" s="17" t="s">
        <v>206</v>
      </c>
      <c r="I183" s="17">
        <v>614</v>
      </c>
      <c r="J183" s="17">
        <v>2</v>
      </c>
      <c r="K183" s="22" t="s">
        <v>83</v>
      </c>
    </row>
    <row r="184" spans="1:11" x14ac:dyDescent="0.2">
      <c r="A184" s="21">
        <f t="shared" si="15"/>
        <v>8</v>
      </c>
      <c r="B184" s="17" t="s">
        <v>215</v>
      </c>
      <c r="C184" s="43">
        <v>710000</v>
      </c>
      <c r="D184" s="43">
        <v>714999</v>
      </c>
      <c r="E184" s="17" t="s">
        <v>208</v>
      </c>
      <c r="F184" s="17">
        <f t="shared" si="14"/>
        <v>5000</v>
      </c>
      <c r="G184" s="17" t="s">
        <v>205</v>
      </c>
      <c r="H184" s="17" t="s">
        <v>206</v>
      </c>
      <c r="I184" s="17">
        <v>714</v>
      </c>
      <c r="J184" s="17">
        <v>6</v>
      </c>
      <c r="K184" s="22" t="s">
        <v>186</v>
      </c>
    </row>
    <row r="185" spans="1:11" x14ac:dyDescent="0.2">
      <c r="A185" s="21">
        <f t="shared" si="15"/>
        <v>9</v>
      </c>
      <c r="B185" s="17" t="s">
        <v>216</v>
      </c>
      <c r="C185" s="43">
        <v>800000</v>
      </c>
      <c r="D185" s="43">
        <v>804999</v>
      </c>
      <c r="E185" s="17" t="s">
        <v>208</v>
      </c>
      <c r="F185" s="17">
        <f t="shared" si="14"/>
        <v>5000</v>
      </c>
      <c r="G185" s="17" t="s">
        <v>205</v>
      </c>
      <c r="H185" s="17" t="s">
        <v>90</v>
      </c>
      <c r="I185" s="17">
        <v>802</v>
      </c>
      <c r="J185" s="17">
        <v>3</v>
      </c>
      <c r="K185" s="22" t="s">
        <v>122</v>
      </c>
    </row>
    <row r="186" spans="1:11" x14ac:dyDescent="0.2">
      <c r="A186" s="21">
        <v>1</v>
      </c>
      <c r="B186" s="17" t="s">
        <v>217</v>
      </c>
      <c r="C186" s="43">
        <v>820000</v>
      </c>
      <c r="D186" s="43">
        <v>829999</v>
      </c>
      <c r="E186" s="17" t="s">
        <v>208</v>
      </c>
      <c r="F186" s="17">
        <f>SUM((D186-C186)+1)</f>
        <v>10000</v>
      </c>
      <c r="G186" s="17" t="s">
        <v>205</v>
      </c>
      <c r="H186" s="17" t="s">
        <v>90</v>
      </c>
      <c r="I186" s="17">
        <v>829</v>
      </c>
      <c r="J186" s="17">
        <v>3</v>
      </c>
      <c r="K186" s="22" t="s">
        <v>91</v>
      </c>
    </row>
    <row r="187" spans="1:11" x14ac:dyDescent="0.2">
      <c r="A187" s="21">
        <f t="shared" si="15"/>
        <v>2</v>
      </c>
      <c r="B187" s="17" t="s">
        <v>218</v>
      </c>
      <c r="C187" s="43">
        <v>950000</v>
      </c>
      <c r="D187" s="43">
        <v>954999</v>
      </c>
      <c r="E187" s="17" t="s">
        <v>208</v>
      </c>
      <c r="F187" s="17">
        <f t="shared" si="14"/>
        <v>5000</v>
      </c>
      <c r="G187" s="17" t="s">
        <v>205</v>
      </c>
      <c r="H187" s="17" t="s">
        <v>99</v>
      </c>
      <c r="I187" s="17">
        <v>954</v>
      </c>
      <c r="J187" s="17">
        <v>6</v>
      </c>
      <c r="K187" s="22" t="s">
        <v>100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18</v>
      </c>
      <c r="G188" s="24"/>
      <c r="H188" s="24"/>
      <c r="I188" s="24"/>
      <c r="J188" s="24"/>
      <c r="K188" s="25"/>
    </row>
    <row r="190" spans="1:11" x14ac:dyDescent="0.2">
      <c r="B190" s="52" t="s">
        <v>116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219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220</v>
      </c>
      <c r="C193" s="43">
        <v>280100</v>
      </c>
      <c r="D193" s="43">
        <v>280399</v>
      </c>
      <c r="E193" s="19" t="s">
        <v>221</v>
      </c>
      <c r="F193" s="19">
        <f t="shared" ref="F193:F224" si="17">SUM((D193-C193)+1)</f>
        <v>300</v>
      </c>
      <c r="G193" s="19" t="s">
        <v>80</v>
      </c>
      <c r="H193" s="19" t="s">
        <v>99</v>
      </c>
      <c r="I193" s="19" t="s">
        <v>120</v>
      </c>
      <c r="J193" s="19">
        <v>6</v>
      </c>
      <c r="K193" s="20" t="s">
        <v>112</v>
      </c>
    </row>
    <row r="194" spans="1:11" x14ac:dyDescent="0.2">
      <c r="A194" s="50">
        <f t="shared" si="16"/>
        <v>2</v>
      </c>
      <c r="B194" s="17" t="s">
        <v>125</v>
      </c>
      <c r="C194" s="43">
        <v>287100</v>
      </c>
      <c r="D194" s="43">
        <v>287399</v>
      </c>
      <c r="E194" s="17" t="s">
        <v>221</v>
      </c>
      <c r="F194" s="17">
        <f t="shared" si="17"/>
        <v>300</v>
      </c>
      <c r="G194" s="17" t="s">
        <v>80</v>
      </c>
      <c r="H194" s="17" t="s">
        <v>99</v>
      </c>
      <c r="I194" s="17" t="s">
        <v>120</v>
      </c>
      <c r="J194" s="17">
        <v>6</v>
      </c>
      <c r="K194" s="22" t="s">
        <v>112</v>
      </c>
    </row>
    <row r="195" spans="1:11" x14ac:dyDescent="0.2">
      <c r="A195" s="50">
        <f t="shared" si="16"/>
        <v>3</v>
      </c>
      <c r="B195" s="17" t="s">
        <v>222</v>
      </c>
      <c r="C195" s="43">
        <v>290000</v>
      </c>
      <c r="D195" s="43">
        <v>291999</v>
      </c>
      <c r="E195" s="17" t="s">
        <v>223</v>
      </c>
      <c r="F195" s="17">
        <f t="shared" si="17"/>
        <v>2000</v>
      </c>
      <c r="G195" s="17" t="s">
        <v>80</v>
      </c>
      <c r="H195" s="17" t="s">
        <v>99</v>
      </c>
      <c r="I195" s="17" t="s">
        <v>82</v>
      </c>
      <c r="J195" s="17">
        <v>6</v>
      </c>
      <c r="K195" s="22" t="s">
        <v>112</v>
      </c>
    </row>
    <row r="196" spans="1:11" x14ac:dyDescent="0.2">
      <c r="A196" s="50">
        <f t="shared" si="16"/>
        <v>4</v>
      </c>
      <c r="B196" s="17" t="s">
        <v>224</v>
      </c>
      <c r="C196" s="43">
        <v>302100</v>
      </c>
      <c r="D196" s="43">
        <v>302249</v>
      </c>
      <c r="E196" s="17" t="s">
        <v>221</v>
      </c>
      <c r="F196" s="17">
        <f t="shared" si="17"/>
        <v>150</v>
      </c>
      <c r="G196" s="17" t="s">
        <v>80</v>
      </c>
      <c r="H196" s="17" t="s">
        <v>206</v>
      </c>
      <c r="I196" s="17" t="s">
        <v>120</v>
      </c>
      <c r="J196" s="17">
        <v>2</v>
      </c>
      <c r="K196" s="22" t="s">
        <v>83</v>
      </c>
    </row>
    <row r="197" spans="1:11" x14ac:dyDescent="0.2">
      <c r="A197" s="50">
        <f t="shared" si="16"/>
        <v>5</v>
      </c>
      <c r="B197" s="17" t="s">
        <v>225</v>
      </c>
      <c r="C197" s="43">
        <v>304100</v>
      </c>
      <c r="D197" s="43">
        <v>304299</v>
      </c>
      <c r="E197" s="17" t="s">
        <v>221</v>
      </c>
      <c r="F197" s="17">
        <f t="shared" si="17"/>
        <v>200</v>
      </c>
      <c r="G197" s="17" t="s">
        <v>80</v>
      </c>
      <c r="H197" s="17" t="s">
        <v>206</v>
      </c>
      <c r="I197" s="17" t="s">
        <v>120</v>
      </c>
      <c r="J197" s="17">
        <v>2</v>
      </c>
      <c r="K197" s="22" t="s">
        <v>83</v>
      </c>
    </row>
    <row r="198" spans="1:11" x14ac:dyDescent="0.2">
      <c r="A198" s="50">
        <f t="shared" si="16"/>
        <v>6</v>
      </c>
      <c r="B198" s="17" t="s">
        <v>226</v>
      </c>
      <c r="C198" s="43">
        <v>312100</v>
      </c>
      <c r="D198" s="43">
        <v>312249</v>
      </c>
      <c r="E198" s="17" t="s">
        <v>221</v>
      </c>
      <c r="F198" s="17">
        <f t="shared" si="17"/>
        <v>150</v>
      </c>
      <c r="G198" s="17" t="s">
        <v>80</v>
      </c>
      <c r="H198" s="17" t="s">
        <v>90</v>
      </c>
      <c r="I198" s="17" t="s">
        <v>120</v>
      </c>
      <c r="J198" s="17">
        <v>3</v>
      </c>
      <c r="K198" s="22" t="s">
        <v>227</v>
      </c>
    </row>
    <row r="199" spans="1:11" x14ac:dyDescent="0.2">
      <c r="A199" s="50">
        <f t="shared" si="16"/>
        <v>7</v>
      </c>
      <c r="B199" s="17" t="s">
        <v>228</v>
      </c>
      <c r="C199" s="43">
        <v>368000</v>
      </c>
      <c r="D199" s="43">
        <v>368999</v>
      </c>
      <c r="E199" s="17" t="s">
        <v>223</v>
      </c>
      <c r="F199" s="17">
        <f t="shared" si="17"/>
        <v>1000</v>
      </c>
      <c r="G199" s="17" t="s">
        <v>80</v>
      </c>
      <c r="H199" s="17" t="s">
        <v>206</v>
      </c>
      <c r="I199" s="17" t="s">
        <v>82</v>
      </c>
      <c r="J199" s="17">
        <v>2</v>
      </c>
      <c r="K199" s="22" t="s">
        <v>83</v>
      </c>
    </row>
    <row r="200" spans="1:11" x14ac:dyDescent="0.2">
      <c r="A200" s="50">
        <f t="shared" si="16"/>
        <v>8</v>
      </c>
      <c r="B200" s="17" t="s">
        <v>229</v>
      </c>
      <c r="C200" s="43">
        <v>380000</v>
      </c>
      <c r="D200" s="43">
        <v>381099</v>
      </c>
      <c r="E200" s="17" t="s">
        <v>223</v>
      </c>
      <c r="F200" s="17">
        <f t="shared" si="17"/>
        <v>1100</v>
      </c>
      <c r="G200" s="17" t="s">
        <v>80</v>
      </c>
      <c r="H200" s="17" t="s">
        <v>206</v>
      </c>
      <c r="I200" s="17" t="s">
        <v>82</v>
      </c>
      <c r="J200" s="17">
        <v>2</v>
      </c>
      <c r="K200" s="22" t="s">
        <v>83</v>
      </c>
    </row>
    <row r="201" spans="1:11" x14ac:dyDescent="0.2">
      <c r="A201" s="50">
        <f t="shared" si="16"/>
        <v>9</v>
      </c>
      <c r="B201" s="17" t="s">
        <v>230</v>
      </c>
      <c r="C201" s="43">
        <v>383100</v>
      </c>
      <c r="D201" s="43">
        <v>383599</v>
      </c>
      <c r="E201" s="17" t="s">
        <v>221</v>
      </c>
      <c r="F201" s="17">
        <f t="shared" si="17"/>
        <v>500</v>
      </c>
      <c r="G201" s="17" t="s">
        <v>80</v>
      </c>
      <c r="H201" s="17" t="s">
        <v>206</v>
      </c>
      <c r="I201" s="17" t="s">
        <v>120</v>
      </c>
      <c r="J201" s="17">
        <v>2</v>
      </c>
      <c r="K201" s="22" t="s">
        <v>83</v>
      </c>
    </row>
    <row r="202" spans="1:11" x14ac:dyDescent="0.2">
      <c r="A202" s="50">
        <f t="shared" si="16"/>
        <v>10</v>
      </c>
      <c r="B202" s="17" t="s">
        <v>231</v>
      </c>
      <c r="C202" s="43">
        <v>385000</v>
      </c>
      <c r="D202" s="43">
        <v>385599</v>
      </c>
      <c r="E202" s="17" t="s">
        <v>221</v>
      </c>
      <c r="F202" s="17">
        <f t="shared" si="17"/>
        <v>600</v>
      </c>
      <c r="G202" s="17" t="s">
        <v>80</v>
      </c>
      <c r="H202" s="17" t="s">
        <v>206</v>
      </c>
      <c r="I202" s="17" t="s">
        <v>120</v>
      </c>
      <c r="J202" s="17">
        <v>2</v>
      </c>
      <c r="K202" s="22" t="s">
        <v>83</v>
      </c>
    </row>
    <row r="203" spans="1:11" x14ac:dyDescent="0.2">
      <c r="A203" s="50">
        <f t="shared" si="16"/>
        <v>11</v>
      </c>
      <c r="B203" s="17" t="s">
        <v>232</v>
      </c>
      <c r="C203" s="43">
        <v>387000</v>
      </c>
      <c r="D203" s="43">
        <v>387999</v>
      </c>
      <c r="E203" s="17" t="s">
        <v>223</v>
      </c>
      <c r="F203" s="17">
        <f t="shared" si="17"/>
        <v>1000</v>
      </c>
      <c r="G203" s="17" t="s">
        <v>80</v>
      </c>
      <c r="H203" s="17" t="s">
        <v>206</v>
      </c>
      <c r="I203" s="17" t="s">
        <v>82</v>
      </c>
      <c r="J203" s="17">
        <v>2</v>
      </c>
      <c r="K203" s="22" t="s">
        <v>83</v>
      </c>
    </row>
    <row r="204" spans="1:11" x14ac:dyDescent="0.2">
      <c r="A204" s="50">
        <f t="shared" si="16"/>
        <v>12</v>
      </c>
      <c r="B204" s="17" t="s">
        <v>233</v>
      </c>
      <c r="C204" s="43">
        <v>390000</v>
      </c>
      <c r="D204" s="43">
        <v>391599</v>
      </c>
      <c r="E204" s="17" t="s">
        <v>223</v>
      </c>
      <c r="F204" s="17">
        <f t="shared" si="17"/>
        <v>1600</v>
      </c>
      <c r="G204" s="17" t="s">
        <v>80</v>
      </c>
      <c r="H204" s="17" t="s">
        <v>206</v>
      </c>
      <c r="I204" s="17" t="s">
        <v>82</v>
      </c>
      <c r="J204" s="17">
        <v>2</v>
      </c>
      <c r="K204" s="22" t="s">
        <v>83</v>
      </c>
    </row>
    <row r="205" spans="1:11" x14ac:dyDescent="0.2">
      <c r="A205" s="50">
        <f t="shared" si="16"/>
        <v>13</v>
      </c>
      <c r="B205" s="17" t="s">
        <v>234</v>
      </c>
      <c r="C205" s="43">
        <v>392100</v>
      </c>
      <c r="D205" s="43">
        <v>392349</v>
      </c>
      <c r="E205" s="17" t="s">
        <v>221</v>
      </c>
      <c r="F205" s="17">
        <f t="shared" si="17"/>
        <v>250</v>
      </c>
      <c r="G205" s="17" t="s">
        <v>80</v>
      </c>
      <c r="H205" s="17" t="s">
        <v>206</v>
      </c>
      <c r="I205" s="17" t="s">
        <v>120</v>
      </c>
      <c r="J205" s="17">
        <v>2</v>
      </c>
      <c r="K205" s="22" t="s">
        <v>83</v>
      </c>
    </row>
    <row r="206" spans="1:11" x14ac:dyDescent="0.2">
      <c r="A206" s="50">
        <f t="shared" si="16"/>
        <v>14</v>
      </c>
      <c r="B206" s="17" t="s">
        <v>235</v>
      </c>
      <c r="C206" s="43">
        <v>480100</v>
      </c>
      <c r="D206" s="43">
        <v>480299</v>
      </c>
      <c r="E206" s="17" t="s">
        <v>221</v>
      </c>
      <c r="F206" s="17">
        <f t="shared" si="17"/>
        <v>200</v>
      </c>
      <c r="G206" s="17" t="s">
        <v>80</v>
      </c>
      <c r="H206" s="17" t="s">
        <v>236</v>
      </c>
      <c r="I206" s="17" t="s">
        <v>120</v>
      </c>
      <c r="J206" s="17">
        <v>5</v>
      </c>
      <c r="K206" s="22" t="s">
        <v>186</v>
      </c>
    </row>
    <row r="207" spans="1:11" x14ac:dyDescent="0.2">
      <c r="A207" s="50">
        <f t="shared" si="16"/>
        <v>15</v>
      </c>
      <c r="B207" s="17" t="s">
        <v>237</v>
      </c>
      <c r="C207" s="43">
        <v>660000</v>
      </c>
      <c r="D207" s="43">
        <v>661099</v>
      </c>
      <c r="E207" s="17" t="s">
        <v>223</v>
      </c>
      <c r="F207" s="17">
        <f t="shared" si="17"/>
        <v>1100</v>
      </c>
      <c r="G207" s="17" t="s">
        <v>80</v>
      </c>
      <c r="H207" s="17" t="s">
        <v>81</v>
      </c>
      <c r="I207" s="17" t="s">
        <v>82</v>
      </c>
      <c r="J207" s="17">
        <v>5</v>
      </c>
      <c r="K207" s="22" t="s">
        <v>238</v>
      </c>
    </row>
    <row r="208" spans="1:11" x14ac:dyDescent="0.2">
      <c r="A208" s="50">
        <f t="shared" si="16"/>
        <v>16</v>
      </c>
      <c r="B208" s="17" t="s">
        <v>239</v>
      </c>
      <c r="C208" s="43">
        <v>684000</v>
      </c>
      <c r="D208" s="43">
        <v>684399</v>
      </c>
      <c r="E208" s="17" t="s">
        <v>223</v>
      </c>
      <c r="F208" s="17">
        <f t="shared" si="17"/>
        <v>400</v>
      </c>
      <c r="G208" s="17" t="s">
        <v>80</v>
      </c>
      <c r="H208" s="17" t="s">
        <v>206</v>
      </c>
      <c r="I208" s="17" t="s">
        <v>82</v>
      </c>
      <c r="J208" s="17">
        <v>3</v>
      </c>
      <c r="K208" s="22" t="s">
        <v>240</v>
      </c>
    </row>
    <row r="209" spans="1:11" x14ac:dyDescent="0.2">
      <c r="A209" s="50">
        <f t="shared" si="16"/>
        <v>17</v>
      </c>
      <c r="B209" s="17" t="s">
        <v>241</v>
      </c>
      <c r="C209" s="43">
        <v>688000</v>
      </c>
      <c r="D209" s="43">
        <v>688999</v>
      </c>
      <c r="E209" s="17" t="s">
        <v>223</v>
      </c>
      <c r="F209" s="17">
        <f t="shared" si="17"/>
        <v>1000</v>
      </c>
      <c r="G209" s="17" t="s">
        <v>80</v>
      </c>
      <c r="H209" s="17" t="s">
        <v>206</v>
      </c>
      <c r="I209" s="17" t="s">
        <v>82</v>
      </c>
      <c r="J209" s="17">
        <v>3</v>
      </c>
      <c r="K209" s="22" t="s">
        <v>122</v>
      </c>
    </row>
    <row r="210" spans="1:11" x14ac:dyDescent="0.2">
      <c r="A210" s="50">
        <f t="shared" si="16"/>
        <v>18</v>
      </c>
      <c r="B210" s="17" t="s">
        <v>242</v>
      </c>
      <c r="C210" s="43">
        <v>701100</v>
      </c>
      <c r="D210" s="43">
        <v>701299</v>
      </c>
      <c r="E210" s="17" t="s">
        <v>221</v>
      </c>
      <c r="F210" s="17">
        <f t="shared" si="17"/>
        <v>200</v>
      </c>
      <c r="G210" s="17" t="s">
        <v>80</v>
      </c>
      <c r="H210" s="17" t="s">
        <v>90</v>
      </c>
      <c r="I210" s="17" t="s">
        <v>120</v>
      </c>
      <c r="J210" s="17">
        <v>3</v>
      </c>
      <c r="K210" s="22" t="s">
        <v>122</v>
      </c>
    </row>
    <row r="211" spans="1:11" x14ac:dyDescent="0.2">
      <c r="A211" s="50">
        <f t="shared" si="16"/>
        <v>19</v>
      </c>
      <c r="B211" s="17" t="s">
        <v>243</v>
      </c>
      <c r="C211" s="43">
        <v>719000</v>
      </c>
      <c r="D211" s="43">
        <v>719499</v>
      </c>
      <c r="E211" s="17" t="s">
        <v>223</v>
      </c>
      <c r="F211" s="17">
        <f t="shared" si="17"/>
        <v>500</v>
      </c>
      <c r="G211" s="17" t="s">
        <v>80</v>
      </c>
      <c r="H211" s="17" t="s">
        <v>90</v>
      </c>
      <c r="I211" s="17" t="s">
        <v>82</v>
      </c>
      <c r="J211" s="17">
        <v>3</v>
      </c>
      <c r="K211" s="22" t="s">
        <v>122</v>
      </c>
    </row>
    <row r="212" spans="1:11" x14ac:dyDescent="0.2">
      <c r="A212" s="50">
        <f t="shared" si="16"/>
        <v>20</v>
      </c>
      <c r="B212" s="17" t="s">
        <v>244</v>
      </c>
      <c r="C212" s="43">
        <v>721000</v>
      </c>
      <c r="D212" s="43">
        <v>721799</v>
      </c>
      <c r="E212" s="17" t="s">
        <v>223</v>
      </c>
      <c r="F212" s="17">
        <f t="shared" si="17"/>
        <v>800</v>
      </c>
      <c r="G212" s="17" t="s">
        <v>80</v>
      </c>
      <c r="H212" s="17" t="s">
        <v>90</v>
      </c>
      <c r="I212" s="17" t="s">
        <v>82</v>
      </c>
      <c r="J212" s="17">
        <v>3</v>
      </c>
      <c r="K212" s="22" t="s">
        <v>122</v>
      </c>
    </row>
    <row r="213" spans="1:11" x14ac:dyDescent="0.2">
      <c r="A213" s="50">
        <f t="shared" si="16"/>
        <v>21</v>
      </c>
      <c r="B213" s="17" t="s">
        <v>245</v>
      </c>
      <c r="C213" s="43">
        <v>722100</v>
      </c>
      <c r="D213" s="43">
        <v>722399</v>
      </c>
      <c r="E213" s="17" t="s">
        <v>221</v>
      </c>
      <c r="F213" s="17">
        <f t="shared" si="17"/>
        <v>300</v>
      </c>
      <c r="G213" s="17" t="s">
        <v>80</v>
      </c>
      <c r="H213" s="17" t="s">
        <v>206</v>
      </c>
      <c r="I213" s="17" t="s">
        <v>120</v>
      </c>
      <c r="J213" s="17">
        <v>2</v>
      </c>
      <c r="K213" s="22" t="s">
        <v>83</v>
      </c>
    </row>
    <row r="214" spans="1:11" x14ac:dyDescent="0.2">
      <c r="A214" s="50">
        <f t="shared" si="16"/>
        <v>22</v>
      </c>
      <c r="B214" s="17" t="s">
        <v>246</v>
      </c>
      <c r="C214" s="43">
        <v>723000</v>
      </c>
      <c r="D214" s="43">
        <v>723999</v>
      </c>
      <c r="E214" s="17" t="s">
        <v>223</v>
      </c>
      <c r="F214" s="17">
        <f t="shared" si="17"/>
        <v>1000</v>
      </c>
      <c r="G214" s="17" t="s">
        <v>80</v>
      </c>
      <c r="H214" s="17" t="s">
        <v>90</v>
      </c>
      <c r="I214" s="17" t="s">
        <v>82</v>
      </c>
      <c r="J214" s="17">
        <v>3</v>
      </c>
      <c r="K214" s="22" t="s">
        <v>122</v>
      </c>
    </row>
    <row r="215" spans="1:11" x14ac:dyDescent="0.2">
      <c r="A215" s="50">
        <f t="shared" si="16"/>
        <v>23</v>
      </c>
      <c r="B215" s="17" t="s">
        <v>247</v>
      </c>
      <c r="C215" s="43">
        <v>725000</v>
      </c>
      <c r="D215" s="43">
        <v>725599</v>
      </c>
      <c r="E215" s="17" t="s">
        <v>223</v>
      </c>
      <c r="F215" s="17">
        <f t="shared" si="17"/>
        <v>600</v>
      </c>
      <c r="G215" s="17" t="s">
        <v>80</v>
      </c>
      <c r="H215" s="17" t="s">
        <v>206</v>
      </c>
      <c r="I215" s="17" t="s">
        <v>82</v>
      </c>
      <c r="J215" s="17">
        <v>2</v>
      </c>
      <c r="K215" s="22" t="s">
        <v>83</v>
      </c>
    </row>
    <row r="216" spans="1:11" x14ac:dyDescent="0.2">
      <c r="A216" s="50">
        <f t="shared" si="16"/>
        <v>24</v>
      </c>
      <c r="B216" s="17" t="s">
        <v>248</v>
      </c>
      <c r="C216" s="43">
        <v>726000</v>
      </c>
      <c r="D216" s="43">
        <v>727499</v>
      </c>
      <c r="E216" s="17" t="s">
        <v>223</v>
      </c>
      <c r="F216" s="17">
        <f t="shared" si="17"/>
        <v>1500</v>
      </c>
      <c r="G216" s="17" t="s">
        <v>80</v>
      </c>
      <c r="H216" s="17" t="s">
        <v>90</v>
      </c>
      <c r="I216" s="17" t="s">
        <v>82</v>
      </c>
      <c r="J216" s="17">
        <v>3</v>
      </c>
      <c r="K216" s="22" t="s">
        <v>122</v>
      </c>
    </row>
    <row r="217" spans="1:11" x14ac:dyDescent="0.2">
      <c r="A217" s="50">
        <f t="shared" si="16"/>
        <v>25</v>
      </c>
      <c r="B217" s="17" t="s">
        <v>249</v>
      </c>
      <c r="C217" s="43">
        <v>729100</v>
      </c>
      <c r="D217" s="43">
        <v>729249</v>
      </c>
      <c r="E217" s="17" t="s">
        <v>221</v>
      </c>
      <c r="F217" s="17">
        <f t="shared" si="17"/>
        <v>150</v>
      </c>
      <c r="G217" s="17" t="s">
        <v>80</v>
      </c>
      <c r="H217" s="17" t="s">
        <v>81</v>
      </c>
      <c r="I217" s="17" t="s">
        <v>120</v>
      </c>
      <c r="J217" s="17">
        <v>2</v>
      </c>
      <c r="K217" s="22" t="s">
        <v>83</v>
      </c>
    </row>
    <row r="218" spans="1:11" x14ac:dyDescent="0.2">
      <c r="A218" s="50">
        <f t="shared" si="16"/>
        <v>26</v>
      </c>
      <c r="B218" s="17" t="s">
        <v>250</v>
      </c>
      <c r="C218" s="43">
        <v>731000</v>
      </c>
      <c r="D218" s="43">
        <v>731599</v>
      </c>
      <c r="E218" s="17" t="s">
        <v>223</v>
      </c>
      <c r="F218" s="17">
        <f t="shared" si="17"/>
        <v>600</v>
      </c>
      <c r="G218" s="17" t="s">
        <v>80</v>
      </c>
      <c r="H218" s="17" t="s">
        <v>206</v>
      </c>
      <c r="I218" s="17" t="s">
        <v>82</v>
      </c>
      <c r="J218" s="17">
        <v>6</v>
      </c>
      <c r="K218" s="22" t="s">
        <v>186</v>
      </c>
    </row>
    <row r="219" spans="1:11" x14ac:dyDescent="0.2">
      <c r="A219" s="50">
        <f t="shared" si="16"/>
        <v>27</v>
      </c>
      <c r="B219" s="17" t="s">
        <v>251</v>
      </c>
      <c r="C219" s="43">
        <v>736000</v>
      </c>
      <c r="D219" s="43">
        <v>737999</v>
      </c>
      <c r="E219" s="17" t="s">
        <v>223</v>
      </c>
      <c r="F219" s="17">
        <f t="shared" si="17"/>
        <v>2000</v>
      </c>
      <c r="G219" s="17" t="s">
        <v>80</v>
      </c>
      <c r="H219" s="17" t="s">
        <v>206</v>
      </c>
      <c r="I219" s="17" t="s">
        <v>82</v>
      </c>
      <c r="J219" s="17">
        <v>6</v>
      </c>
      <c r="K219" s="22" t="s">
        <v>186</v>
      </c>
    </row>
    <row r="220" spans="1:11" x14ac:dyDescent="0.2">
      <c r="A220" s="50">
        <f t="shared" si="16"/>
        <v>28</v>
      </c>
      <c r="B220" s="17" t="s">
        <v>252</v>
      </c>
      <c r="C220" s="43">
        <v>740000</v>
      </c>
      <c r="D220" s="43">
        <v>740999</v>
      </c>
      <c r="E220" s="17" t="s">
        <v>223</v>
      </c>
      <c r="F220" s="17">
        <f t="shared" si="17"/>
        <v>1000</v>
      </c>
      <c r="G220" s="17" t="s">
        <v>80</v>
      </c>
      <c r="H220" s="17" t="s">
        <v>90</v>
      </c>
      <c r="I220" s="17" t="s">
        <v>82</v>
      </c>
      <c r="J220" s="17">
        <v>3</v>
      </c>
      <c r="K220" s="22" t="s">
        <v>91</v>
      </c>
    </row>
    <row r="221" spans="1:11" x14ac:dyDescent="0.2">
      <c r="A221" s="50">
        <f t="shared" si="16"/>
        <v>29</v>
      </c>
      <c r="B221" s="17" t="s">
        <v>253</v>
      </c>
      <c r="C221" s="43">
        <v>746100</v>
      </c>
      <c r="D221" s="43">
        <v>746349</v>
      </c>
      <c r="E221" s="17" t="s">
        <v>221</v>
      </c>
      <c r="F221" s="17">
        <f t="shared" si="17"/>
        <v>250</v>
      </c>
      <c r="G221" s="17" t="s">
        <v>80</v>
      </c>
      <c r="H221" s="17" t="s">
        <v>90</v>
      </c>
      <c r="I221" s="17" t="s">
        <v>120</v>
      </c>
      <c r="J221" s="17">
        <v>3</v>
      </c>
      <c r="K221" s="22" t="s">
        <v>91</v>
      </c>
    </row>
    <row r="222" spans="1:11" x14ac:dyDescent="0.2">
      <c r="A222" s="50">
        <f t="shared" si="16"/>
        <v>30</v>
      </c>
      <c r="B222" s="17" t="s">
        <v>254</v>
      </c>
      <c r="C222" s="43">
        <v>749100</v>
      </c>
      <c r="D222" s="43">
        <v>749199</v>
      </c>
      <c r="E222" s="17" t="s">
        <v>221</v>
      </c>
      <c r="F222" s="17">
        <f t="shared" si="17"/>
        <v>100</v>
      </c>
      <c r="G222" s="17" t="s">
        <v>80</v>
      </c>
      <c r="H222" s="17" t="s">
        <v>99</v>
      </c>
      <c r="I222" s="17" t="s">
        <v>120</v>
      </c>
      <c r="J222" s="17">
        <v>6</v>
      </c>
      <c r="K222" s="22" t="s">
        <v>186</v>
      </c>
    </row>
    <row r="223" spans="1:11" x14ac:dyDescent="0.2">
      <c r="A223" s="50">
        <f t="shared" si="16"/>
        <v>31</v>
      </c>
      <c r="B223" s="17" t="s">
        <v>255</v>
      </c>
      <c r="C223" s="43">
        <v>751100</v>
      </c>
      <c r="D223" s="43">
        <v>751349</v>
      </c>
      <c r="E223" s="17" t="s">
        <v>221</v>
      </c>
      <c r="F223" s="17">
        <f t="shared" si="17"/>
        <v>250</v>
      </c>
      <c r="G223" s="17" t="s">
        <v>80</v>
      </c>
      <c r="H223" s="17" t="s">
        <v>90</v>
      </c>
      <c r="I223" s="17" t="s">
        <v>120</v>
      </c>
      <c r="J223" s="17">
        <v>3</v>
      </c>
      <c r="K223" s="22" t="s">
        <v>91</v>
      </c>
    </row>
    <row r="224" spans="1:11" x14ac:dyDescent="0.2">
      <c r="A224" s="50">
        <f t="shared" si="16"/>
        <v>32</v>
      </c>
      <c r="B224" s="17" t="s">
        <v>256</v>
      </c>
      <c r="C224" s="43">
        <v>770100</v>
      </c>
      <c r="D224" s="43">
        <v>770349</v>
      </c>
      <c r="E224" s="17" t="s">
        <v>221</v>
      </c>
      <c r="F224" s="17">
        <f t="shared" si="17"/>
        <v>250</v>
      </c>
      <c r="G224" s="17" t="s">
        <v>80</v>
      </c>
      <c r="H224" s="17" t="s">
        <v>206</v>
      </c>
      <c r="I224" s="17" t="s">
        <v>120</v>
      </c>
      <c r="J224" s="17">
        <v>2</v>
      </c>
      <c r="K224" s="22" t="s">
        <v>83</v>
      </c>
    </row>
    <row r="225" spans="1:11" x14ac:dyDescent="0.2">
      <c r="A225" s="50">
        <f t="shared" ref="A225:A252" si="18">SUM(A224+1)</f>
        <v>33</v>
      </c>
      <c r="B225" s="17" t="s">
        <v>257</v>
      </c>
      <c r="C225" s="43">
        <v>773100</v>
      </c>
      <c r="D225" s="43">
        <v>773249</v>
      </c>
      <c r="E225" s="17" t="s">
        <v>221</v>
      </c>
      <c r="F225" s="17">
        <f t="shared" ref="F225:F256" si="19">SUM((D225-C225)+1)</f>
        <v>150</v>
      </c>
      <c r="G225" s="17" t="s">
        <v>80</v>
      </c>
      <c r="H225" s="17" t="s">
        <v>206</v>
      </c>
      <c r="I225" s="17" t="s">
        <v>120</v>
      </c>
      <c r="J225" s="17">
        <v>2</v>
      </c>
      <c r="K225" s="22" t="s">
        <v>83</v>
      </c>
    </row>
    <row r="226" spans="1:11" x14ac:dyDescent="0.2">
      <c r="A226" s="50">
        <f t="shared" si="18"/>
        <v>34</v>
      </c>
      <c r="B226" s="17" t="s">
        <v>258</v>
      </c>
      <c r="C226" s="43">
        <v>775100</v>
      </c>
      <c r="D226" s="43">
        <v>775399</v>
      </c>
      <c r="E226" s="17" t="s">
        <v>221</v>
      </c>
      <c r="F226" s="17">
        <f t="shared" si="19"/>
        <v>300</v>
      </c>
      <c r="G226" s="17" t="s">
        <v>80</v>
      </c>
      <c r="H226" s="17" t="s">
        <v>206</v>
      </c>
      <c r="I226" s="17" t="s">
        <v>120</v>
      </c>
      <c r="J226" s="17">
        <v>2</v>
      </c>
      <c r="K226" s="22" t="s">
        <v>83</v>
      </c>
    </row>
    <row r="227" spans="1:11" x14ac:dyDescent="0.2">
      <c r="A227" s="50">
        <f t="shared" si="18"/>
        <v>35</v>
      </c>
      <c r="B227" s="17" t="s">
        <v>259</v>
      </c>
      <c r="C227" s="43">
        <v>777100</v>
      </c>
      <c r="D227" s="43">
        <v>777349</v>
      </c>
      <c r="E227" s="17" t="s">
        <v>221</v>
      </c>
      <c r="F227" s="17">
        <f t="shared" si="19"/>
        <v>250</v>
      </c>
      <c r="G227" s="17" t="s">
        <v>80</v>
      </c>
      <c r="H227" s="17" t="s">
        <v>206</v>
      </c>
      <c r="I227" s="17" t="s">
        <v>120</v>
      </c>
      <c r="J227" s="17">
        <v>2</v>
      </c>
      <c r="K227" s="22" t="s">
        <v>83</v>
      </c>
    </row>
    <row r="228" spans="1:11" x14ac:dyDescent="0.2">
      <c r="A228" s="50">
        <f t="shared" si="18"/>
        <v>36</v>
      </c>
      <c r="B228" s="17" t="s">
        <v>260</v>
      </c>
      <c r="C228" s="43">
        <v>779100</v>
      </c>
      <c r="D228" s="43">
        <v>779349</v>
      </c>
      <c r="E228" s="17" t="s">
        <v>221</v>
      </c>
      <c r="F228" s="17">
        <f t="shared" si="19"/>
        <v>250</v>
      </c>
      <c r="G228" s="17" t="s">
        <v>80</v>
      </c>
      <c r="H228" s="17" t="s">
        <v>90</v>
      </c>
      <c r="I228" s="17" t="s">
        <v>120</v>
      </c>
      <c r="J228" s="17">
        <v>3</v>
      </c>
      <c r="K228" s="22" t="s">
        <v>91</v>
      </c>
    </row>
    <row r="229" spans="1:11" x14ac:dyDescent="0.2">
      <c r="A229" s="50">
        <f t="shared" si="18"/>
        <v>37</v>
      </c>
      <c r="B229" s="17" t="s">
        <v>261</v>
      </c>
      <c r="C229" s="43">
        <v>780100</v>
      </c>
      <c r="D229" s="43">
        <v>780349</v>
      </c>
      <c r="E229" s="17" t="s">
        <v>221</v>
      </c>
      <c r="F229" s="17">
        <f t="shared" si="19"/>
        <v>250</v>
      </c>
      <c r="G229" s="17" t="s">
        <v>80</v>
      </c>
      <c r="H229" s="17" t="s">
        <v>99</v>
      </c>
      <c r="I229" s="17" t="s">
        <v>120</v>
      </c>
      <c r="J229" s="17">
        <v>6</v>
      </c>
      <c r="K229" s="22" t="s">
        <v>186</v>
      </c>
    </row>
    <row r="230" spans="1:11" x14ac:dyDescent="0.2">
      <c r="A230" s="50">
        <f t="shared" si="18"/>
        <v>38</v>
      </c>
      <c r="B230" s="17" t="s">
        <v>262</v>
      </c>
      <c r="C230" s="43">
        <v>789100</v>
      </c>
      <c r="D230" s="43">
        <v>789199</v>
      </c>
      <c r="E230" s="17" t="s">
        <v>221</v>
      </c>
      <c r="F230" s="17">
        <f t="shared" si="19"/>
        <v>100</v>
      </c>
      <c r="G230" s="17" t="s">
        <v>80</v>
      </c>
      <c r="H230" s="17" t="s">
        <v>99</v>
      </c>
      <c r="I230" s="17" t="s">
        <v>120</v>
      </c>
      <c r="J230" s="17">
        <v>6</v>
      </c>
      <c r="K230" s="22" t="s">
        <v>186</v>
      </c>
    </row>
    <row r="231" spans="1:11" x14ac:dyDescent="0.2">
      <c r="A231" s="50">
        <f t="shared" si="18"/>
        <v>39</v>
      </c>
      <c r="B231" s="17" t="s">
        <v>263</v>
      </c>
      <c r="C231" s="43">
        <v>790100</v>
      </c>
      <c r="D231" s="43">
        <v>790199</v>
      </c>
      <c r="E231" s="17" t="s">
        <v>221</v>
      </c>
      <c r="F231" s="17">
        <f t="shared" si="19"/>
        <v>100</v>
      </c>
      <c r="G231" s="17" t="s">
        <v>80</v>
      </c>
      <c r="H231" s="17" t="s">
        <v>90</v>
      </c>
      <c r="I231" s="17" t="s">
        <v>120</v>
      </c>
      <c r="J231" s="17">
        <v>3</v>
      </c>
      <c r="K231" s="22" t="s">
        <v>264</v>
      </c>
    </row>
    <row r="232" spans="1:11" x14ac:dyDescent="0.2">
      <c r="A232" s="50">
        <f t="shared" si="18"/>
        <v>40</v>
      </c>
      <c r="B232" s="17" t="s">
        <v>265</v>
      </c>
      <c r="C232" s="43">
        <v>795100</v>
      </c>
      <c r="D232" s="43">
        <v>795249</v>
      </c>
      <c r="E232" s="17" t="s">
        <v>221</v>
      </c>
      <c r="F232" s="17">
        <f t="shared" si="19"/>
        <v>150</v>
      </c>
      <c r="G232" s="17" t="s">
        <v>80</v>
      </c>
      <c r="H232" s="17" t="s">
        <v>90</v>
      </c>
      <c r="I232" s="17" t="s">
        <v>120</v>
      </c>
      <c r="J232" s="17">
        <v>3</v>
      </c>
      <c r="K232" s="22" t="s">
        <v>264</v>
      </c>
    </row>
    <row r="233" spans="1:11" x14ac:dyDescent="0.2">
      <c r="A233" s="50">
        <f t="shared" si="18"/>
        <v>41</v>
      </c>
      <c r="B233" s="17" t="s">
        <v>266</v>
      </c>
      <c r="C233" s="43">
        <v>830000</v>
      </c>
      <c r="D233" s="43">
        <v>832399</v>
      </c>
      <c r="E233" s="17" t="s">
        <v>223</v>
      </c>
      <c r="F233" s="17">
        <f t="shared" si="19"/>
        <v>2400</v>
      </c>
      <c r="G233" s="17" t="s">
        <v>80</v>
      </c>
      <c r="H233" s="17" t="s">
        <v>81</v>
      </c>
      <c r="I233" s="17" t="s">
        <v>82</v>
      </c>
      <c r="J233" s="17">
        <v>6</v>
      </c>
      <c r="K233" s="22" t="s">
        <v>264</v>
      </c>
    </row>
    <row r="234" spans="1:11" x14ac:dyDescent="0.2">
      <c r="A234" s="50">
        <f t="shared" si="18"/>
        <v>42</v>
      </c>
      <c r="B234" s="17" t="s">
        <v>267</v>
      </c>
      <c r="C234" s="43">
        <v>839100</v>
      </c>
      <c r="D234" s="43">
        <v>839699</v>
      </c>
      <c r="E234" s="17" t="s">
        <v>221</v>
      </c>
      <c r="F234" s="17">
        <f t="shared" si="19"/>
        <v>600</v>
      </c>
      <c r="G234" s="17" t="s">
        <v>80</v>
      </c>
      <c r="H234" s="17" t="s">
        <v>206</v>
      </c>
      <c r="I234" s="17" t="s">
        <v>120</v>
      </c>
      <c r="J234" s="17">
        <v>6</v>
      </c>
      <c r="K234" s="22" t="s">
        <v>142</v>
      </c>
    </row>
    <row r="235" spans="1:11" x14ac:dyDescent="0.2">
      <c r="A235" s="50">
        <f t="shared" si="18"/>
        <v>43</v>
      </c>
      <c r="B235" s="17" t="s">
        <v>268</v>
      </c>
      <c r="C235" s="43">
        <v>870100</v>
      </c>
      <c r="D235" s="43">
        <v>870349</v>
      </c>
      <c r="E235" s="17" t="s">
        <v>221</v>
      </c>
      <c r="F235" s="17">
        <f t="shared" si="19"/>
        <v>250</v>
      </c>
      <c r="G235" s="17" t="s">
        <v>80</v>
      </c>
      <c r="H235" s="17" t="s">
        <v>90</v>
      </c>
      <c r="I235" s="17" t="s">
        <v>120</v>
      </c>
      <c r="J235" s="17">
        <v>3</v>
      </c>
      <c r="K235" s="22" t="s">
        <v>91</v>
      </c>
    </row>
    <row r="236" spans="1:11" x14ac:dyDescent="0.2">
      <c r="A236" s="50">
        <f t="shared" si="18"/>
        <v>44</v>
      </c>
      <c r="B236" s="17" t="s">
        <v>269</v>
      </c>
      <c r="C236" s="43">
        <v>871000</v>
      </c>
      <c r="D236" s="43">
        <v>871999</v>
      </c>
      <c r="E236" s="17" t="s">
        <v>223</v>
      </c>
      <c r="F236" s="17">
        <f t="shared" si="19"/>
        <v>1000</v>
      </c>
      <c r="G236" s="17" t="s">
        <v>80</v>
      </c>
      <c r="H236" s="17" t="s">
        <v>90</v>
      </c>
      <c r="I236" s="17" t="s">
        <v>82</v>
      </c>
      <c r="J236" s="17">
        <v>3</v>
      </c>
      <c r="K236" s="22" t="s">
        <v>91</v>
      </c>
    </row>
    <row r="237" spans="1:11" x14ac:dyDescent="0.2">
      <c r="A237" s="50">
        <f t="shared" si="18"/>
        <v>45</v>
      </c>
      <c r="B237" s="17" t="s">
        <v>270</v>
      </c>
      <c r="C237" s="43">
        <v>872100</v>
      </c>
      <c r="D237" s="43">
        <v>872549</v>
      </c>
      <c r="E237" s="17" t="s">
        <v>221</v>
      </c>
      <c r="F237" s="17">
        <f t="shared" si="19"/>
        <v>450</v>
      </c>
      <c r="G237" s="17" t="s">
        <v>80</v>
      </c>
      <c r="H237" s="17" t="s">
        <v>90</v>
      </c>
      <c r="I237" s="17" t="s">
        <v>120</v>
      </c>
      <c r="J237" s="17">
        <v>3</v>
      </c>
      <c r="K237" s="22" t="s">
        <v>91</v>
      </c>
    </row>
    <row r="238" spans="1:11" x14ac:dyDescent="0.2">
      <c r="A238" s="50">
        <f t="shared" si="18"/>
        <v>46</v>
      </c>
      <c r="B238" s="17" t="s">
        <v>271</v>
      </c>
      <c r="C238" s="43">
        <v>873000</v>
      </c>
      <c r="D238" s="43">
        <v>873999</v>
      </c>
      <c r="E238" s="17" t="s">
        <v>223</v>
      </c>
      <c r="F238" s="17">
        <f t="shared" si="19"/>
        <v>1000</v>
      </c>
      <c r="G238" s="17" t="s">
        <v>80</v>
      </c>
      <c r="H238" s="17" t="s">
        <v>90</v>
      </c>
      <c r="I238" s="17" t="s">
        <v>82</v>
      </c>
      <c r="J238" s="17">
        <v>3</v>
      </c>
      <c r="K238" s="22" t="s">
        <v>91</v>
      </c>
    </row>
    <row r="239" spans="1:11" x14ac:dyDescent="0.2">
      <c r="A239" s="50">
        <f t="shared" si="18"/>
        <v>47</v>
      </c>
      <c r="B239" s="17" t="s">
        <v>272</v>
      </c>
      <c r="C239" s="43">
        <v>880000</v>
      </c>
      <c r="D239" s="43">
        <v>881599</v>
      </c>
      <c r="E239" s="17" t="s">
        <v>223</v>
      </c>
      <c r="F239" s="17">
        <f t="shared" si="19"/>
        <v>1600</v>
      </c>
      <c r="G239" s="17" t="s">
        <v>80</v>
      </c>
      <c r="H239" s="17" t="s">
        <v>81</v>
      </c>
      <c r="I239" s="17" t="s">
        <v>82</v>
      </c>
      <c r="J239" s="17">
        <v>6</v>
      </c>
      <c r="K239" s="22" t="s">
        <v>142</v>
      </c>
    </row>
    <row r="240" spans="1:11" x14ac:dyDescent="0.2">
      <c r="A240" s="50">
        <f t="shared" si="18"/>
        <v>48</v>
      </c>
      <c r="B240" s="17" t="s">
        <v>273</v>
      </c>
      <c r="C240" s="43">
        <v>883000</v>
      </c>
      <c r="D240" s="43">
        <v>885799</v>
      </c>
      <c r="E240" s="17" t="s">
        <v>223</v>
      </c>
      <c r="F240" s="17">
        <f t="shared" si="19"/>
        <v>2800</v>
      </c>
      <c r="G240" s="17" t="s">
        <v>80</v>
      </c>
      <c r="H240" s="17" t="s">
        <v>90</v>
      </c>
      <c r="I240" s="17" t="s">
        <v>82</v>
      </c>
      <c r="J240" s="17">
        <v>3</v>
      </c>
      <c r="K240" s="22" t="s">
        <v>264</v>
      </c>
    </row>
    <row r="241" spans="1:11" x14ac:dyDescent="0.2">
      <c r="A241" s="50">
        <f t="shared" si="18"/>
        <v>49</v>
      </c>
      <c r="B241" s="17" t="s">
        <v>274</v>
      </c>
      <c r="C241" s="43">
        <v>886000</v>
      </c>
      <c r="D241" s="43">
        <v>887999</v>
      </c>
      <c r="E241" s="17" t="s">
        <v>223</v>
      </c>
      <c r="F241" s="17">
        <f t="shared" si="19"/>
        <v>2000</v>
      </c>
      <c r="G241" s="17" t="s">
        <v>80</v>
      </c>
      <c r="H241" s="17" t="s">
        <v>81</v>
      </c>
      <c r="I241" s="17" t="s">
        <v>82</v>
      </c>
      <c r="J241" s="17">
        <v>6</v>
      </c>
      <c r="K241" s="22" t="s">
        <v>142</v>
      </c>
    </row>
    <row r="242" spans="1:11" x14ac:dyDescent="0.2">
      <c r="A242" s="50">
        <f t="shared" si="18"/>
        <v>50</v>
      </c>
      <c r="B242" s="17" t="s">
        <v>275</v>
      </c>
      <c r="C242" s="43">
        <v>889100</v>
      </c>
      <c r="D242" s="43">
        <v>889299</v>
      </c>
      <c r="E242" s="17" t="s">
        <v>221</v>
      </c>
      <c r="F242" s="17">
        <f t="shared" si="19"/>
        <v>200</v>
      </c>
      <c r="G242" s="17" t="s">
        <v>205</v>
      </c>
      <c r="H242" s="17" t="s">
        <v>81</v>
      </c>
      <c r="I242" s="17" t="s">
        <v>120</v>
      </c>
      <c r="J242" s="17">
        <v>6</v>
      </c>
      <c r="K242" s="22" t="s">
        <v>142</v>
      </c>
    </row>
    <row r="243" spans="1:11" x14ac:dyDescent="0.2">
      <c r="A243" s="50">
        <f t="shared" si="18"/>
        <v>51</v>
      </c>
      <c r="B243" s="17" t="s">
        <v>276</v>
      </c>
      <c r="C243" s="43">
        <v>899000</v>
      </c>
      <c r="D243" s="43">
        <v>899299</v>
      </c>
      <c r="E243" s="17" t="s">
        <v>223</v>
      </c>
      <c r="F243" s="17">
        <f t="shared" si="19"/>
        <v>300</v>
      </c>
      <c r="G243" s="17" t="s">
        <v>80</v>
      </c>
      <c r="H243" s="17"/>
      <c r="I243" s="17" t="s">
        <v>82</v>
      </c>
      <c r="J243" s="17">
        <v>6</v>
      </c>
      <c r="K243" s="22" t="s">
        <v>142</v>
      </c>
    </row>
    <row r="244" spans="1:11" x14ac:dyDescent="0.2">
      <c r="A244" s="50">
        <f t="shared" si="18"/>
        <v>52</v>
      </c>
      <c r="B244" s="17" t="s">
        <v>277</v>
      </c>
      <c r="C244" s="43">
        <v>900000</v>
      </c>
      <c r="D244" s="43">
        <v>900599</v>
      </c>
      <c r="E244" s="17" t="s">
        <v>223</v>
      </c>
      <c r="F244" s="17">
        <f t="shared" si="19"/>
        <v>600</v>
      </c>
      <c r="G244" s="17" t="s">
        <v>80</v>
      </c>
      <c r="H244" s="17" t="s">
        <v>90</v>
      </c>
      <c r="I244" s="17" t="s">
        <v>82</v>
      </c>
      <c r="J244" s="17">
        <v>3</v>
      </c>
      <c r="K244" s="22" t="s">
        <v>176</v>
      </c>
    </row>
    <row r="245" spans="1:11" x14ac:dyDescent="0.2">
      <c r="A245" s="50">
        <f t="shared" si="18"/>
        <v>53</v>
      </c>
      <c r="B245" s="17" t="s">
        <v>278</v>
      </c>
      <c r="C245" s="43">
        <v>904100</v>
      </c>
      <c r="D245" s="43">
        <v>904399</v>
      </c>
      <c r="E245" s="17" t="s">
        <v>221</v>
      </c>
      <c r="F245" s="17">
        <f t="shared" si="19"/>
        <v>300</v>
      </c>
      <c r="G245" s="17" t="s">
        <v>80</v>
      </c>
      <c r="H245" s="17" t="s">
        <v>90</v>
      </c>
      <c r="I245" s="17" t="s">
        <v>120</v>
      </c>
      <c r="J245" s="17">
        <v>3</v>
      </c>
      <c r="K245" s="22" t="s">
        <v>176</v>
      </c>
    </row>
    <row r="246" spans="1:11" x14ac:dyDescent="0.2">
      <c r="A246" s="50">
        <f t="shared" si="18"/>
        <v>54</v>
      </c>
      <c r="B246" s="17" t="s">
        <v>279</v>
      </c>
      <c r="C246" s="43">
        <v>907100</v>
      </c>
      <c r="D246" s="43">
        <v>907199</v>
      </c>
      <c r="E246" s="17" t="s">
        <v>221</v>
      </c>
      <c r="F246" s="17">
        <f t="shared" si="19"/>
        <v>100</v>
      </c>
      <c r="G246" s="17" t="s">
        <v>80</v>
      </c>
      <c r="H246" s="17" t="s">
        <v>90</v>
      </c>
      <c r="I246" s="17" t="s">
        <v>120</v>
      </c>
      <c r="J246" s="17">
        <v>3</v>
      </c>
      <c r="K246" s="22" t="s">
        <v>176</v>
      </c>
    </row>
    <row r="247" spans="1:11" x14ac:dyDescent="0.2">
      <c r="A247" s="50">
        <f t="shared" si="18"/>
        <v>55</v>
      </c>
      <c r="B247" s="17" t="s">
        <v>280</v>
      </c>
      <c r="C247" s="43">
        <v>910000</v>
      </c>
      <c r="D247" s="43">
        <v>911699</v>
      </c>
      <c r="E247" s="17" t="s">
        <v>223</v>
      </c>
      <c r="F247" s="17">
        <f t="shared" si="19"/>
        <v>1700</v>
      </c>
      <c r="G247" s="17" t="s">
        <v>80</v>
      </c>
      <c r="H247" s="17" t="s">
        <v>99</v>
      </c>
      <c r="I247" s="17" t="s">
        <v>82</v>
      </c>
      <c r="J247" s="17">
        <v>6</v>
      </c>
      <c r="K247" s="22" t="s">
        <v>100</v>
      </c>
    </row>
    <row r="248" spans="1:11" x14ac:dyDescent="0.2">
      <c r="A248" s="50">
        <f t="shared" si="18"/>
        <v>56</v>
      </c>
      <c r="B248" s="17" t="s">
        <v>281</v>
      </c>
      <c r="C248" s="43">
        <v>912100</v>
      </c>
      <c r="D248" s="43">
        <v>912249</v>
      </c>
      <c r="E248" s="17" t="s">
        <v>221</v>
      </c>
      <c r="F248" s="17">
        <f t="shared" si="19"/>
        <v>150</v>
      </c>
      <c r="G248" s="17" t="s">
        <v>80</v>
      </c>
      <c r="H248" s="17" t="s">
        <v>90</v>
      </c>
      <c r="I248" s="17" t="s">
        <v>120</v>
      </c>
      <c r="J248" s="17">
        <v>3</v>
      </c>
      <c r="K248" s="22" t="s">
        <v>176</v>
      </c>
    </row>
    <row r="249" spans="1:11" x14ac:dyDescent="0.2">
      <c r="A249" s="50">
        <f t="shared" si="18"/>
        <v>57</v>
      </c>
      <c r="B249" s="17" t="s">
        <v>282</v>
      </c>
      <c r="C249" s="43">
        <v>915000</v>
      </c>
      <c r="D249" s="43">
        <v>915999</v>
      </c>
      <c r="E249" s="17" t="s">
        <v>223</v>
      </c>
      <c r="F249" s="17">
        <f t="shared" si="19"/>
        <v>1000</v>
      </c>
      <c r="G249" s="17" t="s">
        <v>80</v>
      </c>
      <c r="H249" s="17" t="s">
        <v>99</v>
      </c>
      <c r="I249" s="17" t="s">
        <v>82</v>
      </c>
      <c r="J249" s="17">
        <v>6</v>
      </c>
      <c r="K249" s="22" t="s">
        <v>100</v>
      </c>
    </row>
    <row r="250" spans="1:11" x14ac:dyDescent="0.2">
      <c r="A250" s="50">
        <f t="shared" si="18"/>
        <v>58</v>
      </c>
      <c r="B250" s="17" t="s">
        <v>283</v>
      </c>
      <c r="C250" s="43">
        <v>916100</v>
      </c>
      <c r="D250" s="43">
        <v>916249</v>
      </c>
      <c r="E250" s="17" t="s">
        <v>221</v>
      </c>
      <c r="F250" s="17">
        <f t="shared" si="19"/>
        <v>150</v>
      </c>
      <c r="G250" s="17" t="s">
        <v>80</v>
      </c>
      <c r="H250" s="17" t="s">
        <v>90</v>
      </c>
      <c r="I250" s="17" t="s">
        <v>120</v>
      </c>
      <c r="J250" s="17">
        <v>6</v>
      </c>
      <c r="K250" s="22" t="s">
        <v>176</v>
      </c>
    </row>
    <row r="251" spans="1:11" x14ac:dyDescent="0.2">
      <c r="A251" s="50">
        <f t="shared" si="18"/>
        <v>59</v>
      </c>
      <c r="B251" s="17" t="s">
        <v>284</v>
      </c>
      <c r="C251" s="43">
        <v>918000</v>
      </c>
      <c r="D251" s="43">
        <v>918319</v>
      </c>
      <c r="E251" s="17" t="s">
        <v>223</v>
      </c>
      <c r="F251" s="17">
        <f t="shared" si="19"/>
        <v>320</v>
      </c>
      <c r="G251" s="17" t="s">
        <v>80</v>
      </c>
      <c r="H251" s="17" t="s">
        <v>99</v>
      </c>
      <c r="I251" s="17" t="s">
        <v>82</v>
      </c>
      <c r="J251" s="17">
        <v>6</v>
      </c>
      <c r="K251" s="22" t="s">
        <v>100</v>
      </c>
    </row>
    <row r="252" spans="1:11" x14ac:dyDescent="0.2">
      <c r="A252" s="50">
        <f t="shared" si="18"/>
        <v>60</v>
      </c>
      <c r="B252" s="17" t="s">
        <v>285</v>
      </c>
      <c r="C252" s="43">
        <v>919100</v>
      </c>
      <c r="D252" s="43">
        <v>919399</v>
      </c>
      <c r="E252" s="17" t="s">
        <v>221</v>
      </c>
      <c r="F252" s="17">
        <f t="shared" si="19"/>
        <v>300</v>
      </c>
      <c r="G252" s="17" t="s">
        <v>80</v>
      </c>
      <c r="H252" s="17" t="s">
        <v>81</v>
      </c>
      <c r="I252" s="17" t="s">
        <v>120</v>
      </c>
      <c r="J252" s="17">
        <v>3</v>
      </c>
      <c r="K252" s="22" t="s">
        <v>176</v>
      </c>
    </row>
    <row r="253" spans="1:11" x14ac:dyDescent="0.2">
      <c r="A253" s="50">
        <v>1</v>
      </c>
      <c r="B253" s="17" t="s">
        <v>286</v>
      </c>
      <c r="C253" s="43">
        <v>930000</v>
      </c>
      <c r="D253" s="43">
        <v>930599</v>
      </c>
      <c r="E253" s="17" t="s">
        <v>223</v>
      </c>
      <c r="F253" s="17">
        <f t="shared" si="19"/>
        <v>600</v>
      </c>
      <c r="G253" s="17" t="s">
        <v>80</v>
      </c>
      <c r="H253" s="17" t="s">
        <v>90</v>
      </c>
      <c r="I253" s="17" t="s">
        <v>82</v>
      </c>
      <c r="J253" s="17">
        <v>3</v>
      </c>
      <c r="K253" s="22" t="s">
        <v>176</v>
      </c>
    </row>
    <row r="254" spans="1:11" x14ac:dyDescent="0.2">
      <c r="A254" s="50">
        <f t="shared" ref="A254:A265" si="20">SUM(A253+1)</f>
        <v>2</v>
      </c>
      <c r="B254" s="17" t="s">
        <v>287</v>
      </c>
      <c r="C254" s="43">
        <v>933100</v>
      </c>
      <c r="D254" s="43">
        <v>933249</v>
      </c>
      <c r="E254" s="17" t="s">
        <v>221</v>
      </c>
      <c r="F254" s="17">
        <f t="shared" si="19"/>
        <v>150</v>
      </c>
      <c r="G254" s="17" t="s">
        <v>80</v>
      </c>
      <c r="H254" s="17" t="s">
        <v>90</v>
      </c>
      <c r="I254" s="17" t="s">
        <v>120</v>
      </c>
      <c r="J254" s="17">
        <v>3</v>
      </c>
      <c r="K254" s="22" t="s">
        <v>176</v>
      </c>
    </row>
    <row r="255" spans="1:11" x14ac:dyDescent="0.2">
      <c r="A255" s="50">
        <f t="shared" si="20"/>
        <v>3</v>
      </c>
      <c r="B255" s="17" t="s">
        <v>288</v>
      </c>
      <c r="C255" s="43">
        <v>934100</v>
      </c>
      <c r="D255" s="43">
        <v>934199</v>
      </c>
      <c r="E255" s="17" t="s">
        <v>221</v>
      </c>
      <c r="F255" s="17">
        <f t="shared" si="19"/>
        <v>100</v>
      </c>
      <c r="G255" s="17" t="s">
        <v>80</v>
      </c>
      <c r="H255" s="17" t="s">
        <v>99</v>
      </c>
      <c r="I255" s="17" t="s">
        <v>120</v>
      </c>
      <c r="J255" s="17">
        <v>6</v>
      </c>
      <c r="K255" s="22" t="s">
        <v>100</v>
      </c>
    </row>
    <row r="256" spans="1:11" x14ac:dyDescent="0.2">
      <c r="A256" s="50">
        <f t="shared" si="20"/>
        <v>4</v>
      </c>
      <c r="B256" s="17" t="s">
        <v>289</v>
      </c>
      <c r="C256" s="43">
        <v>936100</v>
      </c>
      <c r="D256" s="43">
        <v>936399</v>
      </c>
      <c r="E256" s="17" t="s">
        <v>221</v>
      </c>
      <c r="F256" s="17">
        <f t="shared" si="19"/>
        <v>300</v>
      </c>
      <c r="G256" s="17" t="s">
        <v>80</v>
      </c>
      <c r="H256" s="17" t="s">
        <v>90</v>
      </c>
      <c r="I256" s="17" t="s">
        <v>120</v>
      </c>
      <c r="J256" s="17">
        <v>3</v>
      </c>
      <c r="K256" s="22" t="s">
        <v>176</v>
      </c>
    </row>
    <row r="257" spans="1:11" x14ac:dyDescent="0.2">
      <c r="A257" s="50">
        <f t="shared" si="20"/>
        <v>5</v>
      </c>
      <c r="B257" s="17" t="s">
        <v>290</v>
      </c>
      <c r="C257" s="43">
        <v>937000</v>
      </c>
      <c r="D257" s="43">
        <v>937299</v>
      </c>
      <c r="E257" s="17" t="s">
        <v>223</v>
      </c>
      <c r="F257" s="17">
        <f t="shared" ref="F257:F265" si="21">SUM((D257-C257)+1)</f>
        <v>300</v>
      </c>
      <c r="G257" s="17" t="s">
        <v>80</v>
      </c>
      <c r="H257" s="17" t="s">
        <v>99</v>
      </c>
      <c r="I257" s="17" t="s">
        <v>82</v>
      </c>
      <c r="J257" s="17">
        <v>6</v>
      </c>
      <c r="K257" s="22" t="s">
        <v>100</v>
      </c>
    </row>
    <row r="258" spans="1:11" x14ac:dyDescent="0.2">
      <c r="A258" s="50">
        <f t="shared" si="20"/>
        <v>6</v>
      </c>
      <c r="B258" s="17" t="s">
        <v>291</v>
      </c>
      <c r="C258" s="43">
        <v>938100</v>
      </c>
      <c r="D258" s="43">
        <v>938349</v>
      </c>
      <c r="E258" s="17" t="s">
        <v>221</v>
      </c>
      <c r="F258" s="17">
        <f t="shared" si="21"/>
        <v>250</v>
      </c>
      <c r="G258" s="17" t="s">
        <v>80</v>
      </c>
      <c r="H258" s="17" t="s">
        <v>90</v>
      </c>
      <c r="I258" s="17" t="s">
        <v>120</v>
      </c>
      <c r="J258" s="17">
        <v>3</v>
      </c>
      <c r="K258" s="22" t="s">
        <v>176</v>
      </c>
    </row>
    <row r="259" spans="1:11" x14ac:dyDescent="0.2">
      <c r="A259" s="50">
        <f t="shared" si="20"/>
        <v>7</v>
      </c>
      <c r="B259" s="17" t="s">
        <v>292</v>
      </c>
      <c r="C259" s="43">
        <v>939100</v>
      </c>
      <c r="D259" s="43">
        <v>939249</v>
      </c>
      <c r="E259" s="17" t="s">
        <v>221</v>
      </c>
      <c r="F259" s="17">
        <f t="shared" si="21"/>
        <v>150</v>
      </c>
      <c r="G259" s="17" t="s">
        <v>80</v>
      </c>
      <c r="H259" s="17" t="s">
        <v>99</v>
      </c>
      <c r="I259" s="17" t="s">
        <v>120</v>
      </c>
      <c r="J259" s="17">
        <v>6</v>
      </c>
      <c r="K259" s="22" t="s">
        <v>100</v>
      </c>
    </row>
    <row r="260" spans="1:11" x14ac:dyDescent="0.2">
      <c r="A260" s="50">
        <f t="shared" si="20"/>
        <v>8</v>
      </c>
      <c r="B260" s="17" t="s">
        <v>293</v>
      </c>
      <c r="C260" s="43">
        <v>941100</v>
      </c>
      <c r="D260" s="43">
        <v>941249</v>
      </c>
      <c r="E260" s="17" t="s">
        <v>221</v>
      </c>
      <c r="F260" s="17">
        <f t="shared" si="21"/>
        <v>150</v>
      </c>
      <c r="G260" s="17" t="s">
        <v>80</v>
      </c>
      <c r="H260" s="17" t="s">
        <v>99</v>
      </c>
      <c r="I260" s="17" t="s">
        <v>120</v>
      </c>
      <c r="J260" s="17">
        <v>6</v>
      </c>
      <c r="K260" s="22" t="s">
        <v>100</v>
      </c>
    </row>
    <row r="261" spans="1:11" x14ac:dyDescent="0.2">
      <c r="A261" s="50">
        <f t="shared" si="20"/>
        <v>9</v>
      </c>
      <c r="B261" s="17" t="s">
        <v>294</v>
      </c>
      <c r="C261" s="43">
        <v>970100</v>
      </c>
      <c r="D261" s="43">
        <v>970399</v>
      </c>
      <c r="E261" s="17" t="s">
        <v>221</v>
      </c>
      <c r="F261" s="17">
        <f t="shared" si="21"/>
        <v>300</v>
      </c>
      <c r="G261" s="17" t="s">
        <v>80</v>
      </c>
      <c r="H261" s="17" t="s">
        <v>90</v>
      </c>
      <c r="I261" s="17" t="s">
        <v>120</v>
      </c>
      <c r="J261" s="17">
        <v>3</v>
      </c>
      <c r="K261" s="22" t="s">
        <v>126</v>
      </c>
    </row>
    <row r="262" spans="1:11" x14ac:dyDescent="0.2">
      <c r="A262" s="50">
        <f t="shared" si="20"/>
        <v>10</v>
      </c>
      <c r="B262" s="17" t="s">
        <v>295</v>
      </c>
      <c r="C262" s="43">
        <v>974100</v>
      </c>
      <c r="D262" s="43">
        <v>974699</v>
      </c>
      <c r="E262" s="17" t="s">
        <v>296</v>
      </c>
      <c r="F262" s="17">
        <f t="shared" si="21"/>
        <v>600</v>
      </c>
      <c r="G262" s="17" t="s">
        <v>80</v>
      </c>
      <c r="H262" s="17" t="s">
        <v>90</v>
      </c>
      <c r="I262" s="17" t="s">
        <v>120</v>
      </c>
      <c r="J262" s="17">
        <v>3</v>
      </c>
      <c r="K262" s="22" t="s">
        <v>126</v>
      </c>
    </row>
    <row r="263" spans="1:11" x14ac:dyDescent="0.2">
      <c r="A263" s="50">
        <f t="shared" si="20"/>
        <v>11</v>
      </c>
      <c r="B263" s="17" t="s">
        <v>297</v>
      </c>
      <c r="C263" s="43">
        <v>977100</v>
      </c>
      <c r="D263" s="43">
        <v>977699</v>
      </c>
      <c r="E263" s="17" t="s">
        <v>221</v>
      </c>
      <c r="F263" s="17">
        <f t="shared" si="21"/>
        <v>600</v>
      </c>
      <c r="G263" s="17" t="s">
        <v>80</v>
      </c>
      <c r="H263" s="17" t="s">
        <v>99</v>
      </c>
      <c r="I263" s="17" t="s">
        <v>120</v>
      </c>
      <c r="J263" s="17">
        <v>6</v>
      </c>
      <c r="K263" s="22" t="s">
        <v>112</v>
      </c>
    </row>
    <row r="264" spans="1:11" x14ac:dyDescent="0.2">
      <c r="A264" s="50">
        <f t="shared" si="20"/>
        <v>12</v>
      </c>
      <c r="B264" s="17" t="s">
        <v>298</v>
      </c>
      <c r="C264" s="43">
        <v>978100</v>
      </c>
      <c r="D264" s="43">
        <v>978399</v>
      </c>
      <c r="E264" s="17" t="s">
        <v>221</v>
      </c>
      <c r="F264" s="17">
        <f t="shared" si="21"/>
        <v>300</v>
      </c>
      <c r="G264" s="17" t="s">
        <v>80</v>
      </c>
      <c r="H264" s="17" t="s">
        <v>90</v>
      </c>
      <c r="I264" s="17" t="s">
        <v>120</v>
      </c>
      <c r="J264" s="17">
        <v>3</v>
      </c>
      <c r="K264" s="22" t="s">
        <v>126</v>
      </c>
    </row>
    <row r="265" spans="1:11" x14ac:dyDescent="0.2">
      <c r="A265" s="50">
        <f t="shared" si="20"/>
        <v>13</v>
      </c>
      <c r="B265" s="17" t="s">
        <v>299</v>
      </c>
      <c r="C265" s="43">
        <v>979100</v>
      </c>
      <c r="D265" s="43">
        <v>979249</v>
      </c>
      <c r="E265" s="17" t="s">
        <v>221</v>
      </c>
      <c r="F265" s="17">
        <f t="shared" si="21"/>
        <v>150</v>
      </c>
      <c r="G265" s="17" t="s">
        <v>80</v>
      </c>
      <c r="H265" s="17" t="s">
        <v>99</v>
      </c>
      <c r="I265" s="17" t="s">
        <v>120</v>
      </c>
      <c r="J265" s="17">
        <v>6</v>
      </c>
      <c r="K265" s="22" t="s">
        <v>112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18</v>
      </c>
      <c r="G266" s="24"/>
      <c r="H266" s="24"/>
      <c r="I266" s="24"/>
      <c r="J266" s="24"/>
      <c r="K266" s="25"/>
    </row>
    <row r="268" spans="1:11" x14ac:dyDescent="0.2">
      <c r="B268" s="52" t="s">
        <v>116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300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301</v>
      </c>
      <c r="C272" s="57"/>
      <c r="D272" s="13"/>
    </row>
    <row r="273" spans="1:12" ht="13.5" thickBot="1" x14ac:dyDescent="0.25">
      <c r="A273" s="46">
        <v>1</v>
      </c>
      <c r="B273" s="47" t="s">
        <v>302</v>
      </c>
      <c r="C273" s="16">
        <v>982000</v>
      </c>
      <c r="D273" s="16">
        <v>982999</v>
      </c>
      <c r="E273" s="47" t="s">
        <v>303</v>
      </c>
      <c r="F273" s="47">
        <f>SUM((D273-C273)+1)</f>
        <v>1000</v>
      </c>
      <c r="G273" s="47" t="s">
        <v>131</v>
      </c>
      <c r="H273" s="47" t="s">
        <v>81</v>
      </c>
      <c r="I273" s="47" t="s">
        <v>82</v>
      </c>
      <c r="J273" s="47">
        <v>2</v>
      </c>
      <c r="K273" s="48" t="s">
        <v>83</v>
      </c>
    </row>
    <row r="274" spans="1:12" x14ac:dyDescent="0.2">
      <c r="B274" s="15" t="s">
        <v>18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304</v>
      </c>
      <c r="C275" s="13"/>
      <c r="D275" s="13"/>
    </row>
    <row r="276" spans="1:12" x14ac:dyDescent="0.2">
      <c r="A276" s="18"/>
      <c r="B276" s="19" t="s">
        <v>305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81</v>
      </c>
      <c r="I276" s="19" t="s">
        <v>82</v>
      </c>
      <c r="J276" s="19">
        <v>2</v>
      </c>
      <c r="K276" s="20" t="s">
        <v>83</v>
      </c>
    </row>
    <row r="277" spans="1:12" ht="13.5" thickBot="1" x14ac:dyDescent="0.25">
      <c r="A277" s="23"/>
      <c r="B277" s="24" t="s">
        <v>306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81</v>
      </c>
      <c r="I277" s="24" t="s">
        <v>82</v>
      </c>
      <c r="J277" s="24">
        <v>2</v>
      </c>
      <c r="K277" s="25" t="s">
        <v>83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307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308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309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310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311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312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313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314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315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316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317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318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319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320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321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322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323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324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325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13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1"/>
      <c r="B8" s="15"/>
      <c r="C8" s="713" t="s">
        <v>181</v>
      </c>
      <c r="D8" s="713"/>
      <c r="E8" s="713"/>
      <c r="F8" s="713"/>
      <c r="G8" s="713"/>
      <c r="H8" s="713"/>
      <c r="I8" s="713"/>
      <c r="J8" s="713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703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199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503</v>
      </c>
      <c r="C29" s="114" t="s">
        <v>200</v>
      </c>
      <c r="D29" s="16">
        <v>300100</v>
      </c>
      <c r="E29" s="16">
        <v>300399</v>
      </c>
      <c r="F29" s="114" t="s">
        <v>201</v>
      </c>
      <c r="G29" s="47">
        <f>SUM((E29-D29)+1)</f>
        <v>300</v>
      </c>
      <c r="H29" s="47" t="s">
        <v>80</v>
      </c>
      <c r="I29" s="114" t="s">
        <v>81</v>
      </c>
      <c r="J29" s="47" t="s">
        <v>82</v>
      </c>
      <c r="K29" s="47">
        <v>2</v>
      </c>
      <c r="L29" s="134" t="s">
        <v>83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116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700</v>
      </c>
    </row>
    <row r="35" spans="1:12" x14ac:dyDescent="0.2">
      <c r="C35" s="111"/>
    </row>
    <row r="36" spans="1:12" x14ac:dyDescent="0.2">
      <c r="B36" s="211" t="s">
        <v>603</v>
      </c>
      <c r="C36" s="111" t="s">
        <v>704</v>
      </c>
    </row>
    <row r="37" spans="1:12" x14ac:dyDescent="0.2">
      <c r="B37" s="211" t="s">
        <v>705</v>
      </c>
      <c r="C37" s="111" t="s">
        <v>706</v>
      </c>
    </row>
    <row r="38" spans="1:12" x14ac:dyDescent="0.2">
      <c r="B38" s="211" t="s">
        <v>707</v>
      </c>
      <c r="C38" s="111" t="s">
        <v>708</v>
      </c>
    </row>
    <row r="39" spans="1:12" x14ac:dyDescent="0.2">
      <c r="B39" t="s">
        <v>701</v>
      </c>
      <c r="C39" s="111" t="s">
        <v>709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79"/>
      <c r="C8" s="712" t="s">
        <v>804</v>
      </c>
      <c r="D8" s="712"/>
      <c r="E8" s="712"/>
      <c r="F8" s="712"/>
      <c r="G8" s="712"/>
      <c r="H8" s="712"/>
      <c r="I8" s="712"/>
      <c r="J8" s="712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14" t="s">
        <v>6</v>
      </c>
      <c r="B1" s="715"/>
      <c r="C1" s="715"/>
      <c r="D1" s="716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717" t="s">
        <v>768</v>
      </c>
      <c r="B2" s="718"/>
      <c r="C2" s="718"/>
      <c r="D2" s="719"/>
      <c r="E2" s="717" t="s">
        <v>10</v>
      </c>
      <c r="F2" s="718"/>
      <c r="G2" s="718"/>
      <c r="H2" s="719"/>
      <c r="I2" s="121" t="s">
        <v>327</v>
      </c>
      <c r="J2" s="203" t="s">
        <v>328</v>
      </c>
      <c r="K2" s="203"/>
      <c r="L2" s="204"/>
    </row>
    <row r="3" spans="1:12" x14ac:dyDescent="0.2">
      <c r="A3" s="717" t="s">
        <v>13</v>
      </c>
      <c r="B3" s="718"/>
      <c r="C3" s="718"/>
      <c r="D3" s="719"/>
      <c r="E3" s="717" t="s">
        <v>331</v>
      </c>
      <c r="F3" s="718"/>
      <c r="G3" s="718"/>
      <c r="H3" s="71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0"/>
      <c r="B8" s="13"/>
      <c r="C8" s="712" t="s">
        <v>805</v>
      </c>
      <c r="D8" s="712"/>
      <c r="E8" s="712"/>
      <c r="F8" s="712"/>
      <c r="G8" s="712"/>
      <c r="H8" s="712"/>
      <c r="I8" s="712"/>
      <c r="J8" s="712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18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116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585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700</v>
      </c>
    </row>
    <row r="48" spans="1:12" x14ac:dyDescent="0.2">
      <c r="B48" s="211" t="s">
        <v>603</v>
      </c>
      <c r="C48" s="111" t="s">
        <v>604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79"/>
      <c r="C8" s="116" t="s">
        <v>301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302</v>
      </c>
      <c r="D9" s="59">
        <v>982000</v>
      </c>
      <c r="E9" s="59">
        <v>982999</v>
      </c>
      <c r="F9" s="102" t="s">
        <v>303</v>
      </c>
      <c r="G9" s="19">
        <f>SUM((E9-D9)+1)</f>
        <v>1000</v>
      </c>
      <c r="H9" s="19" t="s">
        <v>131</v>
      </c>
      <c r="I9" s="102" t="s">
        <v>81</v>
      </c>
      <c r="J9" s="19" t="s">
        <v>82</v>
      </c>
      <c r="K9" s="19">
        <v>2</v>
      </c>
      <c r="L9" s="130" t="s">
        <v>361</v>
      </c>
    </row>
    <row r="10" spans="1:12" x14ac:dyDescent="0.2">
      <c r="A10" s="75">
        <v>2</v>
      </c>
      <c r="B10" s="30"/>
      <c r="C10" s="103" t="s">
        <v>587</v>
      </c>
      <c r="D10" s="17">
        <v>983000</v>
      </c>
      <c r="E10" s="30">
        <v>983999</v>
      </c>
      <c r="F10" s="103"/>
      <c r="G10" s="17"/>
      <c r="H10" s="17" t="s">
        <v>131</v>
      </c>
      <c r="I10" s="103" t="s">
        <v>367</v>
      </c>
      <c r="J10" s="17" t="s">
        <v>82</v>
      </c>
      <c r="K10" s="17">
        <v>2</v>
      </c>
      <c r="L10" s="131" t="s">
        <v>361</v>
      </c>
    </row>
    <row r="11" spans="1:12" x14ac:dyDescent="0.2">
      <c r="A11" s="75">
        <v>3</v>
      </c>
      <c r="B11" s="30"/>
      <c r="C11" s="215" t="s">
        <v>129</v>
      </c>
      <c r="D11" s="30">
        <v>200000</v>
      </c>
      <c r="E11" s="30">
        <v>200239</v>
      </c>
      <c r="F11" s="215" t="s">
        <v>586</v>
      </c>
      <c r="G11" s="17">
        <f>SUM((E11-D11)+1)</f>
        <v>240</v>
      </c>
      <c r="H11" s="30" t="s">
        <v>131</v>
      </c>
      <c r="I11" s="215" t="s">
        <v>81</v>
      </c>
      <c r="J11" s="30" t="s">
        <v>339</v>
      </c>
      <c r="K11" s="30">
        <v>2</v>
      </c>
      <c r="L11" s="133" t="s">
        <v>361</v>
      </c>
    </row>
    <row r="12" spans="1:12" x14ac:dyDescent="0.2">
      <c r="A12" s="75">
        <v>4</v>
      </c>
      <c r="B12" s="30"/>
      <c r="C12" s="215" t="s">
        <v>589</v>
      </c>
      <c r="D12" s="30">
        <v>985000</v>
      </c>
      <c r="E12" s="30">
        <v>985000</v>
      </c>
      <c r="F12" s="215"/>
      <c r="G12" s="30"/>
      <c r="H12" s="30"/>
      <c r="I12" s="215" t="s">
        <v>81</v>
      </c>
      <c r="J12" s="30"/>
      <c r="K12" s="30">
        <v>2</v>
      </c>
      <c r="L12" s="133" t="s">
        <v>361</v>
      </c>
    </row>
    <row r="13" spans="1:12" x14ac:dyDescent="0.2">
      <c r="A13" s="185">
        <v>5</v>
      </c>
      <c r="B13" s="281"/>
      <c r="C13" s="282" t="s">
        <v>588</v>
      </c>
      <c r="D13" s="281">
        <v>984000</v>
      </c>
      <c r="E13" s="281">
        <v>984999</v>
      </c>
      <c r="F13" s="282"/>
      <c r="G13" s="281"/>
      <c r="H13" s="281"/>
      <c r="I13" s="282" t="s">
        <v>81</v>
      </c>
      <c r="J13" s="281"/>
      <c r="K13" s="281">
        <v>2</v>
      </c>
      <c r="L13" s="283" t="s">
        <v>361</v>
      </c>
    </row>
    <row r="14" spans="1:12" x14ac:dyDescent="0.2">
      <c r="A14" s="185">
        <v>6</v>
      </c>
      <c r="B14" s="281"/>
      <c r="C14" s="282" t="s">
        <v>713</v>
      </c>
      <c r="D14" s="281">
        <v>988000</v>
      </c>
      <c r="E14" s="281">
        <v>988999</v>
      </c>
      <c r="F14" s="282"/>
      <c r="G14" s="281"/>
      <c r="H14" s="281"/>
      <c r="I14" s="282" t="s">
        <v>81</v>
      </c>
      <c r="J14" s="281"/>
      <c r="K14" s="281">
        <v>2</v>
      </c>
      <c r="L14" s="283" t="s">
        <v>361</v>
      </c>
    </row>
    <row r="15" spans="1:12" ht="13.5" thickBot="1" x14ac:dyDescent="0.25">
      <c r="A15" s="216">
        <v>7</v>
      </c>
      <c r="B15" s="164"/>
      <c r="C15" s="217" t="s">
        <v>305</v>
      </c>
      <c r="D15" s="164">
        <v>989000</v>
      </c>
      <c r="E15" s="164">
        <v>989099</v>
      </c>
      <c r="F15" s="217"/>
      <c r="G15" s="164"/>
      <c r="H15" s="164"/>
      <c r="I15" s="217" t="s">
        <v>379</v>
      </c>
      <c r="J15" s="164"/>
      <c r="K15" s="164">
        <v>2</v>
      </c>
      <c r="L15" s="218" t="s">
        <v>361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304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305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81</v>
      </c>
      <c r="J18" s="19" t="s">
        <v>82</v>
      </c>
      <c r="K18" s="19">
        <v>9</v>
      </c>
      <c r="L18" s="130" t="s">
        <v>18</v>
      </c>
    </row>
    <row r="19" spans="1:12" ht="13.5" thickBot="1" x14ac:dyDescent="0.25">
      <c r="A19" s="77">
        <v>2</v>
      </c>
      <c r="B19" s="24"/>
      <c r="C19" s="104" t="s">
        <v>306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81</v>
      </c>
      <c r="J19" s="24" t="s">
        <v>82</v>
      </c>
      <c r="K19" s="24">
        <v>9</v>
      </c>
      <c r="L19" s="132" t="s">
        <v>18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714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590</v>
      </c>
      <c r="C24" s="111" t="s">
        <v>308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591</v>
      </c>
      <c r="C25" s="111" t="s">
        <v>309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592</v>
      </c>
      <c r="C26" s="111" t="s">
        <v>310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593</v>
      </c>
      <c r="C27" s="111" t="s">
        <v>311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594</v>
      </c>
      <c r="C28" s="111" t="s">
        <v>312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595</v>
      </c>
      <c r="C29" s="111" t="s">
        <v>313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596</v>
      </c>
      <c r="C30" s="111" t="s">
        <v>314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597</v>
      </c>
      <c r="C31" s="111" t="s">
        <v>315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598</v>
      </c>
      <c r="C32" s="111" t="s">
        <v>316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599</v>
      </c>
      <c r="C33" s="111" t="s">
        <v>317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600</v>
      </c>
      <c r="C34" s="111" t="s">
        <v>318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7"/>
  <sheetViews>
    <sheetView tabSelected="1" zoomScaleNormal="100" workbookViewId="0">
      <selection activeCell="K1" sqref="K1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8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11"/>
      <c r="C1" s="511"/>
      <c r="D1" s="511"/>
      <c r="E1" s="511"/>
      <c r="F1" s="512"/>
      <c r="G1" s="512"/>
      <c r="H1" s="512"/>
      <c r="I1" s="512"/>
      <c r="J1" s="512"/>
      <c r="K1" s="549"/>
      <c r="L1" s="429"/>
    </row>
    <row r="2" spans="1:12" x14ac:dyDescent="0.2">
      <c r="B2" s="511"/>
      <c r="C2" s="511"/>
      <c r="D2" s="511"/>
      <c r="E2" s="511"/>
      <c r="F2" s="512"/>
      <c r="G2" s="512"/>
      <c r="H2" s="512"/>
      <c r="I2" s="512"/>
      <c r="J2" s="512"/>
      <c r="K2" s="512"/>
      <c r="L2" s="417"/>
    </row>
    <row r="3" spans="1:12" ht="18" x14ac:dyDescent="0.25">
      <c r="B3" s="513" t="s">
        <v>2205</v>
      </c>
      <c r="C3" s="513"/>
      <c r="D3" s="513"/>
      <c r="E3" s="513"/>
      <c r="F3" s="512"/>
      <c r="G3" s="512"/>
      <c r="H3" s="512"/>
      <c r="I3" s="512"/>
      <c r="J3" s="512"/>
      <c r="K3" s="512"/>
      <c r="L3" s="417"/>
    </row>
    <row r="4" spans="1:12" ht="14.25" x14ac:dyDescent="0.2">
      <c r="B4" s="514" t="s">
        <v>2206</v>
      </c>
      <c r="C4" s="515"/>
      <c r="D4" s="511"/>
      <c r="E4" s="511"/>
      <c r="F4" s="512"/>
      <c r="G4" s="512"/>
      <c r="H4" s="512"/>
      <c r="I4" s="512"/>
      <c r="J4" s="512"/>
      <c r="K4" s="512"/>
      <c r="L4" s="417"/>
    </row>
    <row r="5" spans="1:12" ht="14.25" x14ac:dyDescent="0.2">
      <c r="B5" s="511"/>
      <c r="C5" s="720"/>
      <c r="D5" s="720"/>
      <c r="E5" s="720"/>
      <c r="F5" s="512"/>
      <c r="G5" s="512"/>
      <c r="H5" s="512"/>
      <c r="I5" s="512"/>
      <c r="J5" s="512"/>
      <c r="K5" s="512"/>
      <c r="L5" s="417"/>
    </row>
    <row r="6" spans="1:12" x14ac:dyDescent="0.2">
      <c r="B6" s="515"/>
      <c r="C6" s="511"/>
      <c r="D6" s="511"/>
      <c r="E6" s="511"/>
      <c r="F6" s="516"/>
      <c r="G6" s="516"/>
      <c r="H6" s="516"/>
      <c r="I6" s="516"/>
      <c r="J6" s="516"/>
      <c r="K6" s="516"/>
      <c r="L6" s="417"/>
    </row>
    <row r="7" spans="1:12" x14ac:dyDescent="0.2">
      <c r="B7" s="511"/>
      <c r="C7" s="511"/>
      <c r="D7" s="511"/>
      <c r="E7" s="511"/>
      <c r="F7" s="516"/>
      <c r="G7" s="516"/>
      <c r="H7" s="516"/>
      <c r="I7" s="516"/>
      <c r="J7" s="516"/>
      <c r="K7" s="516"/>
      <c r="L7" s="417"/>
    </row>
    <row r="8" spans="1:12" x14ac:dyDescent="0.2">
      <c r="B8" s="517" t="s">
        <v>2544</v>
      </c>
      <c r="C8" s="517"/>
      <c r="D8" s="511"/>
      <c r="E8" s="511"/>
      <c r="F8" s="516"/>
      <c r="G8" s="516"/>
      <c r="H8" s="516"/>
      <c r="I8" s="516"/>
      <c r="J8" s="516"/>
      <c r="K8" s="516"/>
      <c r="L8" s="417"/>
    </row>
    <row r="9" spans="1:12" x14ac:dyDescent="0.2">
      <c r="B9" s="511"/>
      <c r="C9" s="511"/>
      <c r="D9" s="511"/>
      <c r="E9" s="511"/>
      <c r="F9" s="516"/>
      <c r="G9" s="516"/>
      <c r="H9" s="516"/>
      <c r="I9" s="516"/>
      <c r="J9" s="516"/>
      <c r="K9" s="516"/>
      <c r="L9" s="417"/>
    </row>
    <row r="10" spans="1:12" x14ac:dyDescent="0.2">
      <c r="B10" s="511"/>
      <c r="C10" s="511"/>
      <c r="D10" s="511"/>
      <c r="E10" s="511"/>
      <c r="F10" s="516"/>
      <c r="G10" s="516"/>
      <c r="H10" s="516"/>
      <c r="I10" s="516"/>
      <c r="J10" s="516"/>
      <c r="K10" s="516"/>
      <c r="L10" s="417"/>
    </row>
    <row r="11" spans="1:12" ht="13.5" thickBot="1" x14ac:dyDescent="0.25">
      <c r="B11" s="518"/>
      <c r="C11" s="519"/>
      <c r="D11" s="520"/>
      <c r="E11" s="518"/>
      <c r="F11" s="521"/>
      <c r="G11" s="521"/>
      <c r="H11" s="521"/>
      <c r="I11" s="521"/>
      <c r="J11" s="521"/>
      <c r="K11" s="521"/>
      <c r="L11" s="417"/>
    </row>
    <row r="12" spans="1:12" ht="13.5" thickBot="1" x14ac:dyDescent="0.25">
      <c r="B12" s="725" t="s">
        <v>1259</v>
      </c>
      <c r="C12" s="726"/>
      <c r="D12" s="722" t="s">
        <v>2334</v>
      </c>
      <c r="E12" s="723"/>
      <c r="F12" s="723"/>
      <c r="G12" s="723"/>
      <c r="H12" s="723"/>
      <c r="I12" s="723"/>
      <c r="J12" s="723"/>
      <c r="K12" s="724"/>
      <c r="L12" s="417"/>
    </row>
    <row r="13" spans="1:12" ht="15.75" thickBot="1" x14ac:dyDescent="0.25">
      <c r="B13" s="727"/>
      <c r="C13" s="728"/>
      <c r="D13" s="522">
        <v>2</v>
      </c>
      <c r="E13" s="523">
        <v>3</v>
      </c>
      <c r="F13" s="524">
        <v>4</v>
      </c>
      <c r="G13" s="524">
        <v>5</v>
      </c>
      <c r="H13" s="524">
        <v>6</v>
      </c>
      <c r="I13" s="524">
        <v>7</v>
      </c>
      <c r="J13" s="524">
        <v>8</v>
      </c>
      <c r="K13" s="524">
        <v>9</v>
      </c>
      <c r="L13" s="417"/>
    </row>
    <row r="14" spans="1:12" ht="15" x14ac:dyDescent="0.2">
      <c r="B14" s="730" t="s">
        <v>1258</v>
      </c>
      <c r="C14" s="490" t="s">
        <v>1741</v>
      </c>
      <c r="D14" s="421">
        <v>0.14829999999999999</v>
      </c>
      <c r="E14" s="421">
        <v>4.8715500000000002E-2</v>
      </c>
      <c r="F14" s="423">
        <v>0.12631500000000001</v>
      </c>
      <c r="G14" s="423">
        <v>3.6408000000000003E-2</v>
      </c>
      <c r="H14" s="421">
        <v>3.9641000000000003E-2</v>
      </c>
      <c r="I14" s="423">
        <v>5.4612500000000001E-2</v>
      </c>
      <c r="J14" s="430" t="s">
        <v>1260</v>
      </c>
      <c r="K14" s="430" t="s">
        <v>1260</v>
      </c>
      <c r="L14" s="417"/>
    </row>
    <row r="15" spans="1:12" x14ac:dyDescent="0.2">
      <c r="B15" s="731"/>
      <c r="C15" s="490" t="s">
        <v>1742</v>
      </c>
      <c r="D15" s="423">
        <v>3.5E-4</v>
      </c>
      <c r="E15" s="423">
        <v>3.7400000000000001E-5</v>
      </c>
      <c r="F15" s="423">
        <v>5.2110000000000004E-4</v>
      </c>
      <c r="G15" s="423">
        <v>1.25E-4</v>
      </c>
      <c r="H15" s="423">
        <v>1.2500000000000001E-5</v>
      </c>
      <c r="I15" s="423">
        <v>3.2037499999999997E-2</v>
      </c>
      <c r="J15" s="422" t="s">
        <v>1260</v>
      </c>
      <c r="K15" s="422" t="s">
        <v>1260</v>
      </c>
      <c r="L15" s="417"/>
    </row>
    <row r="16" spans="1:12" x14ac:dyDescent="0.2">
      <c r="B16" s="731"/>
      <c r="C16" s="551" t="s">
        <v>1544</v>
      </c>
      <c r="D16" s="483"/>
      <c r="E16" s="422"/>
      <c r="F16" s="423">
        <v>2.4689999999999998E-3</v>
      </c>
      <c r="G16" s="423">
        <v>2.5000000000000001E-4</v>
      </c>
      <c r="H16" s="422"/>
      <c r="I16" s="422"/>
      <c r="J16" s="422" t="s">
        <v>1260</v>
      </c>
      <c r="K16" s="422" t="s">
        <v>1260</v>
      </c>
      <c r="L16" s="417"/>
    </row>
    <row r="17" spans="1:12" x14ac:dyDescent="0.2">
      <c r="B17" s="731"/>
      <c r="C17" s="490" t="s">
        <v>1545</v>
      </c>
      <c r="D17" s="423">
        <v>8.6700000000000006E-3</v>
      </c>
      <c r="E17" s="568">
        <v>2.496E-4</v>
      </c>
      <c r="F17" s="423">
        <v>1.24069E-2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1260</v>
      </c>
      <c r="K17" s="422" t="s">
        <v>1260</v>
      </c>
      <c r="L17" s="417"/>
    </row>
    <row r="18" spans="1:12" x14ac:dyDescent="0.2">
      <c r="B18" s="731"/>
      <c r="C18" s="551" t="s">
        <v>1546</v>
      </c>
      <c r="D18" s="423">
        <v>6.9420000000000003E-3</v>
      </c>
      <c r="E18" s="423">
        <v>7.4879999999999999E-4</v>
      </c>
      <c r="F18" s="423">
        <v>6.2034999999999998E-3</v>
      </c>
      <c r="G18" s="423">
        <v>1.5E-3</v>
      </c>
      <c r="H18" s="423">
        <v>5.0000000000000001E-4</v>
      </c>
      <c r="I18" s="423">
        <v>1.5E-3</v>
      </c>
      <c r="J18" s="422" t="s">
        <v>1260</v>
      </c>
      <c r="K18" s="422" t="s">
        <v>1260</v>
      </c>
      <c r="L18" s="417"/>
    </row>
    <row r="19" spans="1:12" x14ac:dyDescent="0.2">
      <c r="B19" s="731"/>
      <c r="C19" s="490" t="s">
        <v>2111</v>
      </c>
      <c r="D19" s="423">
        <v>2.4789999999999999E-3</v>
      </c>
      <c r="E19" s="423"/>
      <c r="F19" s="423"/>
      <c r="G19" s="423"/>
      <c r="H19" s="423"/>
      <c r="I19" s="423"/>
      <c r="J19" s="422" t="s">
        <v>1260</v>
      </c>
      <c r="K19" s="422" t="s">
        <v>1260</v>
      </c>
      <c r="L19" s="417"/>
    </row>
    <row r="20" spans="1:12" ht="13.5" thickBot="1" x14ac:dyDescent="0.25">
      <c r="B20" s="731"/>
      <c r="C20" s="551" t="s">
        <v>5</v>
      </c>
      <c r="D20" s="423">
        <v>6.2500000000000001E-4</v>
      </c>
      <c r="E20" s="422"/>
      <c r="F20" s="422"/>
      <c r="G20" s="422"/>
      <c r="H20" s="422"/>
      <c r="I20" s="422"/>
      <c r="J20" s="422" t="s">
        <v>1260</v>
      </c>
      <c r="K20" s="422" t="s">
        <v>1260</v>
      </c>
      <c r="L20" s="417"/>
    </row>
    <row r="21" spans="1:12" x14ac:dyDescent="0.2">
      <c r="B21" s="732"/>
      <c r="C21" s="566" t="s">
        <v>300</v>
      </c>
      <c r="D21" s="567">
        <f>SUM(D14:D20)</f>
        <v>0.16736599999999999</v>
      </c>
      <c r="E21" s="567">
        <f t="shared" ref="E21:K21" si="0">SUM(E14:E20)</f>
        <v>4.9751300000000005E-2</v>
      </c>
      <c r="F21" s="567">
        <f t="shared" si="0"/>
        <v>0.14791550000000001</v>
      </c>
      <c r="G21" s="567">
        <f t="shared" si="0"/>
        <v>3.8908000000000005E-2</v>
      </c>
      <c r="H21" s="567">
        <f t="shared" si="0"/>
        <v>4.0903500000000002E-2</v>
      </c>
      <c r="I21" s="567">
        <f t="shared" si="0"/>
        <v>8.9025000000000007E-2</v>
      </c>
      <c r="J21" s="567">
        <f t="shared" si="0"/>
        <v>0</v>
      </c>
      <c r="K21" s="567">
        <f t="shared" si="0"/>
        <v>0</v>
      </c>
      <c r="L21" s="417"/>
    </row>
    <row r="22" spans="1:12" ht="13.5" thickBot="1" x14ac:dyDescent="0.25">
      <c r="B22" s="552"/>
      <c r="C22" s="552" t="s">
        <v>2087</v>
      </c>
      <c r="D22" s="420">
        <f>D23-D21</f>
        <v>0.83263399999999999</v>
      </c>
      <c r="E22" s="420">
        <f t="shared" ref="E22:K22" si="1">E23-E21</f>
        <v>0.95024869999999995</v>
      </c>
      <c r="F22" s="420">
        <f t="shared" si="1"/>
        <v>0.85208450000000002</v>
      </c>
      <c r="G22" s="420">
        <f t="shared" si="1"/>
        <v>0.96109199999999995</v>
      </c>
      <c r="H22" s="420">
        <f t="shared" si="1"/>
        <v>0.95909650000000002</v>
      </c>
      <c r="I22" s="420">
        <f t="shared" si="1"/>
        <v>0.91097499999999998</v>
      </c>
      <c r="J22" s="420">
        <f t="shared" si="1"/>
        <v>1</v>
      </c>
      <c r="K22" s="420">
        <f t="shared" si="1"/>
        <v>1</v>
      </c>
      <c r="L22" s="417"/>
    </row>
    <row r="23" spans="1:12" ht="13.5" thickBot="1" x14ac:dyDescent="0.25">
      <c r="B23" s="553" t="s">
        <v>300</v>
      </c>
      <c r="C23" s="553"/>
      <c r="D23" s="424">
        <v>1</v>
      </c>
      <c r="E23" s="424">
        <v>1</v>
      </c>
      <c r="F23" s="424">
        <v>1</v>
      </c>
      <c r="G23" s="424">
        <v>1</v>
      </c>
      <c r="H23" s="424">
        <v>1</v>
      </c>
      <c r="I23" s="424">
        <v>1</v>
      </c>
      <c r="J23" s="424">
        <v>1</v>
      </c>
      <c r="K23" s="424">
        <v>1</v>
      </c>
      <c r="L23" s="417"/>
    </row>
    <row r="24" spans="1:12" x14ac:dyDescent="0.2">
      <c r="B24" s="416"/>
      <c r="C24" s="416"/>
      <c r="D24" s="484" t="s">
        <v>18</v>
      </c>
      <c r="E24" s="425"/>
      <c r="F24" s="425"/>
      <c r="G24" s="425"/>
      <c r="H24" s="425"/>
      <c r="I24" s="425"/>
      <c r="J24" s="425"/>
      <c r="K24" s="425"/>
      <c r="L24" s="417"/>
    </row>
    <row r="25" spans="1:12" x14ac:dyDescent="0.2">
      <c r="B25" s="416"/>
      <c r="C25" s="416"/>
      <c r="D25" s="485" t="s">
        <v>18</v>
      </c>
      <c r="E25" s="475"/>
      <c r="F25" s="475"/>
      <c r="G25" s="475"/>
      <c r="H25" s="475"/>
      <c r="I25" s="475"/>
      <c r="J25" s="475"/>
      <c r="K25" s="475"/>
      <c r="L25" s="417"/>
    </row>
    <row r="26" spans="1:12" ht="13.5" thickBot="1" x14ac:dyDescent="0.25">
      <c r="B26" s="729"/>
      <c r="C26" s="729"/>
      <c r="D26" s="486"/>
      <c r="E26" s="418"/>
      <c r="F26" s="418"/>
      <c r="G26" s="418"/>
      <c r="H26" s="431"/>
      <c r="I26" s="418"/>
      <c r="J26" s="418"/>
      <c r="K26" s="418"/>
      <c r="L26" s="419"/>
    </row>
    <row r="27" spans="1:12" x14ac:dyDescent="0.2">
      <c r="A27" s="427"/>
      <c r="B27" s="414"/>
      <c r="C27" s="414"/>
      <c r="D27" s="487"/>
      <c r="E27" s="414"/>
      <c r="F27" s="474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7" t="s">
        <v>1597</v>
      </c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7"/>
      <c r="E29" s="414"/>
      <c r="F29" s="414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7"/>
      <c r="E30" s="414"/>
      <c r="F30" s="477"/>
      <c r="G30" s="414"/>
      <c r="H30" s="414"/>
      <c r="I30" s="414"/>
      <c r="J30" s="414"/>
      <c r="K30" s="414"/>
      <c r="L30" s="414"/>
    </row>
    <row r="31" spans="1:12" x14ac:dyDescent="0.2">
      <c r="A31" s="427"/>
      <c r="B31" s="414"/>
      <c r="C31" s="414"/>
      <c r="D31" s="487"/>
      <c r="E31" s="500"/>
      <c r="F31" s="500"/>
      <c r="G31" s="477"/>
      <c r="H31" s="477"/>
      <c r="I31" s="477"/>
      <c r="J31" s="477"/>
      <c r="K31" s="414"/>
      <c r="L31" s="414"/>
    </row>
    <row r="32" spans="1:12" x14ac:dyDescent="0.2">
      <c r="A32" s="427"/>
      <c r="B32" s="414"/>
      <c r="C32" s="414"/>
      <c r="D32" s="487"/>
      <c r="E32" s="500"/>
      <c r="F32" s="414"/>
      <c r="G32" s="499"/>
      <c r="H32" s="414"/>
      <c r="I32" s="414"/>
      <c r="J32" s="414"/>
      <c r="K32" s="414"/>
      <c r="L32" s="414"/>
    </row>
    <row r="33" spans="1:12" x14ac:dyDescent="0.2">
      <c r="A33" s="427"/>
      <c r="B33" s="414"/>
      <c r="C33" s="414"/>
      <c r="D33" s="487"/>
      <c r="E33" s="500"/>
      <c r="F33" s="414"/>
      <c r="G33" s="414"/>
      <c r="H33" s="477"/>
      <c r="I33" s="414"/>
      <c r="J33" s="414"/>
      <c r="K33" s="414"/>
      <c r="L33" s="414"/>
    </row>
    <row r="34" spans="1:12" x14ac:dyDescent="0.2">
      <c r="A34" s="427"/>
      <c r="B34" s="414"/>
      <c r="C34" s="414"/>
      <c r="D34" s="487"/>
      <c r="E34" s="500"/>
      <c r="F34" s="414"/>
      <c r="G34" s="499"/>
      <c r="H34" s="414"/>
      <c r="I34" s="414"/>
      <c r="J34" s="414"/>
      <c r="K34" s="414"/>
      <c r="L34" s="414"/>
    </row>
    <row r="35" spans="1:12" x14ac:dyDescent="0.2">
      <c r="A35" s="427"/>
      <c r="B35" s="721"/>
      <c r="C35" s="721"/>
      <c r="D35" s="487"/>
      <c r="E35" s="500"/>
      <c r="F35" s="414"/>
      <c r="G35" s="499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7"/>
      <c r="E36" s="500"/>
      <c r="F36" s="414"/>
      <c r="G36" s="499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7"/>
      <c r="E37" s="500"/>
      <c r="F37" s="414"/>
      <c r="G37" s="499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7"/>
      <c r="E38" s="414"/>
      <c r="F38" s="414"/>
      <c r="G38" s="499"/>
      <c r="H38" s="414"/>
      <c r="I38" s="414"/>
      <c r="J38" s="414"/>
      <c r="K38" s="414"/>
      <c r="L38" s="414"/>
    </row>
    <row r="39" spans="1:12" x14ac:dyDescent="0.2">
      <c r="A39" s="427"/>
      <c r="B39" s="414"/>
      <c r="C39" s="414"/>
      <c r="D39" s="487"/>
      <c r="E39" s="414"/>
      <c r="F39" s="414"/>
      <c r="G39" s="499"/>
      <c r="H39" s="477"/>
      <c r="I39" s="414"/>
      <c r="J39" s="414"/>
      <c r="K39" s="414"/>
      <c r="L39" s="414"/>
    </row>
    <row r="40" spans="1:12" x14ac:dyDescent="0.2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x14ac:dyDescent="0.2">
      <c r="A80" s="427"/>
      <c r="B80" s="414"/>
      <c r="C80" s="414"/>
      <c r="D80" s="487"/>
      <c r="E80" s="414"/>
      <c r="F80" s="414"/>
      <c r="G80" s="414"/>
      <c r="H80" s="414"/>
      <c r="I80" s="414"/>
      <c r="J80" s="414"/>
      <c r="K80" s="414"/>
      <c r="L80" s="414"/>
    </row>
    <row r="81" spans="1:4" s="414" customFormat="1" x14ac:dyDescent="0.2">
      <c r="A81" s="427"/>
      <c r="D81" s="487"/>
    </row>
    <row r="82" spans="1:4" s="414" customFormat="1" x14ac:dyDescent="0.2">
      <c r="A82" s="427"/>
      <c r="D82" s="487"/>
    </row>
    <row r="83" spans="1:4" s="414" customFormat="1" x14ac:dyDescent="0.2">
      <c r="A83" s="427"/>
      <c r="D83" s="487"/>
    </row>
    <row r="84" spans="1:4" s="414" customFormat="1" x14ac:dyDescent="0.2">
      <c r="A84" s="427"/>
      <c r="D84" s="487"/>
    </row>
    <row r="85" spans="1:4" s="414" customFormat="1" x14ac:dyDescent="0.2">
      <c r="A85" s="427"/>
      <c r="D85" s="487"/>
    </row>
    <row r="86" spans="1:4" s="414" customFormat="1" x14ac:dyDescent="0.2">
      <c r="A86" s="427"/>
      <c r="D86" s="487"/>
    </row>
    <row r="87" spans="1:4" s="414" customFormat="1" x14ac:dyDescent="0.2">
      <c r="A87" s="427"/>
      <c r="D87" s="487"/>
    </row>
    <row r="88" spans="1:4" s="414" customFormat="1" x14ac:dyDescent="0.2">
      <c r="A88" s="427"/>
      <c r="D88" s="487"/>
    </row>
    <row r="89" spans="1:4" s="414" customFormat="1" x14ac:dyDescent="0.2">
      <c r="A89" s="427"/>
      <c r="D89" s="487"/>
    </row>
    <row r="90" spans="1:4" s="414" customFormat="1" x14ac:dyDescent="0.2">
      <c r="A90" s="427"/>
      <c r="D90" s="487"/>
    </row>
    <row r="91" spans="1:4" s="414" customFormat="1" x14ac:dyDescent="0.2">
      <c r="A91" s="427"/>
      <c r="D91" s="487"/>
    </row>
    <row r="92" spans="1:4" s="414" customFormat="1" x14ac:dyDescent="0.2">
      <c r="A92" s="427"/>
      <c r="D92" s="487"/>
    </row>
    <row r="93" spans="1:4" s="414" customFormat="1" x14ac:dyDescent="0.2">
      <c r="A93" s="427"/>
      <c r="D93" s="487"/>
    </row>
    <row r="94" spans="1:4" s="414" customFormat="1" x14ac:dyDescent="0.2">
      <c r="A94" s="427"/>
      <c r="D94" s="487"/>
    </row>
    <row r="95" spans="1:4" s="414" customFormat="1" x14ac:dyDescent="0.2">
      <c r="A95" s="427"/>
      <c r="D95" s="487"/>
    </row>
    <row r="96" spans="1:4" s="414" customFormat="1" x14ac:dyDescent="0.2">
      <c r="A96" s="427"/>
      <c r="D96" s="487"/>
    </row>
    <row r="97" spans="1:4" s="414" customFormat="1" x14ac:dyDescent="0.2">
      <c r="A97" s="427"/>
      <c r="D97" s="487"/>
    </row>
    <row r="98" spans="1:4" s="414" customFormat="1" x14ac:dyDescent="0.2">
      <c r="A98" s="427"/>
      <c r="D98" s="487"/>
    </row>
    <row r="99" spans="1:4" s="414" customFormat="1" x14ac:dyDescent="0.2">
      <c r="A99" s="427"/>
      <c r="D99" s="487"/>
    </row>
    <row r="100" spans="1:4" s="414" customFormat="1" x14ac:dyDescent="0.2">
      <c r="A100" s="427"/>
      <c r="D100" s="487"/>
    </row>
    <row r="101" spans="1:4" s="414" customFormat="1" x14ac:dyDescent="0.2">
      <c r="A101" s="427"/>
      <c r="D101" s="487"/>
    </row>
    <row r="102" spans="1:4" s="414" customFormat="1" x14ac:dyDescent="0.2">
      <c r="A102" s="427"/>
      <c r="D102" s="487"/>
    </row>
    <row r="103" spans="1:4" s="414" customFormat="1" x14ac:dyDescent="0.2">
      <c r="A103" s="427"/>
      <c r="D103" s="487"/>
    </row>
    <row r="104" spans="1:4" s="414" customFormat="1" x14ac:dyDescent="0.2">
      <c r="A104" s="427"/>
      <c r="D104" s="487"/>
    </row>
    <row r="105" spans="1:4" s="414" customFormat="1" x14ac:dyDescent="0.2">
      <c r="A105" s="427"/>
      <c r="D105" s="487"/>
    </row>
    <row r="106" spans="1:4" s="414" customFormat="1" x14ac:dyDescent="0.2">
      <c r="A106" s="427"/>
      <c r="D106" s="487"/>
    </row>
    <row r="107" spans="1:4" s="414" customFormat="1" x14ac:dyDescent="0.2">
      <c r="A107" s="427"/>
      <c r="D107" s="487"/>
    </row>
    <row r="108" spans="1:4" s="414" customFormat="1" x14ac:dyDescent="0.2">
      <c r="A108" s="427"/>
      <c r="D108" s="487"/>
    </row>
    <row r="109" spans="1:4" s="414" customFormat="1" x14ac:dyDescent="0.2">
      <c r="A109" s="427"/>
      <c r="D109" s="487"/>
    </row>
    <row r="110" spans="1:4" s="414" customFormat="1" x14ac:dyDescent="0.2">
      <c r="A110" s="427"/>
      <c r="D110" s="487"/>
    </row>
    <row r="111" spans="1:4" s="414" customFormat="1" x14ac:dyDescent="0.2">
      <c r="A111" s="427"/>
      <c r="D111" s="487"/>
    </row>
    <row r="112" spans="1:4" s="414" customFormat="1" x14ac:dyDescent="0.2">
      <c r="A112" s="427"/>
      <c r="D112" s="487"/>
    </row>
    <row r="113" spans="1:4" s="414" customFormat="1" x14ac:dyDescent="0.2">
      <c r="A113" s="427"/>
      <c r="D113" s="487"/>
    </row>
    <row r="114" spans="1:4" s="414" customFormat="1" x14ac:dyDescent="0.2">
      <c r="A114" s="427"/>
      <c r="D114" s="487"/>
    </row>
    <row r="115" spans="1:4" s="414" customFormat="1" x14ac:dyDescent="0.2">
      <c r="A115" s="427"/>
      <c r="D115" s="487"/>
    </row>
    <row r="116" spans="1:4" s="414" customFormat="1" x14ac:dyDescent="0.2">
      <c r="A116" s="427"/>
      <c r="D116" s="487"/>
    </row>
    <row r="117" spans="1:4" s="414" customFormat="1" x14ac:dyDescent="0.2">
      <c r="A117" s="427"/>
      <c r="D117" s="487"/>
    </row>
    <row r="118" spans="1:4" s="414" customFormat="1" x14ac:dyDescent="0.2">
      <c r="A118" s="427"/>
      <c r="D118" s="487"/>
    </row>
    <row r="119" spans="1:4" s="414" customFormat="1" x14ac:dyDescent="0.2">
      <c r="A119" s="427"/>
      <c r="D119" s="487"/>
    </row>
    <row r="120" spans="1:4" s="414" customFormat="1" x14ac:dyDescent="0.2">
      <c r="A120" s="427"/>
      <c r="D120" s="487"/>
    </row>
    <row r="121" spans="1:4" s="414" customFormat="1" x14ac:dyDescent="0.2">
      <c r="A121" s="427"/>
      <c r="D121" s="487"/>
    </row>
    <row r="122" spans="1:4" s="414" customFormat="1" x14ac:dyDescent="0.2">
      <c r="A122" s="427"/>
      <c r="D122" s="487"/>
    </row>
    <row r="123" spans="1:4" s="414" customFormat="1" x14ac:dyDescent="0.2">
      <c r="A123" s="427"/>
      <c r="D123" s="487"/>
    </row>
    <row r="124" spans="1:4" s="414" customFormat="1" x14ac:dyDescent="0.2">
      <c r="A124" s="427"/>
      <c r="D124" s="487"/>
    </row>
    <row r="125" spans="1:4" s="414" customFormat="1" x14ac:dyDescent="0.2">
      <c r="A125" s="427"/>
      <c r="D125" s="487"/>
    </row>
    <row r="126" spans="1:4" s="414" customFormat="1" x14ac:dyDescent="0.2">
      <c r="A126" s="427"/>
      <c r="D126" s="487"/>
    </row>
    <row r="127" spans="1:4" s="414" customFormat="1" x14ac:dyDescent="0.2">
      <c r="A127" s="427"/>
      <c r="D127" s="487"/>
    </row>
    <row r="128" spans="1:4" s="414" customFormat="1" x14ac:dyDescent="0.2">
      <c r="A128" s="427"/>
      <c r="D128" s="487"/>
    </row>
    <row r="129" spans="1:4" s="414" customFormat="1" x14ac:dyDescent="0.2">
      <c r="A129" s="427"/>
      <c r="D129" s="487"/>
    </row>
    <row r="130" spans="1:4" s="414" customFormat="1" x14ac:dyDescent="0.2">
      <c r="A130" s="427"/>
      <c r="D130" s="487"/>
    </row>
    <row r="131" spans="1:4" s="414" customFormat="1" x14ac:dyDescent="0.2">
      <c r="A131" s="427"/>
      <c r="D131" s="487"/>
    </row>
    <row r="132" spans="1:4" s="414" customFormat="1" x14ac:dyDescent="0.2">
      <c r="A132" s="427"/>
      <c r="D132" s="487"/>
    </row>
    <row r="133" spans="1:4" s="414" customFormat="1" x14ac:dyDescent="0.2">
      <c r="A133" s="427"/>
      <c r="D133" s="487"/>
    </row>
    <row r="134" spans="1:4" s="414" customFormat="1" x14ac:dyDescent="0.2">
      <c r="A134" s="427"/>
      <c r="D134" s="487"/>
    </row>
    <row r="135" spans="1:4" s="414" customFormat="1" x14ac:dyDescent="0.2">
      <c r="A135" s="427"/>
      <c r="D135" s="487"/>
    </row>
    <row r="136" spans="1:4" s="414" customFormat="1" x14ac:dyDescent="0.2">
      <c r="A136" s="427"/>
      <c r="D136" s="487"/>
    </row>
    <row r="137" spans="1:4" s="414" customFormat="1" x14ac:dyDescent="0.2">
      <c r="A137" s="427"/>
      <c r="D137" s="487"/>
    </row>
    <row r="138" spans="1:4" s="414" customFormat="1" x14ac:dyDescent="0.2">
      <c r="A138" s="427"/>
      <c r="D138" s="487"/>
    </row>
    <row r="139" spans="1:4" s="414" customFormat="1" x14ac:dyDescent="0.2">
      <c r="A139" s="427"/>
      <c r="D139" s="487"/>
    </row>
    <row r="140" spans="1:4" s="414" customFormat="1" x14ac:dyDescent="0.2">
      <c r="A140" s="427"/>
      <c r="D140" s="487"/>
    </row>
    <row r="141" spans="1:4" s="414" customFormat="1" x14ac:dyDescent="0.2">
      <c r="A141" s="427"/>
      <c r="D141" s="487"/>
    </row>
    <row r="142" spans="1:4" s="414" customFormat="1" x14ac:dyDescent="0.2">
      <c r="A142" s="427"/>
      <c r="D142" s="487"/>
    </row>
    <row r="143" spans="1:4" s="414" customFormat="1" x14ac:dyDescent="0.2">
      <c r="A143" s="427"/>
      <c r="D143" s="487"/>
    </row>
    <row r="144" spans="1:4" s="414" customFormat="1" x14ac:dyDescent="0.2">
      <c r="A144" s="427"/>
      <c r="D144" s="487"/>
    </row>
    <row r="145" spans="1:4" s="414" customFormat="1" x14ac:dyDescent="0.2">
      <c r="A145" s="427"/>
      <c r="D145" s="487"/>
    </row>
    <row r="146" spans="1:4" s="414" customFormat="1" x14ac:dyDescent="0.2">
      <c r="A146" s="427"/>
      <c r="D146" s="487"/>
    </row>
    <row r="147" spans="1:4" s="414" customFormat="1" x14ac:dyDescent="0.2">
      <c r="A147" s="427"/>
      <c r="D147" s="487"/>
    </row>
    <row r="148" spans="1:4" s="414" customFormat="1" x14ac:dyDescent="0.2">
      <c r="A148" s="427"/>
      <c r="D148" s="487"/>
    </row>
    <row r="149" spans="1:4" s="414" customFormat="1" x14ac:dyDescent="0.2">
      <c r="A149" s="427"/>
      <c r="D149" s="487"/>
    </row>
    <row r="150" spans="1:4" s="414" customFormat="1" x14ac:dyDescent="0.2">
      <c r="A150" s="427"/>
      <c r="D150" s="487"/>
    </row>
    <row r="151" spans="1:4" s="414" customFormat="1" x14ac:dyDescent="0.2">
      <c r="A151" s="427"/>
      <c r="D151" s="487"/>
    </row>
    <row r="152" spans="1:4" s="414" customFormat="1" x14ac:dyDescent="0.2">
      <c r="A152" s="427"/>
      <c r="D152" s="487"/>
    </row>
    <row r="153" spans="1:4" s="414" customFormat="1" x14ac:dyDescent="0.2">
      <c r="A153" s="427"/>
      <c r="D153" s="487"/>
    </row>
    <row r="154" spans="1:4" s="414" customFormat="1" x14ac:dyDescent="0.2">
      <c r="A154" s="427"/>
      <c r="D154" s="487"/>
    </row>
    <row r="155" spans="1:4" s="414" customFormat="1" x14ac:dyDescent="0.2">
      <c r="A155" s="427"/>
      <c r="D155" s="487"/>
    </row>
    <row r="156" spans="1:4" s="414" customFormat="1" x14ac:dyDescent="0.2">
      <c r="A156" s="427"/>
      <c r="D156" s="487"/>
    </row>
    <row r="157" spans="1:4" s="414" customFormat="1" x14ac:dyDescent="0.2">
      <c r="A157" s="427"/>
      <c r="D157" s="487"/>
    </row>
    <row r="158" spans="1:4" s="414" customFormat="1" x14ac:dyDescent="0.2">
      <c r="A158" s="427"/>
      <c r="D158" s="487"/>
    </row>
    <row r="159" spans="1:4" s="414" customFormat="1" x14ac:dyDescent="0.2">
      <c r="A159" s="427"/>
      <c r="D159" s="487"/>
    </row>
    <row r="160" spans="1:4" s="414" customFormat="1" x14ac:dyDescent="0.2">
      <c r="A160" s="427"/>
      <c r="D160" s="487"/>
    </row>
    <row r="161" spans="1:4" s="414" customFormat="1" x14ac:dyDescent="0.2">
      <c r="A161" s="427"/>
      <c r="D161" s="487"/>
    </row>
    <row r="162" spans="1:4" s="414" customFormat="1" x14ac:dyDescent="0.2">
      <c r="A162" s="427"/>
      <c r="D162" s="487"/>
    </row>
    <row r="163" spans="1:4" s="414" customFormat="1" x14ac:dyDescent="0.2">
      <c r="A163" s="427"/>
      <c r="D163" s="487"/>
    </row>
    <row r="164" spans="1:4" s="414" customFormat="1" x14ac:dyDescent="0.2">
      <c r="A164" s="427"/>
      <c r="D164" s="487"/>
    </row>
    <row r="165" spans="1:4" s="414" customFormat="1" x14ac:dyDescent="0.2">
      <c r="A165" s="427"/>
      <c r="D165" s="487"/>
    </row>
    <row r="166" spans="1:4" s="414" customFormat="1" x14ac:dyDescent="0.2">
      <c r="A166" s="427"/>
      <c r="D166" s="487"/>
    </row>
    <row r="167" spans="1:4" s="414" customFormat="1" x14ac:dyDescent="0.2">
      <c r="A167" s="427"/>
      <c r="D167" s="487"/>
    </row>
    <row r="168" spans="1:4" s="414" customFormat="1" x14ac:dyDescent="0.2">
      <c r="A168" s="427"/>
      <c r="D168" s="487"/>
    </row>
    <row r="169" spans="1:4" s="414" customFormat="1" x14ac:dyDescent="0.2">
      <c r="A169" s="427"/>
      <c r="D169" s="487"/>
    </row>
    <row r="170" spans="1:4" s="414" customFormat="1" x14ac:dyDescent="0.2">
      <c r="A170" s="427"/>
      <c r="D170" s="487"/>
    </row>
    <row r="171" spans="1:4" s="414" customFormat="1" x14ac:dyDescent="0.2">
      <c r="A171" s="427"/>
      <c r="D171" s="487"/>
    </row>
    <row r="172" spans="1:4" s="414" customFormat="1" x14ac:dyDescent="0.2">
      <c r="A172" s="427"/>
      <c r="D172" s="487"/>
    </row>
    <row r="173" spans="1:4" s="414" customFormat="1" x14ac:dyDescent="0.2">
      <c r="A173" s="427"/>
      <c r="D173" s="487"/>
    </row>
    <row r="174" spans="1:4" s="414" customFormat="1" x14ac:dyDescent="0.2">
      <c r="A174" s="427"/>
      <c r="D174" s="487"/>
    </row>
    <row r="175" spans="1:4" s="414" customFormat="1" x14ac:dyDescent="0.2">
      <c r="A175" s="427"/>
      <c r="D175" s="487"/>
    </row>
    <row r="176" spans="1:4" s="414" customFormat="1" x14ac:dyDescent="0.2">
      <c r="A176" s="427"/>
      <c r="D176" s="487"/>
    </row>
    <row r="177" spans="1:4" s="414" customFormat="1" x14ac:dyDescent="0.2">
      <c r="A177" s="427"/>
      <c r="D177" s="487"/>
    </row>
    <row r="178" spans="1:4" s="414" customFormat="1" x14ac:dyDescent="0.2">
      <c r="A178" s="427"/>
      <c r="D178" s="487"/>
    </row>
    <row r="179" spans="1:4" s="414" customFormat="1" x14ac:dyDescent="0.2">
      <c r="A179" s="427"/>
      <c r="D179" s="487"/>
    </row>
    <row r="180" spans="1:4" s="414" customFormat="1" x14ac:dyDescent="0.2">
      <c r="A180" s="427"/>
      <c r="D180" s="487"/>
    </row>
    <row r="181" spans="1:4" s="414" customFormat="1" x14ac:dyDescent="0.2">
      <c r="A181" s="427"/>
      <c r="D181" s="487"/>
    </row>
    <row r="182" spans="1:4" s="414" customFormat="1" x14ac:dyDescent="0.2">
      <c r="A182" s="427"/>
      <c r="D182" s="487"/>
    </row>
    <row r="183" spans="1:4" s="414" customFormat="1" x14ac:dyDescent="0.2">
      <c r="A183" s="427"/>
      <c r="D183" s="487"/>
    </row>
    <row r="184" spans="1:4" s="414" customFormat="1" x14ac:dyDescent="0.2">
      <c r="A184" s="427"/>
      <c r="D184" s="487"/>
    </row>
    <row r="185" spans="1:4" s="414" customFormat="1" x14ac:dyDescent="0.2">
      <c r="A185" s="427"/>
      <c r="D185" s="487"/>
    </row>
    <row r="186" spans="1:4" s="414" customFormat="1" x14ac:dyDescent="0.2">
      <c r="A186" s="427"/>
      <c r="D186" s="487"/>
    </row>
    <row r="187" spans="1:4" s="414" customFormat="1" x14ac:dyDescent="0.2">
      <c r="A187" s="427"/>
      <c r="D187" s="487"/>
    </row>
    <row r="188" spans="1:4" s="414" customFormat="1" x14ac:dyDescent="0.2">
      <c r="A188" s="427"/>
      <c r="D188" s="487"/>
    </row>
    <row r="189" spans="1:4" s="414" customFormat="1" x14ac:dyDescent="0.2">
      <c r="A189" s="427"/>
      <c r="D189" s="487"/>
    </row>
    <row r="190" spans="1:4" s="414" customFormat="1" x14ac:dyDescent="0.2">
      <c r="A190" s="427"/>
      <c r="D190" s="487"/>
    </row>
    <row r="191" spans="1:4" s="414" customFormat="1" x14ac:dyDescent="0.2">
      <c r="A191" s="427"/>
      <c r="D191" s="487"/>
    </row>
    <row r="192" spans="1:4" s="414" customFormat="1" x14ac:dyDescent="0.2">
      <c r="A192" s="427"/>
      <c r="D192" s="487"/>
    </row>
    <row r="193" spans="1:4" s="414" customFormat="1" x14ac:dyDescent="0.2">
      <c r="A193" s="427"/>
      <c r="D193" s="487"/>
    </row>
    <row r="194" spans="1:4" s="414" customFormat="1" x14ac:dyDescent="0.2">
      <c r="A194" s="427"/>
      <c r="D194" s="487"/>
    </row>
    <row r="195" spans="1:4" s="414" customFormat="1" x14ac:dyDescent="0.2">
      <c r="A195" s="427"/>
      <c r="D195" s="487"/>
    </row>
    <row r="196" spans="1:4" s="414" customFormat="1" x14ac:dyDescent="0.2">
      <c r="A196" s="427"/>
      <c r="D196" s="487"/>
    </row>
    <row r="197" spans="1:4" s="414" customFormat="1" x14ac:dyDescent="0.2">
      <c r="A197" s="427"/>
      <c r="D197" s="487"/>
    </row>
  </sheetData>
  <sheetProtection algorithmName="SHA-512" hashValue="eqzazNU3HCUkOXcAo8fOZQLghEMgAsfAhvrJQThQrpmv9z20REDjaAsZt1RGiwKAM2GV3giGXBTd8l0ElJ1HBg==" saltValue="1FgJ83LBhSSrp61WRepQJg==" spinCount="100000" sheet="1" objects="1" scenarios="1"/>
  <mergeCells count="6">
    <mergeCell ref="C5:E5"/>
    <mergeCell ref="B35:C35"/>
    <mergeCell ref="D12:K12"/>
    <mergeCell ref="B12:C13"/>
    <mergeCell ref="B26:C26"/>
    <mergeCell ref="B14:B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workbookViewId="0">
      <selection activeCell="G7" sqref="G7"/>
    </sheetView>
  </sheetViews>
  <sheetFormatPr baseColWidth="10" defaultRowHeight="12.75" x14ac:dyDescent="0.2"/>
  <cols>
    <col min="1" max="1" width="5.7109375" style="555" customWidth="1"/>
    <col min="2" max="8" width="11.42578125" style="555"/>
    <col min="9" max="9" width="5.7109375" style="555" customWidth="1"/>
    <col min="10" max="16384" width="11.42578125" style="555"/>
  </cols>
  <sheetData>
    <row r="1" spans="2:16" x14ac:dyDescent="0.2">
      <c r="B1" s="512"/>
      <c r="C1" s="512"/>
      <c r="D1" s="512"/>
      <c r="E1" s="512"/>
      <c r="F1" s="512"/>
      <c r="G1" s="512"/>
      <c r="H1" s="512"/>
      <c r="J1" s="512"/>
      <c r="K1" s="512"/>
      <c r="L1" s="512"/>
      <c r="M1" s="512"/>
      <c r="N1" s="512"/>
      <c r="O1" s="512"/>
      <c r="P1" s="512"/>
    </row>
    <row r="2" spans="2:16" ht="18" x14ac:dyDescent="0.25">
      <c r="B2" s="513" t="s">
        <v>2135</v>
      </c>
      <c r="C2" s="512"/>
      <c r="D2" s="512"/>
      <c r="E2" s="512"/>
      <c r="F2" s="512"/>
      <c r="G2" s="512"/>
      <c r="H2" s="512"/>
      <c r="J2" s="513" t="s">
        <v>2135</v>
      </c>
      <c r="K2" s="512"/>
      <c r="L2" s="512"/>
      <c r="M2" s="512"/>
      <c r="N2" s="512"/>
      <c r="O2" s="512"/>
      <c r="P2" s="512"/>
    </row>
    <row r="3" spans="2:16" ht="14.25" x14ac:dyDescent="0.2">
      <c r="B3" s="514" t="s">
        <v>2136</v>
      </c>
      <c r="C3" s="512"/>
      <c r="D3" s="512"/>
      <c r="E3" s="512"/>
      <c r="F3" s="512"/>
      <c r="G3" s="512"/>
      <c r="H3" s="512"/>
      <c r="J3" s="514" t="s">
        <v>2137</v>
      </c>
      <c r="K3" s="512"/>
      <c r="L3" s="512"/>
      <c r="M3" s="512"/>
      <c r="N3" s="512"/>
      <c r="O3" s="512"/>
      <c r="P3" s="512"/>
    </row>
    <row r="4" spans="2:16" x14ac:dyDescent="0.2">
      <c r="B4" s="511"/>
      <c r="C4" s="512"/>
      <c r="D4" s="512"/>
      <c r="E4" s="512"/>
      <c r="F4" s="512"/>
      <c r="G4" s="512"/>
      <c r="H4" s="512"/>
      <c r="J4" s="511"/>
      <c r="K4" s="512"/>
      <c r="L4" s="512"/>
      <c r="M4" s="512"/>
      <c r="N4" s="512"/>
      <c r="O4" s="512"/>
      <c r="P4" s="512"/>
    </row>
    <row r="5" spans="2:16" x14ac:dyDescent="0.2">
      <c r="B5" s="515"/>
      <c r="C5" s="512"/>
      <c r="D5" s="512"/>
      <c r="E5" s="512"/>
      <c r="F5" s="512"/>
      <c r="G5" s="512"/>
      <c r="H5" s="512"/>
      <c r="J5" s="515"/>
      <c r="K5" s="512"/>
      <c r="L5" s="512"/>
      <c r="M5" s="512"/>
      <c r="N5" s="512"/>
      <c r="O5" s="512"/>
      <c r="P5" s="512"/>
    </row>
    <row r="6" spans="2:16" x14ac:dyDescent="0.2">
      <c r="B6" s="511"/>
      <c r="C6" s="512"/>
      <c r="D6" s="512"/>
      <c r="E6" s="512"/>
      <c r="F6" s="512"/>
      <c r="G6" s="512"/>
      <c r="H6" s="512"/>
      <c r="J6" s="511"/>
      <c r="K6" s="512"/>
      <c r="L6" s="512"/>
      <c r="M6" s="512"/>
      <c r="N6" s="512"/>
      <c r="O6" s="512"/>
      <c r="P6" s="512"/>
    </row>
    <row r="7" spans="2:16" x14ac:dyDescent="0.2">
      <c r="B7" s="517" t="s">
        <v>2545</v>
      </c>
      <c r="C7" s="512"/>
      <c r="D7" s="512"/>
      <c r="E7" s="512"/>
      <c r="F7" s="512"/>
      <c r="G7" s="512"/>
      <c r="H7" s="512"/>
      <c r="J7" s="517" t="s">
        <v>2545</v>
      </c>
      <c r="K7" s="512"/>
      <c r="L7" s="512"/>
      <c r="M7" s="512"/>
      <c r="N7" s="512"/>
      <c r="O7" s="512"/>
      <c r="P7" s="512"/>
    </row>
    <row r="8" spans="2:16" x14ac:dyDescent="0.2">
      <c r="B8" s="512"/>
      <c r="C8" s="512"/>
      <c r="D8" s="512"/>
      <c r="E8" s="512"/>
      <c r="F8" s="512"/>
      <c r="G8" s="512"/>
      <c r="H8" s="512"/>
      <c r="J8" s="512"/>
      <c r="K8" s="512"/>
      <c r="L8" s="512"/>
      <c r="M8" s="512"/>
      <c r="N8" s="512"/>
      <c r="O8" s="512"/>
      <c r="P8" s="512"/>
    </row>
    <row r="9" spans="2:16" x14ac:dyDescent="0.2">
      <c r="B9" s="512"/>
      <c r="C9" s="512"/>
      <c r="D9" s="512"/>
      <c r="E9" s="512"/>
      <c r="F9" s="512"/>
      <c r="G9" s="512"/>
      <c r="H9" s="512"/>
      <c r="J9" s="512"/>
      <c r="K9" s="512"/>
      <c r="L9" s="512"/>
      <c r="M9" s="512"/>
      <c r="N9" s="512"/>
      <c r="O9" s="512"/>
      <c r="P9" s="512"/>
    </row>
    <row r="10" spans="2:16" x14ac:dyDescent="0.2">
      <c r="B10" s="556"/>
      <c r="C10" s="556"/>
      <c r="D10" s="556"/>
      <c r="E10" s="556"/>
      <c r="F10" s="556"/>
      <c r="G10" s="556"/>
      <c r="H10" s="556"/>
      <c r="J10" s="556"/>
      <c r="K10" s="556"/>
      <c r="L10" s="556"/>
      <c r="M10" s="556"/>
      <c r="N10" s="556"/>
      <c r="O10" s="556"/>
      <c r="P10" s="556"/>
    </row>
    <row r="29" spans="2:16" x14ac:dyDescent="0.2">
      <c r="B29" s="512"/>
      <c r="C29" s="512"/>
      <c r="D29" s="512"/>
      <c r="E29" s="512"/>
      <c r="F29" s="512"/>
      <c r="G29" s="512"/>
      <c r="H29" s="512"/>
      <c r="J29" s="512"/>
      <c r="K29" s="512"/>
      <c r="L29" s="512"/>
      <c r="M29" s="512"/>
      <c r="N29" s="512"/>
      <c r="O29" s="512"/>
      <c r="P29" s="512"/>
    </row>
    <row r="30" spans="2:16" ht="18" x14ac:dyDescent="0.25">
      <c r="B30" s="513" t="s">
        <v>2135</v>
      </c>
      <c r="C30" s="512"/>
      <c r="D30" s="512"/>
      <c r="E30" s="512"/>
      <c r="F30" s="512"/>
      <c r="G30" s="512"/>
      <c r="H30" s="512"/>
      <c r="J30" s="513" t="s">
        <v>2135</v>
      </c>
      <c r="K30" s="512"/>
      <c r="L30" s="512"/>
      <c r="M30" s="512"/>
      <c r="N30" s="512"/>
      <c r="O30" s="512"/>
      <c r="P30" s="512"/>
    </row>
    <row r="31" spans="2:16" ht="14.25" x14ac:dyDescent="0.2">
      <c r="B31" s="514" t="s">
        <v>2138</v>
      </c>
      <c r="C31" s="512"/>
      <c r="D31" s="512"/>
      <c r="E31" s="512"/>
      <c r="F31" s="512"/>
      <c r="G31" s="512"/>
      <c r="H31" s="512"/>
      <c r="J31" s="514" t="s">
        <v>2139</v>
      </c>
      <c r="K31" s="512"/>
      <c r="L31" s="512"/>
      <c r="M31" s="512"/>
      <c r="N31" s="512"/>
      <c r="O31" s="512"/>
      <c r="P31" s="512"/>
    </row>
    <row r="32" spans="2:16" x14ac:dyDescent="0.2">
      <c r="B32" s="511"/>
      <c r="C32" s="512"/>
      <c r="D32" s="512"/>
      <c r="E32" s="512"/>
      <c r="F32" s="512"/>
      <c r="G32" s="512"/>
      <c r="H32" s="512"/>
      <c r="J32" s="511"/>
      <c r="K32" s="512"/>
      <c r="L32" s="512"/>
      <c r="M32" s="512"/>
      <c r="N32" s="512"/>
      <c r="O32" s="512"/>
      <c r="P32" s="512"/>
    </row>
    <row r="33" spans="2:16" x14ac:dyDescent="0.2">
      <c r="B33" s="515"/>
      <c r="C33" s="512"/>
      <c r="D33" s="512"/>
      <c r="E33" s="512"/>
      <c r="F33" s="512"/>
      <c r="G33" s="512"/>
      <c r="H33" s="512"/>
      <c r="J33" s="515"/>
      <c r="K33" s="512"/>
      <c r="L33" s="512"/>
      <c r="M33" s="512"/>
      <c r="N33" s="512"/>
      <c r="O33" s="512"/>
      <c r="P33" s="512"/>
    </row>
    <row r="34" spans="2:16" x14ac:dyDescent="0.2">
      <c r="B34" s="511"/>
      <c r="C34" s="512"/>
      <c r="D34" s="512"/>
      <c r="E34" s="512"/>
      <c r="F34" s="512"/>
      <c r="G34" s="512"/>
      <c r="H34" s="512"/>
      <c r="J34" s="511"/>
      <c r="K34" s="512"/>
      <c r="L34" s="512"/>
      <c r="M34" s="512"/>
      <c r="N34" s="512"/>
      <c r="O34" s="512"/>
      <c r="P34" s="512"/>
    </row>
    <row r="35" spans="2:16" x14ac:dyDescent="0.2">
      <c r="B35" s="517" t="s">
        <v>2545</v>
      </c>
      <c r="C35" s="512"/>
      <c r="D35" s="512"/>
      <c r="E35" s="512"/>
      <c r="F35" s="512"/>
      <c r="G35" s="512"/>
      <c r="H35" s="512"/>
      <c r="J35" s="517" t="s">
        <v>2545</v>
      </c>
      <c r="K35" s="512"/>
      <c r="L35" s="512"/>
      <c r="M35" s="512"/>
      <c r="N35" s="512"/>
      <c r="O35" s="512"/>
      <c r="P35" s="512"/>
    </row>
    <row r="36" spans="2:16" x14ac:dyDescent="0.2">
      <c r="B36" s="512"/>
      <c r="C36" s="512"/>
      <c r="D36" s="512"/>
      <c r="E36" s="512"/>
      <c r="F36" s="512"/>
      <c r="G36" s="512"/>
      <c r="H36" s="512"/>
      <c r="J36" s="512"/>
      <c r="K36" s="512"/>
      <c r="L36" s="512"/>
      <c r="M36" s="512"/>
      <c r="N36" s="512"/>
      <c r="O36" s="512"/>
      <c r="P36" s="512"/>
    </row>
    <row r="37" spans="2:16" x14ac:dyDescent="0.2">
      <c r="B37" s="512"/>
      <c r="C37" s="512"/>
      <c r="D37" s="512"/>
      <c r="E37" s="512"/>
      <c r="F37" s="512"/>
      <c r="G37" s="512"/>
      <c r="H37" s="512"/>
      <c r="J37" s="512"/>
      <c r="K37" s="512"/>
      <c r="L37" s="512"/>
      <c r="M37" s="512"/>
      <c r="N37" s="512"/>
      <c r="O37" s="512"/>
      <c r="P37" s="512"/>
    </row>
    <row r="38" spans="2:16" x14ac:dyDescent="0.2">
      <c r="B38" s="556"/>
      <c r="C38" s="556"/>
      <c r="D38" s="556"/>
      <c r="E38" s="556"/>
      <c r="F38" s="556"/>
      <c r="G38" s="556"/>
      <c r="H38" s="556"/>
      <c r="J38" s="556"/>
      <c r="K38" s="556"/>
      <c r="L38" s="556"/>
      <c r="M38" s="556"/>
      <c r="N38" s="556"/>
      <c r="O38" s="556"/>
      <c r="P38" s="556"/>
    </row>
    <row r="57" spans="2:16" x14ac:dyDescent="0.2">
      <c r="B57" s="512"/>
      <c r="C57" s="512"/>
      <c r="D57" s="512"/>
      <c r="E57" s="512"/>
      <c r="F57" s="512"/>
      <c r="G57" s="512"/>
      <c r="H57" s="512"/>
      <c r="J57" s="512"/>
      <c r="K57" s="512"/>
      <c r="L57" s="512"/>
      <c r="M57" s="512"/>
      <c r="N57" s="512"/>
      <c r="O57" s="512"/>
      <c r="P57" s="512"/>
    </row>
    <row r="58" spans="2:16" ht="18" x14ac:dyDescent="0.25">
      <c r="B58" s="513" t="s">
        <v>2135</v>
      </c>
      <c r="C58" s="512"/>
      <c r="D58" s="512"/>
      <c r="E58" s="512"/>
      <c r="F58" s="512"/>
      <c r="G58" s="512"/>
      <c r="H58" s="512"/>
      <c r="J58" s="513" t="s">
        <v>2135</v>
      </c>
      <c r="K58" s="512"/>
      <c r="L58" s="512"/>
      <c r="M58" s="512"/>
      <c r="N58" s="512"/>
      <c r="O58" s="512"/>
      <c r="P58" s="512"/>
    </row>
    <row r="59" spans="2:16" ht="14.25" x14ac:dyDescent="0.2">
      <c r="B59" s="514" t="s">
        <v>2140</v>
      </c>
      <c r="C59" s="512"/>
      <c r="D59" s="512"/>
      <c r="E59" s="512"/>
      <c r="F59" s="512"/>
      <c r="G59" s="512"/>
      <c r="H59" s="512"/>
      <c r="J59" s="514" t="s">
        <v>2141</v>
      </c>
      <c r="K59" s="512"/>
      <c r="L59" s="512"/>
      <c r="M59" s="512"/>
      <c r="N59" s="512"/>
      <c r="O59" s="512"/>
      <c r="P59" s="512"/>
    </row>
    <row r="60" spans="2:16" x14ac:dyDescent="0.2">
      <c r="B60" s="511"/>
      <c r="C60" s="512"/>
      <c r="D60" s="512"/>
      <c r="E60" s="512"/>
      <c r="F60" s="512"/>
      <c r="G60" s="512"/>
      <c r="H60" s="512"/>
      <c r="J60" s="511"/>
      <c r="K60" s="512"/>
      <c r="L60" s="512"/>
      <c r="M60" s="512"/>
      <c r="N60" s="512"/>
      <c r="O60" s="512"/>
      <c r="P60" s="512"/>
    </row>
    <row r="61" spans="2:16" x14ac:dyDescent="0.2">
      <c r="B61" s="515"/>
      <c r="C61" s="512"/>
      <c r="D61" s="512"/>
      <c r="E61" s="512"/>
      <c r="F61" s="512"/>
      <c r="G61" s="512"/>
      <c r="H61" s="512"/>
      <c r="J61" s="515"/>
      <c r="K61" s="512"/>
      <c r="L61" s="512"/>
      <c r="M61" s="512"/>
      <c r="N61" s="512"/>
      <c r="O61" s="512"/>
      <c r="P61" s="512"/>
    </row>
    <row r="62" spans="2:16" x14ac:dyDescent="0.2">
      <c r="B62" s="511"/>
      <c r="C62" s="512"/>
      <c r="D62" s="512"/>
      <c r="E62" s="512"/>
      <c r="F62" s="512"/>
      <c r="G62" s="512"/>
      <c r="H62" s="512"/>
      <c r="J62" s="511"/>
      <c r="K62" s="512"/>
      <c r="L62" s="512"/>
      <c r="M62" s="512"/>
      <c r="N62" s="512"/>
      <c r="O62" s="512"/>
      <c r="P62" s="512"/>
    </row>
    <row r="63" spans="2:16" x14ac:dyDescent="0.2">
      <c r="B63" s="517" t="s">
        <v>2545</v>
      </c>
      <c r="C63" s="512"/>
      <c r="D63" s="512"/>
      <c r="E63" s="512"/>
      <c r="F63" s="512"/>
      <c r="G63" s="512"/>
      <c r="H63" s="512"/>
      <c r="J63" s="517" t="s">
        <v>2545</v>
      </c>
      <c r="K63" s="512"/>
      <c r="L63" s="512"/>
      <c r="M63" s="512"/>
      <c r="N63" s="512"/>
      <c r="O63" s="512"/>
      <c r="P63" s="512"/>
    </row>
    <row r="64" spans="2:16" x14ac:dyDescent="0.2">
      <c r="B64" s="512"/>
      <c r="C64" s="512"/>
      <c r="D64" s="512"/>
      <c r="E64" s="512"/>
      <c r="F64" s="512"/>
      <c r="G64" s="512"/>
      <c r="H64" s="512"/>
      <c r="J64" s="512"/>
      <c r="K64" s="512"/>
      <c r="L64" s="512"/>
      <c r="M64" s="512"/>
      <c r="N64" s="512"/>
      <c r="O64" s="512"/>
      <c r="P64" s="512"/>
    </row>
    <row r="65" spans="2:16" x14ac:dyDescent="0.2">
      <c r="B65" s="512"/>
      <c r="C65" s="512"/>
      <c r="D65" s="512"/>
      <c r="E65" s="512"/>
      <c r="F65" s="512"/>
      <c r="G65" s="512"/>
      <c r="H65" s="512"/>
      <c r="J65" s="512"/>
      <c r="K65" s="512"/>
      <c r="L65" s="512"/>
      <c r="M65" s="512"/>
      <c r="N65" s="512"/>
      <c r="O65" s="512"/>
      <c r="P65" s="512"/>
    </row>
    <row r="66" spans="2:16" x14ac:dyDescent="0.2">
      <c r="B66" s="556"/>
      <c r="C66" s="556"/>
      <c r="D66" s="556"/>
      <c r="E66" s="556"/>
      <c r="F66" s="556"/>
      <c r="G66" s="556"/>
      <c r="H66" s="556"/>
      <c r="J66" s="556"/>
      <c r="K66" s="556"/>
      <c r="L66" s="556"/>
      <c r="M66" s="556"/>
      <c r="N66" s="556"/>
      <c r="O66" s="556"/>
      <c r="P66" s="556"/>
    </row>
    <row r="85" spans="2:16" x14ac:dyDescent="0.2">
      <c r="B85" s="512"/>
      <c r="C85" s="512"/>
      <c r="D85" s="512"/>
      <c r="E85" s="512"/>
      <c r="F85" s="512"/>
      <c r="G85" s="512"/>
      <c r="H85" s="512"/>
      <c r="J85" s="512"/>
      <c r="K85" s="512"/>
      <c r="L85" s="512"/>
      <c r="M85" s="512"/>
      <c r="N85" s="512"/>
      <c r="O85" s="512"/>
      <c r="P85" s="512"/>
    </row>
    <row r="86" spans="2:16" ht="18" x14ac:dyDescent="0.25">
      <c r="B86" s="513" t="s">
        <v>2135</v>
      </c>
      <c r="C86" s="512"/>
      <c r="D86" s="512"/>
      <c r="E86" s="512"/>
      <c r="F86" s="512"/>
      <c r="G86" s="512"/>
      <c r="H86" s="512"/>
      <c r="J86" s="513" t="s">
        <v>2135</v>
      </c>
      <c r="K86" s="512"/>
      <c r="L86" s="512"/>
      <c r="M86" s="512"/>
      <c r="N86" s="512"/>
      <c r="O86" s="512"/>
      <c r="P86" s="512"/>
    </row>
    <row r="87" spans="2:16" ht="14.25" x14ac:dyDescent="0.2">
      <c r="B87" s="514" t="s">
        <v>2142</v>
      </c>
      <c r="C87" s="512"/>
      <c r="D87" s="512"/>
      <c r="E87" s="512"/>
      <c r="F87" s="512"/>
      <c r="G87" s="512"/>
      <c r="H87" s="512"/>
      <c r="J87" s="514" t="s">
        <v>2143</v>
      </c>
      <c r="K87" s="512"/>
      <c r="L87" s="512"/>
      <c r="M87" s="512"/>
      <c r="N87" s="512"/>
      <c r="O87" s="512"/>
      <c r="P87" s="512"/>
    </row>
    <row r="88" spans="2:16" x14ac:dyDescent="0.2">
      <c r="B88" s="511"/>
      <c r="C88" s="512"/>
      <c r="D88" s="512"/>
      <c r="E88" s="512"/>
      <c r="F88" s="512"/>
      <c r="G88" s="512"/>
      <c r="H88" s="512"/>
      <c r="J88" s="511"/>
      <c r="K88" s="512"/>
      <c r="L88" s="512"/>
      <c r="M88" s="512"/>
      <c r="N88" s="512"/>
      <c r="O88" s="512"/>
      <c r="P88" s="512"/>
    </row>
    <row r="89" spans="2:16" x14ac:dyDescent="0.2">
      <c r="B89" s="515"/>
      <c r="C89" s="512"/>
      <c r="D89" s="512"/>
      <c r="E89" s="512"/>
      <c r="F89" s="512"/>
      <c r="G89" s="512"/>
      <c r="H89" s="512"/>
      <c r="J89" s="515"/>
      <c r="K89" s="512"/>
      <c r="L89" s="512"/>
      <c r="M89" s="512"/>
      <c r="N89" s="512"/>
      <c r="O89" s="512"/>
      <c r="P89" s="512"/>
    </row>
    <row r="90" spans="2:16" x14ac:dyDescent="0.2">
      <c r="B90" s="511"/>
      <c r="C90" s="512"/>
      <c r="D90" s="512"/>
      <c r="E90" s="512"/>
      <c r="F90" s="512"/>
      <c r="G90" s="512"/>
      <c r="H90" s="512"/>
      <c r="J90" s="511"/>
      <c r="K90" s="512"/>
      <c r="L90" s="512"/>
      <c r="M90" s="512"/>
      <c r="N90" s="512"/>
      <c r="O90" s="512"/>
      <c r="P90" s="512"/>
    </row>
    <row r="91" spans="2:16" x14ac:dyDescent="0.2">
      <c r="B91" s="517" t="s">
        <v>2545</v>
      </c>
      <c r="C91" s="512"/>
      <c r="D91" s="512"/>
      <c r="E91" s="512"/>
      <c r="F91" s="512"/>
      <c r="G91" s="512"/>
      <c r="H91" s="512"/>
      <c r="J91" s="517" t="s">
        <v>2545</v>
      </c>
      <c r="K91" s="512"/>
      <c r="L91" s="512"/>
      <c r="M91" s="512"/>
      <c r="N91" s="512"/>
      <c r="O91" s="512"/>
      <c r="P91" s="512"/>
    </row>
    <row r="92" spans="2:16" x14ac:dyDescent="0.2">
      <c r="B92" s="512"/>
      <c r="C92" s="512"/>
      <c r="D92" s="512"/>
      <c r="E92" s="512"/>
      <c r="F92" s="512"/>
      <c r="G92" s="512"/>
      <c r="H92" s="512"/>
      <c r="J92" s="512"/>
      <c r="K92" s="512"/>
      <c r="L92" s="512"/>
      <c r="M92" s="512"/>
      <c r="N92" s="512"/>
      <c r="O92" s="512"/>
      <c r="P92" s="512"/>
    </row>
    <row r="93" spans="2:16" x14ac:dyDescent="0.2">
      <c r="B93" s="512"/>
      <c r="C93" s="512"/>
      <c r="D93" s="512"/>
      <c r="E93" s="512"/>
      <c r="F93" s="512"/>
      <c r="G93" s="512"/>
      <c r="H93" s="512"/>
      <c r="J93" s="512"/>
      <c r="K93" s="512"/>
      <c r="L93" s="512"/>
      <c r="M93" s="512"/>
      <c r="N93" s="512"/>
      <c r="O93" s="512"/>
      <c r="P93" s="512"/>
    </row>
    <row r="94" spans="2:16" x14ac:dyDescent="0.2">
      <c r="B94" s="556"/>
      <c r="C94" s="556"/>
      <c r="D94" s="556"/>
      <c r="E94" s="556"/>
      <c r="F94" s="556"/>
      <c r="G94" s="556"/>
      <c r="H94" s="556"/>
      <c r="J94" s="556"/>
      <c r="K94" s="556"/>
      <c r="L94" s="556"/>
      <c r="M94" s="556"/>
      <c r="N94" s="556"/>
      <c r="O94" s="556"/>
      <c r="P94" s="556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592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4"/>
    <col min="2" max="2" width="5.5703125" style="434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25"/>
      <c r="C1" s="525"/>
      <c r="D1" s="526"/>
      <c r="E1" s="526"/>
      <c r="F1" s="525"/>
      <c r="G1" s="527"/>
      <c r="H1" s="527"/>
      <c r="I1" s="550"/>
    </row>
    <row r="2" spans="2:9" ht="18" x14ac:dyDescent="0.25">
      <c r="B2" s="513" t="s">
        <v>2325</v>
      </c>
      <c r="C2" s="525"/>
      <c r="D2" s="526"/>
      <c r="E2" s="526"/>
      <c r="F2" s="525"/>
      <c r="G2" s="527"/>
      <c r="H2" s="527"/>
      <c r="I2" s="527"/>
    </row>
    <row r="3" spans="2:9" ht="14.25" x14ac:dyDescent="0.2">
      <c r="B3" s="514" t="s">
        <v>2326</v>
      </c>
      <c r="C3" s="525"/>
      <c r="D3" s="526"/>
      <c r="E3" s="526"/>
      <c r="F3" s="525"/>
      <c r="G3" s="527"/>
      <c r="H3" s="527"/>
      <c r="I3" s="527"/>
    </row>
    <row r="4" spans="2:9" x14ac:dyDescent="0.2">
      <c r="B4" s="511"/>
      <c r="C4" s="525"/>
      <c r="D4" s="526"/>
      <c r="E4" s="526"/>
      <c r="F4" s="525"/>
      <c r="G4" s="527"/>
      <c r="H4" s="527"/>
      <c r="I4" s="527"/>
    </row>
    <row r="5" spans="2:9" x14ac:dyDescent="0.2">
      <c r="B5" s="515"/>
      <c r="C5" s="525"/>
      <c r="D5" s="526"/>
      <c r="E5" s="526"/>
      <c r="F5" s="525"/>
      <c r="G5" s="527"/>
      <c r="H5" s="527"/>
      <c r="I5" s="527"/>
    </row>
    <row r="6" spans="2:9" x14ac:dyDescent="0.2">
      <c r="B6" s="511"/>
      <c r="C6" s="525"/>
      <c r="D6" s="526"/>
      <c r="E6" s="526"/>
      <c r="F6" s="525"/>
      <c r="G6" s="527"/>
      <c r="H6" s="527"/>
      <c r="I6" s="527"/>
    </row>
    <row r="7" spans="2:9" x14ac:dyDescent="0.2">
      <c r="B7" s="517" t="s">
        <v>2546</v>
      </c>
      <c r="C7" s="525"/>
      <c r="D7" s="526"/>
      <c r="E7" s="526"/>
      <c r="F7" s="525"/>
      <c r="G7" s="527"/>
      <c r="H7" s="527"/>
      <c r="I7" s="527"/>
    </row>
    <row r="8" spans="2:9" x14ac:dyDescent="0.2">
      <c r="B8" s="525"/>
      <c r="C8" s="525"/>
      <c r="D8" s="526"/>
      <c r="E8" s="526"/>
      <c r="F8" s="525"/>
      <c r="G8" s="527"/>
      <c r="H8" s="527"/>
      <c r="I8" s="527"/>
    </row>
    <row r="9" spans="2:9" x14ac:dyDescent="0.2">
      <c r="B9" s="525"/>
      <c r="C9" s="525"/>
      <c r="D9" s="526"/>
      <c r="E9" s="526"/>
      <c r="F9" s="525"/>
      <c r="G9" s="527"/>
      <c r="H9" s="527"/>
      <c r="I9" s="527"/>
    </row>
    <row r="10" spans="2:9" s="433" customFormat="1" x14ac:dyDescent="0.2">
      <c r="B10" s="525"/>
      <c r="C10" s="525"/>
      <c r="D10" s="526"/>
      <c r="E10" s="526"/>
      <c r="F10" s="525"/>
      <c r="G10" s="527"/>
      <c r="H10" s="527"/>
      <c r="I10" s="527"/>
    </row>
    <row r="11" spans="2:9" s="433" customFormat="1" ht="13.5" thickBot="1" x14ac:dyDescent="0.25">
      <c r="B11" s="528"/>
      <c r="C11" s="528"/>
      <c r="D11" s="529"/>
      <c r="E11" s="529"/>
      <c r="F11" s="528"/>
      <c r="G11" s="530"/>
      <c r="H11" s="530"/>
      <c r="I11" s="530"/>
    </row>
    <row r="12" spans="2:9" ht="13.5" customHeight="1" thickBot="1" x14ac:dyDescent="0.25">
      <c r="B12" s="737" t="s">
        <v>1082</v>
      </c>
      <c r="C12" s="722" t="s">
        <v>1087</v>
      </c>
      <c r="D12" s="735"/>
      <c r="E12" s="735"/>
      <c r="F12" s="736"/>
      <c r="G12" s="532" t="s">
        <v>786</v>
      </c>
      <c r="H12" s="739" t="s">
        <v>1147</v>
      </c>
      <c r="I12" s="737" t="s">
        <v>1084</v>
      </c>
    </row>
    <row r="13" spans="2:9" ht="13.5" thickBot="1" x14ac:dyDescent="0.25">
      <c r="B13" s="738"/>
      <c r="C13" s="535" t="s">
        <v>783</v>
      </c>
      <c r="D13" s="741" t="s">
        <v>782</v>
      </c>
      <c r="E13" s="742"/>
      <c r="F13" s="536" t="s">
        <v>781</v>
      </c>
      <c r="G13" s="537"/>
      <c r="H13" s="740"/>
      <c r="I13" s="738"/>
    </row>
    <row r="14" spans="2:9" s="579" customFormat="1" x14ac:dyDescent="0.2">
      <c r="B14" s="584">
        <f t="shared" ref="B14:B90" si="0">+B13+1</f>
        <v>1</v>
      </c>
      <c r="C14" s="585" t="s">
        <v>146</v>
      </c>
      <c r="D14" s="586">
        <v>2010000</v>
      </c>
      <c r="E14" s="587">
        <v>2010299</v>
      </c>
      <c r="F14" s="588">
        <f t="shared" ref="F14:F58" si="1">SUM(E14-D14)+1</f>
        <v>300</v>
      </c>
      <c r="G14" s="589" t="s">
        <v>83</v>
      </c>
      <c r="H14" s="590"/>
      <c r="I14" s="591" t="s">
        <v>1476</v>
      </c>
    </row>
    <row r="15" spans="2:9" s="576" customFormat="1" x14ac:dyDescent="0.2">
      <c r="B15" s="505">
        <f t="shared" si="0"/>
        <v>2</v>
      </c>
      <c r="C15" s="696" t="s">
        <v>2144</v>
      </c>
      <c r="D15" s="698">
        <v>2012000</v>
      </c>
      <c r="E15" s="699">
        <v>2013499</v>
      </c>
      <c r="F15" s="693">
        <f t="shared" si="1"/>
        <v>1500</v>
      </c>
      <c r="G15" s="506" t="s">
        <v>83</v>
      </c>
      <c r="H15" s="694">
        <v>41883</v>
      </c>
      <c r="I15" s="574" t="s">
        <v>1476</v>
      </c>
    </row>
    <row r="16" spans="2:9" s="579" customFormat="1" x14ac:dyDescent="0.2">
      <c r="B16" s="584">
        <f t="shared" si="0"/>
        <v>3</v>
      </c>
      <c r="C16" s="585" t="s">
        <v>2364</v>
      </c>
      <c r="D16" s="596">
        <v>2018000</v>
      </c>
      <c r="E16" s="597">
        <v>2018299</v>
      </c>
      <c r="F16" s="588">
        <v>300</v>
      </c>
      <c r="G16" s="589" t="s">
        <v>83</v>
      </c>
      <c r="H16" s="594"/>
      <c r="I16" s="595" t="s">
        <v>1476</v>
      </c>
    </row>
    <row r="17" spans="2:10" s="579" customFormat="1" x14ac:dyDescent="0.2">
      <c r="B17" s="584">
        <f t="shared" si="0"/>
        <v>4</v>
      </c>
      <c r="C17" s="585" t="s">
        <v>2145</v>
      </c>
      <c r="D17" s="596">
        <v>2019000</v>
      </c>
      <c r="E17" s="597">
        <v>2019199</v>
      </c>
      <c r="F17" s="588">
        <f t="shared" si="1"/>
        <v>200</v>
      </c>
      <c r="G17" s="589" t="s">
        <v>83</v>
      </c>
      <c r="H17" s="594"/>
      <c r="I17" s="595" t="s">
        <v>1476</v>
      </c>
    </row>
    <row r="18" spans="2:10" s="580" customFormat="1" x14ac:dyDescent="0.2">
      <c r="B18" s="584">
        <f t="shared" si="0"/>
        <v>5</v>
      </c>
      <c r="C18" s="585" t="s">
        <v>981</v>
      </c>
      <c r="D18" s="596">
        <v>2020000</v>
      </c>
      <c r="E18" s="597">
        <v>2029999</v>
      </c>
      <c r="F18" s="588">
        <f t="shared" si="1"/>
        <v>10000</v>
      </c>
      <c r="G18" s="589" t="s">
        <v>83</v>
      </c>
      <c r="H18" s="595"/>
      <c r="I18" s="595" t="s">
        <v>1476</v>
      </c>
      <c r="J18" s="579"/>
    </row>
    <row r="19" spans="2:10" s="579" customFormat="1" x14ac:dyDescent="0.2">
      <c r="B19" s="584">
        <f t="shared" si="0"/>
        <v>6</v>
      </c>
      <c r="C19" s="585" t="s">
        <v>1033</v>
      </c>
      <c r="D19" s="596">
        <v>2030000</v>
      </c>
      <c r="E19" s="597">
        <v>2034899</v>
      </c>
      <c r="F19" s="588">
        <f t="shared" si="1"/>
        <v>4900</v>
      </c>
      <c r="G19" s="589" t="s">
        <v>83</v>
      </c>
      <c r="H19" s="595"/>
      <c r="I19" s="595" t="s">
        <v>1476</v>
      </c>
    </row>
    <row r="20" spans="2:10" s="579" customFormat="1" x14ac:dyDescent="0.2">
      <c r="B20" s="584">
        <f t="shared" si="0"/>
        <v>7</v>
      </c>
      <c r="C20" s="585" t="s">
        <v>1034</v>
      </c>
      <c r="D20" s="596">
        <v>2035000</v>
      </c>
      <c r="E20" s="597">
        <v>2037699</v>
      </c>
      <c r="F20" s="588">
        <f t="shared" si="1"/>
        <v>2700</v>
      </c>
      <c r="G20" s="589" t="s">
        <v>83</v>
      </c>
      <c r="H20" s="594"/>
      <c r="I20" s="595" t="s">
        <v>1476</v>
      </c>
    </row>
    <row r="21" spans="2:10" s="576" customFormat="1" x14ac:dyDescent="0.2">
      <c r="B21" s="505">
        <f t="shared" si="0"/>
        <v>8</v>
      </c>
      <c r="C21" s="696" t="s">
        <v>2554</v>
      </c>
      <c r="D21" s="509">
        <v>2038000</v>
      </c>
      <c r="E21" s="510">
        <v>2038099</v>
      </c>
      <c r="F21" s="693">
        <f t="shared" si="1"/>
        <v>100</v>
      </c>
      <c r="G21" s="506" t="s">
        <v>83</v>
      </c>
      <c r="H21" s="694">
        <v>41883</v>
      </c>
      <c r="I21" s="574" t="s">
        <v>1476</v>
      </c>
    </row>
    <row r="22" spans="2:10" s="579" customFormat="1" x14ac:dyDescent="0.2">
      <c r="B22" s="584">
        <f t="shared" si="0"/>
        <v>9</v>
      </c>
      <c r="C22" s="585" t="s">
        <v>2146</v>
      </c>
      <c r="D22" s="596">
        <v>2039000</v>
      </c>
      <c r="E22" s="597">
        <v>2039099</v>
      </c>
      <c r="F22" s="588">
        <f t="shared" si="1"/>
        <v>100</v>
      </c>
      <c r="G22" s="589" t="s">
        <v>83</v>
      </c>
      <c r="H22" s="594"/>
      <c r="I22" s="595" t="s">
        <v>1476</v>
      </c>
    </row>
    <row r="23" spans="2:10" s="579" customFormat="1" x14ac:dyDescent="0.2">
      <c r="B23" s="584">
        <f t="shared" si="0"/>
        <v>10</v>
      </c>
      <c r="C23" s="585" t="s">
        <v>151</v>
      </c>
      <c r="D23" s="596">
        <v>2040000</v>
      </c>
      <c r="E23" s="597">
        <v>2042499</v>
      </c>
      <c r="F23" s="588">
        <f t="shared" si="1"/>
        <v>2500</v>
      </c>
      <c r="G23" s="589" t="s">
        <v>83</v>
      </c>
      <c r="H23" s="594"/>
      <c r="I23" s="595" t="s">
        <v>1476</v>
      </c>
    </row>
    <row r="24" spans="2:10" s="579" customFormat="1" x14ac:dyDescent="0.2">
      <c r="B24" s="584">
        <f t="shared" si="0"/>
        <v>11</v>
      </c>
      <c r="C24" s="585" t="s">
        <v>2147</v>
      </c>
      <c r="D24" s="596">
        <v>2043000</v>
      </c>
      <c r="E24" s="597">
        <v>2043299</v>
      </c>
      <c r="F24" s="588">
        <f t="shared" si="1"/>
        <v>300</v>
      </c>
      <c r="G24" s="589" t="s">
        <v>83</v>
      </c>
      <c r="H24" s="594"/>
      <c r="I24" s="595" t="s">
        <v>1476</v>
      </c>
    </row>
    <row r="25" spans="2:10" s="579" customFormat="1" x14ac:dyDescent="0.2">
      <c r="B25" s="584">
        <f t="shared" si="0"/>
        <v>12</v>
      </c>
      <c r="C25" s="585" t="s">
        <v>2148</v>
      </c>
      <c r="D25" s="596">
        <v>2044000</v>
      </c>
      <c r="E25" s="597">
        <v>2044799</v>
      </c>
      <c r="F25" s="588">
        <f t="shared" si="1"/>
        <v>800</v>
      </c>
      <c r="G25" s="589" t="s">
        <v>83</v>
      </c>
      <c r="H25" s="594"/>
      <c r="I25" s="595" t="s">
        <v>1476</v>
      </c>
    </row>
    <row r="26" spans="2:10" s="579" customFormat="1" x14ac:dyDescent="0.2">
      <c r="B26" s="584">
        <f t="shared" si="0"/>
        <v>13</v>
      </c>
      <c r="C26" s="585" t="s">
        <v>1430</v>
      </c>
      <c r="D26" s="596">
        <v>2046000</v>
      </c>
      <c r="E26" s="597">
        <v>2047399</v>
      </c>
      <c r="F26" s="588">
        <f t="shared" si="1"/>
        <v>1400</v>
      </c>
      <c r="G26" s="589" t="s">
        <v>83</v>
      </c>
      <c r="H26" s="594"/>
      <c r="I26" s="595" t="s">
        <v>1476</v>
      </c>
    </row>
    <row r="27" spans="2:10" s="576" customFormat="1" x14ac:dyDescent="0.2">
      <c r="B27" s="584">
        <f t="shared" si="0"/>
        <v>14</v>
      </c>
      <c r="C27" s="585" t="s">
        <v>2149</v>
      </c>
      <c r="D27" s="596">
        <v>2048000</v>
      </c>
      <c r="E27" s="597">
        <v>2048799</v>
      </c>
      <c r="F27" s="588">
        <f t="shared" si="1"/>
        <v>800</v>
      </c>
      <c r="G27" s="589" t="s">
        <v>83</v>
      </c>
      <c r="H27" s="594"/>
      <c r="I27" s="595" t="s">
        <v>1476</v>
      </c>
    </row>
    <row r="28" spans="2:10" s="579" customFormat="1" x14ac:dyDescent="0.2">
      <c r="B28" s="584">
        <f t="shared" si="0"/>
        <v>15</v>
      </c>
      <c r="C28" s="585" t="s">
        <v>984</v>
      </c>
      <c r="D28" s="596">
        <v>2050000</v>
      </c>
      <c r="E28" s="597">
        <v>2050299</v>
      </c>
      <c r="F28" s="588">
        <f t="shared" si="1"/>
        <v>300</v>
      </c>
      <c r="G28" s="589" t="s">
        <v>83</v>
      </c>
      <c r="H28" s="595"/>
      <c r="I28" s="595" t="s">
        <v>1476</v>
      </c>
    </row>
    <row r="29" spans="2:10" s="579" customFormat="1" x14ac:dyDescent="0.2">
      <c r="B29" s="584">
        <f t="shared" si="0"/>
        <v>16</v>
      </c>
      <c r="C29" s="585" t="s">
        <v>2461</v>
      </c>
      <c r="D29" s="596">
        <v>2051000</v>
      </c>
      <c r="E29" s="597">
        <v>2051099</v>
      </c>
      <c r="F29" s="588">
        <f t="shared" si="1"/>
        <v>100</v>
      </c>
      <c r="G29" s="589" t="s">
        <v>83</v>
      </c>
      <c r="H29" s="594"/>
      <c r="I29" s="595" t="s">
        <v>1476</v>
      </c>
    </row>
    <row r="30" spans="2:10" s="576" customFormat="1" x14ac:dyDescent="0.2">
      <c r="B30" s="584">
        <f t="shared" si="0"/>
        <v>17</v>
      </c>
      <c r="C30" s="585" t="s">
        <v>1960</v>
      </c>
      <c r="D30" s="596">
        <v>2052000</v>
      </c>
      <c r="E30" s="597">
        <v>2053399</v>
      </c>
      <c r="F30" s="588">
        <f t="shared" si="1"/>
        <v>1400</v>
      </c>
      <c r="G30" s="589" t="s">
        <v>83</v>
      </c>
      <c r="H30" s="594"/>
      <c r="I30" s="595" t="s">
        <v>1476</v>
      </c>
    </row>
    <row r="31" spans="2:10" s="580" customFormat="1" x14ac:dyDescent="0.2">
      <c r="B31" s="584">
        <f t="shared" si="0"/>
        <v>18</v>
      </c>
      <c r="C31" s="585" t="s">
        <v>1431</v>
      </c>
      <c r="D31" s="596">
        <v>2054000</v>
      </c>
      <c r="E31" s="597">
        <v>2054799</v>
      </c>
      <c r="F31" s="588">
        <f t="shared" si="1"/>
        <v>800</v>
      </c>
      <c r="G31" s="589" t="s">
        <v>83</v>
      </c>
      <c r="H31" s="594"/>
      <c r="I31" s="595" t="s">
        <v>1476</v>
      </c>
      <c r="J31" s="579"/>
    </row>
    <row r="32" spans="2:10" s="580" customFormat="1" x14ac:dyDescent="0.2">
      <c r="B32" s="584">
        <f t="shared" si="0"/>
        <v>19</v>
      </c>
      <c r="C32" s="585" t="s">
        <v>1432</v>
      </c>
      <c r="D32" s="596">
        <v>2056000</v>
      </c>
      <c r="E32" s="597">
        <v>2057399</v>
      </c>
      <c r="F32" s="588">
        <f t="shared" si="1"/>
        <v>1400</v>
      </c>
      <c r="G32" s="589" t="s">
        <v>83</v>
      </c>
      <c r="H32" s="594"/>
      <c r="I32" s="595" t="s">
        <v>1476</v>
      </c>
      <c r="J32" s="579"/>
    </row>
    <row r="33" spans="2:9" s="579" customFormat="1" x14ac:dyDescent="0.2">
      <c r="B33" s="584">
        <f t="shared" si="0"/>
        <v>20</v>
      </c>
      <c r="C33" s="585" t="s">
        <v>1433</v>
      </c>
      <c r="D33" s="596">
        <v>2058000</v>
      </c>
      <c r="E33" s="597">
        <v>2058499</v>
      </c>
      <c r="F33" s="588">
        <f t="shared" si="1"/>
        <v>500</v>
      </c>
      <c r="G33" s="589" t="s">
        <v>83</v>
      </c>
      <c r="H33" s="594"/>
      <c r="I33" s="595" t="s">
        <v>1476</v>
      </c>
    </row>
    <row r="34" spans="2:9" s="579" customFormat="1" x14ac:dyDescent="0.2">
      <c r="B34" s="584">
        <f t="shared" si="0"/>
        <v>21</v>
      </c>
      <c r="C34" s="585" t="s">
        <v>1547</v>
      </c>
      <c r="D34" s="596">
        <v>2060000</v>
      </c>
      <c r="E34" s="597">
        <v>2061099</v>
      </c>
      <c r="F34" s="588">
        <f t="shared" si="1"/>
        <v>1100</v>
      </c>
      <c r="G34" s="589" t="s">
        <v>83</v>
      </c>
      <c r="H34" s="594"/>
      <c r="I34" s="595" t="s">
        <v>1476</v>
      </c>
    </row>
    <row r="35" spans="2:9" s="576" customFormat="1" x14ac:dyDescent="0.2">
      <c r="B35" s="505">
        <f t="shared" si="0"/>
        <v>22</v>
      </c>
      <c r="C35" s="696" t="s">
        <v>1996</v>
      </c>
      <c r="D35" s="509">
        <v>2063000</v>
      </c>
      <c r="E35" s="510">
        <v>2064399</v>
      </c>
      <c r="F35" s="693">
        <f t="shared" si="1"/>
        <v>1400</v>
      </c>
      <c r="G35" s="506" t="s">
        <v>83</v>
      </c>
      <c r="H35" s="694">
        <v>41883</v>
      </c>
      <c r="I35" s="574" t="s">
        <v>1476</v>
      </c>
    </row>
    <row r="36" spans="2:9" s="579" customFormat="1" x14ac:dyDescent="0.2">
      <c r="B36" s="584">
        <f t="shared" si="0"/>
        <v>23</v>
      </c>
      <c r="C36" s="585" t="s">
        <v>1252</v>
      </c>
      <c r="D36" s="596">
        <v>2065000</v>
      </c>
      <c r="E36" s="597">
        <v>2066099</v>
      </c>
      <c r="F36" s="588">
        <f t="shared" si="1"/>
        <v>1100</v>
      </c>
      <c r="G36" s="589" t="s">
        <v>83</v>
      </c>
      <c r="H36" s="594"/>
      <c r="I36" s="595" t="s">
        <v>1476</v>
      </c>
    </row>
    <row r="37" spans="2:9" s="579" customFormat="1" x14ac:dyDescent="0.2">
      <c r="B37" s="584">
        <f t="shared" si="0"/>
        <v>24</v>
      </c>
      <c r="C37" s="585" t="s">
        <v>2417</v>
      </c>
      <c r="D37" s="596">
        <v>2068000</v>
      </c>
      <c r="E37" s="597">
        <v>2068099</v>
      </c>
      <c r="F37" s="588">
        <f t="shared" si="1"/>
        <v>100</v>
      </c>
      <c r="G37" s="589" t="s">
        <v>83</v>
      </c>
      <c r="H37" s="594"/>
      <c r="I37" s="595" t="s">
        <v>1476</v>
      </c>
    </row>
    <row r="38" spans="2:9" s="579" customFormat="1" x14ac:dyDescent="0.2">
      <c r="B38" s="584">
        <f t="shared" si="0"/>
        <v>25</v>
      </c>
      <c r="C38" s="585" t="s">
        <v>2150</v>
      </c>
      <c r="D38" s="596">
        <v>2069000</v>
      </c>
      <c r="E38" s="597">
        <v>2069199</v>
      </c>
      <c r="F38" s="588">
        <f t="shared" si="1"/>
        <v>200</v>
      </c>
      <c r="G38" s="589" t="s">
        <v>83</v>
      </c>
      <c r="H38" s="594"/>
      <c r="I38" s="595" t="s">
        <v>1476</v>
      </c>
    </row>
    <row r="39" spans="2:9" s="579" customFormat="1" x14ac:dyDescent="0.2">
      <c r="B39" s="584">
        <f t="shared" si="0"/>
        <v>26</v>
      </c>
      <c r="C39" s="585" t="s">
        <v>160</v>
      </c>
      <c r="D39" s="596">
        <v>2070000</v>
      </c>
      <c r="E39" s="597">
        <v>2076299</v>
      </c>
      <c r="F39" s="588">
        <f t="shared" si="1"/>
        <v>6300</v>
      </c>
      <c r="G39" s="589" t="s">
        <v>83</v>
      </c>
      <c r="H39" s="594"/>
      <c r="I39" s="595" t="s">
        <v>1476</v>
      </c>
    </row>
    <row r="40" spans="2:9" s="579" customFormat="1" x14ac:dyDescent="0.2">
      <c r="B40" s="584">
        <f t="shared" si="0"/>
        <v>27</v>
      </c>
      <c r="C40" s="585" t="s">
        <v>1434</v>
      </c>
      <c r="D40" s="596">
        <v>2078000</v>
      </c>
      <c r="E40" s="597">
        <v>2078999</v>
      </c>
      <c r="F40" s="588">
        <f t="shared" si="1"/>
        <v>1000</v>
      </c>
      <c r="G40" s="589" t="s">
        <v>83</v>
      </c>
      <c r="H40" s="594"/>
      <c r="I40" s="595" t="s">
        <v>1476</v>
      </c>
    </row>
    <row r="41" spans="2:9" s="579" customFormat="1" x14ac:dyDescent="0.2">
      <c r="B41" s="584">
        <f t="shared" si="0"/>
        <v>28</v>
      </c>
      <c r="C41" s="585" t="s">
        <v>158</v>
      </c>
      <c r="D41" s="596">
        <v>2080000</v>
      </c>
      <c r="E41" s="597">
        <v>2082299</v>
      </c>
      <c r="F41" s="588">
        <f t="shared" si="1"/>
        <v>2300</v>
      </c>
      <c r="G41" s="589" t="s">
        <v>83</v>
      </c>
      <c r="H41" s="594"/>
      <c r="I41" s="595" t="s">
        <v>1476</v>
      </c>
    </row>
    <row r="42" spans="2:9" s="579" customFormat="1" x14ac:dyDescent="0.2">
      <c r="B42" s="584">
        <f t="shared" si="0"/>
        <v>29</v>
      </c>
      <c r="C42" s="585" t="s">
        <v>876</v>
      </c>
      <c r="D42" s="596">
        <v>2083000</v>
      </c>
      <c r="E42" s="597">
        <v>2083799</v>
      </c>
      <c r="F42" s="588">
        <f t="shared" si="1"/>
        <v>800</v>
      </c>
      <c r="G42" s="589" t="s">
        <v>83</v>
      </c>
      <c r="H42" s="594"/>
      <c r="I42" s="595" t="s">
        <v>1476</v>
      </c>
    </row>
    <row r="43" spans="2:9" s="579" customFormat="1" x14ac:dyDescent="0.2">
      <c r="B43" s="584">
        <f t="shared" si="0"/>
        <v>30</v>
      </c>
      <c r="C43" s="585" t="s">
        <v>1435</v>
      </c>
      <c r="D43" s="596">
        <v>2085000</v>
      </c>
      <c r="E43" s="597">
        <v>2085599</v>
      </c>
      <c r="F43" s="588">
        <f t="shared" si="1"/>
        <v>600</v>
      </c>
      <c r="G43" s="589" t="s">
        <v>83</v>
      </c>
      <c r="H43" s="594"/>
      <c r="I43" s="595" t="s">
        <v>1476</v>
      </c>
    </row>
    <row r="44" spans="2:9" s="576" customFormat="1" x14ac:dyDescent="0.2">
      <c r="B44" s="584">
        <f t="shared" si="0"/>
        <v>31</v>
      </c>
      <c r="C44" s="585" t="s">
        <v>2151</v>
      </c>
      <c r="D44" s="596">
        <v>2087000</v>
      </c>
      <c r="E44" s="597">
        <v>2087999</v>
      </c>
      <c r="F44" s="588">
        <f t="shared" si="1"/>
        <v>1000</v>
      </c>
      <c r="G44" s="589" t="s">
        <v>83</v>
      </c>
      <c r="H44" s="594"/>
      <c r="I44" s="595" t="s">
        <v>1476</v>
      </c>
    </row>
    <row r="45" spans="2:9" s="579" customFormat="1" x14ac:dyDescent="0.2">
      <c r="B45" s="584">
        <f t="shared" si="0"/>
        <v>32</v>
      </c>
      <c r="C45" s="585" t="s">
        <v>1436</v>
      </c>
      <c r="D45" s="596">
        <v>2089000</v>
      </c>
      <c r="E45" s="597">
        <v>2089599</v>
      </c>
      <c r="F45" s="588">
        <f t="shared" si="1"/>
        <v>600</v>
      </c>
      <c r="G45" s="589" t="s">
        <v>83</v>
      </c>
      <c r="H45" s="594"/>
      <c r="I45" s="595" t="s">
        <v>1476</v>
      </c>
    </row>
    <row r="46" spans="2:9" s="579" customFormat="1" x14ac:dyDescent="0.2">
      <c r="B46" s="584">
        <f t="shared" si="0"/>
        <v>33</v>
      </c>
      <c r="C46" s="585" t="s">
        <v>1297</v>
      </c>
      <c r="D46" s="596">
        <v>2090000</v>
      </c>
      <c r="E46" s="597">
        <v>2090599</v>
      </c>
      <c r="F46" s="588">
        <f t="shared" si="1"/>
        <v>600</v>
      </c>
      <c r="G46" s="589" t="s">
        <v>83</v>
      </c>
      <c r="H46" s="594"/>
      <c r="I46" s="595" t="s">
        <v>1476</v>
      </c>
    </row>
    <row r="47" spans="2:9" s="579" customFormat="1" x14ac:dyDescent="0.2">
      <c r="B47" s="584">
        <f t="shared" si="0"/>
        <v>34</v>
      </c>
      <c r="C47" s="585" t="s">
        <v>2152</v>
      </c>
      <c r="D47" s="596">
        <v>2091000</v>
      </c>
      <c r="E47" s="597">
        <v>2091999</v>
      </c>
      <c r="F47" s="588">
        <f t="shared" si="1"/>
        <v>1000</v>
      </c>
      <c r="G47" s="589" t="s">
        <v>83</v>
      </c>
      <c r="H47" s="594"/>
      <c r="I47" s="595" t="s">
        <v>1476</v>
      </c>
    </row>
    <row r="48" spans="2:9" s="579" customFormat="1" x14ac:dyDescent="0.2">
      <c r="B48" s="584">
        <f t="shared" si="0"/>
        <v>35</v>
      </c>
      <c r="C48" s="585" t="s">
        <v>1469</v>
      </c>
      <c r="D48" s="596">
        <v>2093000</v>
      </c>
      <c r="E48" s="597">
        <v>2094199</v>
      </c>
      <c r="F48" s="588">
        <f t="shared" si="1"/>
        <v>1200</v>
      </c>
      <c r="G48" s="589" t="s">
        <v>83</v>
      </c>
      <c r="H48" s="594"/>
      <c r="I48" s="595" t="s">
        <v>1476</v>
      </c>
    </row>
    <row r="49" spans="2:9" s="579" customFormat="1" x14ac:dyDescent="0.2">
      <c r="B49" s="584">
        <f t="shared" si="0"/>
        <v>36</v>
      </c>
      <c r="C49" s="585" t="s">
        <v>2153</v>
      </c>
      <c r="D49" s="596">
        <v>2095000</v>
      </c>
      <c r="E49" s="597">
        <v>2095699</v>
      </c>
      <c r="F49" s="588">
        <f t="shared" si="1"/>
        <v>700</v>
      </c>
      <c r="G49" s="589" t="s">
        <v>83</v>
      </c>
      <c r="H49" s="594"/>
      <c r="I49" s="595" t="s">
        <v>1476</v>
      </c>
    </row>
    <row r="50" spans="2:9" s="579" customFormat="1" x14ac:dyDescent="0.2">
      <c r="B50" s="584">
        <f t="shared" si="0"/>
        <v>37</v>
      </c>
      <c r="C50" s="585" t="s">
        <v>1461</v>
      </c>
      <c r="D50" s="596">
        <v>2097000</v>
      </c>
      <c r="E50" s="597">
        <v>2097799</v>
      </c>
      <c r="F50" s="588">
        <f t="shared" si="1"/>
        <v>800</v>
      </c>
      <c r="G50" s="589" t="s">
        <v>83</v>
      </c>
      <c r="H50" s="594"/>
      <c r="I50" s="595" t="s">
        <v>1476</v>
      </c>
    </row>
    <row r="51" spans="2:9" s="579" customFormat="1" x14ac:dyDescent="0.2">
      <c r="B51" s="584">
        <f t="shared" si="0"/>
        <v>38</v>
      </c>
      <c r="C51" s="585" t="s">
        <v>1488</v>
      </c>
      <c r="D51" s="596">
        <v>2099000</v>
      </c>
      <c r="E51" s="597">
        <v>2099299</v>
      </c>
      <c r="F51" s="588">
        <f t="shared" si="1"/>
        <v>300</v>
      </c>
      <c r="G51" s="589" t="s">
        <v>83</v>
      </c>
      <c r="H51" s="594"/>
      <c r="I51" s="595" t="s">
        <v>1476</v>
      </c>
    </row>
    <row r="52" spans="2:9" s="579" customFormat="1" x14ac:dyDescent="0.2">
      <c r="B52" s="584">
        <f t="shared" si="0"/>
        <v>39</v>
      </c>
      <c r="C52" s="585" t="s">
        <v>2365</v>
      </c>
      <c r="D52" s="596">
        <v>2100000</v>
      </c>
      <c r="E52" s="597">
        <v>2100299</v>
      </c>
      <c r="F52" s="588">
        <f t="shared" si="1"/>
        <v>300</v>
      </c>
      <c r="G52" s="589" t="s">
        <v>83</v>
      </c>
      <c r="H52" s="594"/>
      <c r="I52" s="595" t="s">
        <v>1476</v>
      </c>
    </row>
    <row r="53" spans="2:9" s="579" customFormat="1" x14ac:dyDescent="0.2">
      <c r="B53" s="584">
        <f t="shared" si="0"/>
        <v>40</v>
      </c>
      <c r="C53" s="585" t="s">
        <v>2503</v>
      </c>
      <c r="D53" s="596">
        <v>2109000</v>
      </c>
      <c r="E53" s="597">
        <v>2109099</v>
      </c>
      <c r="F53" s="588">
        <f t="shared" si="1"/>
        <v>100</v>
      </c>
      <c r="G53" s="589" t="s">
        <v>83</v>
      </c>
      <c r="H53" s="594"/>
      <c r="I53" s="595" t="s">
        <v>1476</v>
      </c>
    </row>
    <row r="54" spans="2:9" s="576" customFormat="1" x14ac:dyDescent="0.2">
      <c r="B54" s="584">
        <f t="shared" si="0"/>
        <v>41</v>
      </c>
      <c r="C54" s="585" t="s">
        <v>2534</v>
      </c>
      <c r="D54" s="596">
        <v>2109200</v>
      </c>
      <c r="E54" s="597">
        <v>2109299</v>
      </c>
      <c r="F54" s="588">
        <f t="shared" si="1"/>
        <v>100</v>
      </c>
      <c r="G54" s="589" t="s">
        <v>83</v>
      </c>
      <c r="H54" s="594"/>
      <c r="I54" s="595" t="s">
        <v>1476</v>
      </c>
    </row>
    <row r="55" spans="2:9" s="579" customFormat="1" x14ac:dyDescent="0.2">
      <c r="B55" s="584">
        <f t="shared" si="0"/>
        <v>42</v>
      </c>
      <c r="C55" s="585" t="s">
        <v>1619</v>
      </c>
      <c r="D55" s="596">
        <v>2110000</v>
      </c>
      <c r="E55" s="597">
        <v>2111999</v>
      </c>
      <c r="F55" s="588">
        <f t="shared" si="1"/>
        <v>2000</v>
      </c>
      <c r="G55" s="589" t="s">
        <v>83</v>
      </c>
      <c r="H55" s="594"/>
      <c r="I55" s="595" t="s">
        <v>1476</v>
      </c>
    </row>
    <row r="56" spans="2:9" s="579" customFormat="1" x14ac:dyDescent="0.2">
      <c r="B56" s="584">
        <f t="shared" si="0"/>
        <v>43</v>
      </c>
      <c r="C56" s="585" t="s">
        <v>1204</v>
      </c>
      <c r="D56" s="596">
        <v>2112000</v>
      </c>
      <c r="E56" s="597">
        <v>2112999</v>
      </c>
      <c r="F56" s="588">
        <f t="shared" si="1"/>
        <v>1000</v>
      </c>
      <c r="G56" s="589" t="s">
        <v>83</v>
      </c>
      <c r="H56" s="594"/>
      <c r="I56" s="595" t="s">
        <v>1476</v>
      </c>
    </row>
    <row r="57" spans="2:9" s="579" customFormat="1" x14ac:dyDescent="0.2">
      <c r="B57" s="584">
        <f t="shared" si="0"/>
        <v>44</v>
      </c>
      <c r="C57" s="585" t="s">
        <v>2154</v>
      </c>
      <c r="D57" s="596">
        <v>2114000</v>
      </c>
      <c r="E57" s="597">
        <v>2114299</v>
      </c>
      <c r="F57" s="588">
        <f t="shared" si="1"/>
        <v>300</v>
      </c>
      <c r="G57" s="589" t="s">
        <v>83</v>
      </c>
      <c r="H57" s="594"/>
      <c r="I57" s="595" t="s">
        <v>1476</v>
      </c>
    </row>
    <row r="58" spans="2:9" s="579" customFormat="1" x14ac:dyDescent="0.2">
      <c r="B58" s="584">
        <f t="shared" si="0"/>
        <v>45</v>
      </c>
      <c r="C58" s="585" t="s">
        <v>1620</v>
      </c>
      <c r="D58" s="596">
        <v>2115000</v>
      </c>
      <c r="E58" s="597">
        <v>2115799</v>
      </c>
      <c r="F58" s="588">
        <f t="shared" si="1"/>
        <v>800</v>
      </c>
      <c r="G58" s="589" t="s">
        <v>83</v>
      </c>
      <c r="H58" s="594"/>
      <c r="I58" s="595" t="s">
        <v>1476</v>
      </c>
    </row>
    <row r="59" spans="2:9" s="579" customFormat="1" x14ac:dyDescent="0.2">
      <c r="B59" s="584">
        <f t="shared" si="0"/>
        <v>46</v>
      </c>
      <c r="C59" s="585" t="s">
        <v>1037</v>
      </c>
      <c r="D59" s="596">
        <v>2116000</v>
      </c>
      <c r="E59" s="597">
        <v>2116399</v>
      </c>
      <c r="F59" s="588">
        <f t="shared" ref="F59:F107" si="2">SUM(E59-D59)+1</f>
        <v>400</v>
      </c>
      <c r="G59" s="589" t="s">
        <v>83</v>
      </c>
      <c r="H59" s="595"/>
      <c r="I59" s="595" t="s">
        <v>1476</v>
      </c>
    </row>
    <row r="60" spans="2:9" s="579" customFormat="1" x14ac:dyDescent="0.2">
      <c r="B60" s="584">
        <f t="shared" si="0"/>
        <v>47</v>
      </c>
      <c r="C60" s="585" t="s">
        <v>2155</v>
      </c>
      <c r="D60" s="596">
        <v>2118000</v>
      </c>
      <c r="E60" s="597">
        <v>2118299</v>
      </c>
      <c r="F60" s="588">
        <f t="shared" si="2"/>
        <v>300</v>
      </c>
      <c r="G60" s="589" t="s">
        <v>83</v>
      </c>
      <c r="H60" s="594"/>
      <c r="I60" s="595" t="s">
        <v>1476</v>
      </c>
    </row>
    <row r="61" spans="2:9" s="579" customFormat="1" x14ac:dyDescent="0.2">
      <c r="B61" s="584">
        <f t="shared" si="0"/>
        <v>48</v>
      </c>
      <c r="C61" s="585" t="s">
        <v>1437</v>
      </c>
      <c r="D61" s="596">
        <v>2119000</v>
      </c>
      <c r="E61" s="597">
        <v>2119399</v>
      </c>
      <c r="F61" s="588">
        <f t="shared" si="2"/>
        <v>400</v>
      </c>
      <c r="G61" s="589" t="s">
        <v>83</v>
      </c>
      <c r="H61" s="594"/>
      <c r="I61" s="595" t="s">
        <v>1476</v>
      </c>
    </row>
    <row r="62" spans="2:9" s="579" customFormat="1" x14ac:dyDescent="0.2">
      <c r="B62" s="584">
        <f t="shared" si="0"/>
        <v>49</v>
      </c>
      <c r="C62" s="585" t="s">
        <v>232</v>
      </c>
      <c r="D62" s="596">
        <v>2120000</v>
      </c>
      <c r="E62" s="597">
        <v>2120799</v>
      </c>
      <c r="F62" s="588">
        <f t="shared" si="2"/>
        <v>800</v>
      </c>
      <c r="G62" s="589" t="s">
        <v>83</v>
      </c>
      <c r="H62" s="595"/>
      <c r="I62" s="595" t="s">
        <v>1476</v>
      </c>
    </row>
    <row r="63" spans="2:9" s="579" customFormat="1" x14ac:dyDescent="0.2">
      <c r="B63" s="584">
        <f t="shared" si="0"/>
        <v>50</v>
      </c>
      <c r="C63" s="585" t="s">
        <v>1648</v>
      </c>
      <c r="D63" s="596">
        <v>2123000</v>
      </c>
      <c r="E63" s="597">
        <v>2123499</v>
      </c>
      <c r="F63" s="588">
        <f t="shared" si="2"/>
        <v>500</v>
      </c>
      <c r="G63" s="589" t="s">
        <v>83</v>
      </c>
      <c r="H63" s="594"/>
      <c r="I63" s="595" t="s">
        <v>1476</v>
      </c>
    </row>
    <row r="64" spans="2:9" s="579" customFormat="1" x14ac:dyDescent="0.2">
      <c r="B64" s="584">
        <f t="shared" si="0"/>
        <v>51</v>
      </c>
      <c r="C64" s="585" t="s">
        <v>259</v>
      </c>
      <c r="D64" s="596">
        <v>2125000</v>
      </c>
      <c r="E64" s="597">
        <v>2125399</v>
      </c>
      <c r="F64" s="588">
        <f t="shared" si="2"/>
        <v>400</v>
      </c>
      <c r="G64" s="589" t="s">
        <v>83</v>
      </c>
      <c r="H64" s="594"/>
      <c r="I64" s="595" t="s">
        <v>1476</v>
      </c>
    </row>
    <row r="65" spans="2:9" s="579" customFormat="1" x14ac:dyDescent="0.2">
      <c r="B65" s="584">
        <f t="shared" si="0"/>
        <v>52</v>
      </c>
      <c r="C65" s="585" t="s">
        <v>2156</v>
      </c>
      <c r="D65" s="596">
        <v>2127000</v>
      </c>
      <c r="E65" s="597">
        <v>2128099</v>
      </c>
      <c r="F65" s="588">
        <f t="shared" si="2"/>
        <v>1100</v>
      </c>
      <c r="G65" s="589" t="s">
        <v>83</v>
      </c>
      <c r="H65" s="594"/>
      <c r="I65" s="595" t="s">
        <v>1476</v>
      </c>
    </row>
    <row r="66" spans="2:9" s="579" customFormat="1" x14ac:dyDescent="0.2">
      <c r="B66" s="584">
        <f t="shared" si="0"/>
        <v>53</v>
      </c>
      <c r="C66" s="585" t="s">
        <v>1438</v>
      </c>
      <c r="D66" s="596">
        <v>2129000</v>
      </c>
      <c r="E66" s="597">
        <v>2129299</v>
      </c>
      <c r="F66" s="588">
        <f t="shared" si="2"/>
        <v>300</v>
      </c>
      <c r="G66" s="589" t="s">
        <v>83</v>
      </c>
      <c r="H66" s="594"/>
      <c r="I66" s="595" t="s">
        <v>1476</v>
      </c>
    </row>
    <row r="67" spans="2:9" s="579" customFormat="1" x14ac:dyDescent="0.2">
      <c r="B67" s="584">
        <f t="shared" si="0"/>
        <v>54</v>
      </c>
      <c r="C67" s="585" t="s">
        <v>2157</v>
      </c>
      <c r="D67" s="596">
        <v>2130000</v>
      </c>
      <c r="E67" s="597">
        <v>2131399</v>
      </c>
      <c r="F67" s="588">
        <f t="shared" si="2"/>
        <v>1400</v>
      </c>
      <c r="G67" s="589" t="s">
        <v>83</v>
      </c>
      <c r="H67" s="594"/>
      <c r="I67" s="595" t="s">
        <v>1476</v>
      </c>
    </row>
    <row r="68" spans="2:9" s="580" customFormat="1" x14ac:dyDescent="0.2">
      <c r="B68" s="584">
        <f t="shared" si="0"/>
        <v>55</v>
      </c>
      <c r="C68" s="585" t="s">
        <v>1649</v>
      </c>
      <c r="D68" s="598">
        <v>2133000</v>
      </c>
      <c r="E68" s="599">
        <v>2133199</v>
      </c>
      <c r="F68" s="588">
        <f t="shared" si="2"/>
        <v>200</v>
      </c>
      <c r="G68" s="589" t="s">
        <v>83</v>
      </c>
      <c r="H68" s="594"/>
      <c r="I68" s="595" t="s">
        <v>1476</v>
      </c>
    </row>
    <row r="69" spans="2:9" s="579" customFormat="1" x14ac:dyDescent="0.2">
      <c r="B69" s="584">
        <f t="shared" si="0"/>
        <v>56</v>
      </c>
      <c r="C69" s="585" t="s">
        <v>230</v>
      </c>
      <c r="D69" s="598">
        <v>2135000</v>
      </c>
      <c r="E69" s="599">
        <v>2135299</v>
      </c>
      <c r="F69" s="588">
        <f t="shared" si="2"/>
        <v>300</v>
      </c>
      <c r="G69" s="589" t="s">
        <v>83</v>
      </c>
      <c r="H69" s="594"/>
      <c r="I69" s="595" t="s">
        <v>1476</v>
      </c>
    </row>
    <row r="70" spans="2:9" s="579" customFormat="1" x14ac:dyDescent="0.2">
      <c r="B70" s="584">
        <f>+B69+1</f>
        <v>57</v>
      </c>
      <c r="C70" s="585" t="s">
        <v>1875</v>
      </c>
      <c r="D70" s="598">
        <v>2136000</v>
      </c>
      <c r="E70" s="599">
        <v>2136299</v>
      </c>
      <c r="F70" s="588">
        <f t="shared" si="2"/>
        <v>300</v>
      </c>
      <c r="G70" s="589" t="s">
        <v>83</v>
      </c>
      <c r="H70" s="594"/>
      <c r="I70" s="595" t="s">
        <v>1476</v>
      </c>
    </row>
    <row r="71" spans="2:9" s="579" customFormat="1" x14ac:dyDescent="0.2">
      <c r="B71" s="584">
        <f t="shared" ref="B71:B72" si="3">+B70+1</f>
        <v>58</v>
      </c>
      <c r="C71" s="585" t="s">
        <v>2335</v>
      </c>
      <c r="D71" s="598">
        <v>2137000</v>
      </c>
      <c r="E71" s="599">
        <v>2137199</v>
      </c>
      <c r="F71" s="588">
        <f t="shared" si="2"/>
        <v>200</v>
      </c>
      <c r="G71" s="589" t="s">
        <v>83</v>
      </c>
      <c r="H71" s="594"/>
      <c r="I71" s="595" t="s">
        <v>1476</v>
      </c>
    </row>
    <row r="72" spans="2:9" s="579" customFormat="1" x14ac:dyDescent="0.2">
      <c r="B72" s="584">
        <f t="shared" si="3"/>
        <v>59</v>
      </c>
      <c r="C72" s="585" t="s">
        <v>1439</v>
      </c>
      <c r="D72" s="598">
        <v>2138000</v>
      </c>
      <c r="E72" s="599">
        <v>2139099</v>
      </c>
      <c r="F72" s="588">
        <f t="shared" si="2"/>
        <v>1100</v>
      </c>
      <c r="G72" s="589" t="s">
        <v>83</v>
      </c>
      <c r="H72" s="594"/>
      <c r="I72" s="595" t="s">
        <v>1476</v>
      </c>
    </row>
    <row r="73" spans="2:9" s="579" customFormat="1" x14ac:dyDescent="0.2">
      <c r="B73" s="584">
        <f t="shared" si="0"/>
        <v>60</v>
      </c>
      <c r="C73" s="585" t="s">
        <v>233</v>
      </c>
      <c r="D73" s="598">
        <v>2140000</v>
      </c>
      <c r="E73" s="599">
        <v>2141199</v>
      </c>
      <c r="F73" s="588">
        <f t="shared" si="2"/>
        <v>1200</v>
      </c>
      <c r="G73" s="589" t="s">
        <v>83</v>
      </c>
      <c r="H73" s="595"/>
      <c r="I73" s="595" t="s">
        <v>1476</v>
      </c>
    </row>
    <row r="74" spans="2:9" s="579" customFormat="1" x14ac:dyDescent="0.2">
      <c r="B74" s="584">
        <f t="shared" si="0"/>
        <v>61</v>
      </c>
      <c r="C74" s="585" t="s">
        <v>2054</v>
      </c>
      <c r="D74" s="598">
        <v>2145000</v>
      </c>
      <c r="E74" s="599">
        <v>2145599</v>
      </c>
      <c r="F74" s="588">
        <f t="shared" si="2"/>
        <v>600</v>
      </c>
      <c r="G74" s="589" t="s">
        <v>83</v>
      </c>
      <c r="H74" s="594"/>
      <c r="I74" s="595" t="s">
        <v>1476</v>
      </c>
    </row>
    <row r="75" spans="2:9" s="579" customFormat="1" x14ac:dyDescent="0.2">
      <c r="B75" s="584">
        <f t="shared" si="0"/>
        <v>62</v>
      </c>
      <c r="C75" s="585" t="s">
        <v>2158</v>
      </c>
      <c r="D75" s="598">
        <v>2147000</v>
      </c>
      <c r="E75" s="599">
        <v>2147199</v>
      </c>
      <c r="F75" s="588">
        <f t="shared" si="2"/>
        <v>200</v>
      </c>
      <c r="G75" s="589" t="s">
        <v>83</v>
      </c>
      <c r="H75" s="594"/>
      <c r="I75" s="595" t="s">
        <v>1476</v>
      </c>
    </row>
    <row r="76" spans="2:9" s="579" customFormat="1" x14ac:dyDescent="0.2">
      <c r="B76" s="584">
        <f t="shared" si="0"/>
        <v>63</v>
      </c>
      <c r="C76" s="585" t="s">
        <v>2159</v>
      </c>
      <c r="D76" s="598">
        <v>2148000</v>
      </c>
      <c r="E76" s="599">
        <v>2148299</v>
      </c>
      <c r="F76" s="588">
        <f t="shared" si="2"/>
        <v>300</v>
      </c>
      <c r="G76" s="589" t="s">
        <v>83</v>
      </c>
      <c r="H76" s="594"/>
      <c r="I76" s="595" t="s">
        <v>1476</v>
      </c>
    </row>
    <row r="77" spans="2:9" s="579" customFormat="1" x14ac:dyDescent="0.2">
      <c r="B77" s="584">
        <f t="shared" si="0"/>
        <v>64</v>
      </c>
      <c r="C77" s="585" t="s">
        <v>1598</v>
      </c>
      <c r="D77" s="598">
        <v>2149000</v>
      </c>
      <c r="E77" s="599">
        <v>2149399</v>
      </c>
      <c r="F77" s="588">
        <f t="shared" si="2"/>
        <v>400</v>
      </c>
      <c r="G77" s="589" t="s">
        <v>83</v>
      </c>
      <c r="H77" s="594"/>
      <c r="I77" s="595" t="s">
        <v>1476</v>
      </c>
    </row>
    <row r="78" spans="2:9" s="579" customFormat="1" x14ac:dyDescent="0.2">
      <c r="B78" s="584">
        <f t="shared" si="0"/>
        <v>65</v>
      </c>
      <c r="C78" s="585" t="s">
        <v>1035</v>
      </c>
      <c r="D78" s="596">
        <v>2150000</v>
      </c>
      <c r="E78" s="597">
        <v>2150399</v>
      </c>
      <c r="F78" s="588">
        <f t="shared" si="2"/>
        <v>400</v>
      </c>
      <c r="G78" s="589" t="s">
        <v>83</v>
      </c>
      <c r="H78" s="595"/>
      <c r="I78" s="595" t="s">
        <v>1476</v>
      </c>
    </row>
    <row r="79" spans="2:9" s="579" customFormat="1" x14ac:dyDescent="0.2">
      <c r="B79" s="584">
        <f t="shared" si="0"/>
        <v>66</v>
      </c>
      <c r="C79" s="585" t="s">
        <v>2336</v>
      </c>
      <c r="D79" s="596">
        <v>2152000</v>
      </c>
      <c r="E79" s="597">
        <v>2152199</v>
      </c>
      <c r="F79" s="588">
        <f t="shared" si="2"/>
        <v>200</v>
      </c>
      <c r="G79" s="589" t="s">
        <v>83</v>
      </c>
      <c r="H79" s="594"/>
      <c r="I79" s="595" t="s">
        <v>1476</v>
      </c>
    </row>
    <row r="80" spans="2:9" s="579" customFormat="1" x14ac:dyDescent="0.2">
      <c r="B80" s="584">
        <f t="shared" si="0"/>
        <v>67</v>
      </c>
      <c r="C80" s="585" t="s">
        <v>1645</v>
      </c>
      <c r="D80" s="596">
        <v>2153000</v>
      </c>
      <c r="E80" s="597">
        <v>2153299</v>
      </c>
      <c r="F80" s="588">
        <f t="shared" si="2"/>
        <v>300</v>
      </c>
      <c r="G80" s="589" t="s">
        <v>83</v>
      </c>
      <c r="H80" s="594"/>
      <c r="I80" s="595" t="s">
        <v>1476</v>
      </c>
    </row>
    <row r="81" spans="2:9" s="579" customFormat="1" x14ac:dyDescent="0.2">
      <c r="B81" s="584">
        <f t="shared" si="0"/>
        <v>68</v>
      </c>
      <c r="C81" s="585" t="s">
        <v>2337</v>
      </c>
      <c r="D81" s="596">
        <v>2154000</v>
      </c>
      <c r="E81" s="597">
        <v>2154599</v>
      </c>
      <c r="F81" s="588">
        <f t="shared" si="2"/>
        <v>600</v>
      </c>
      <c r="G81" s="589" t="s">
        <v>83</v>
      </c>
      <c r="H81" s="594"/>
      <c r="I81" s="595" t="s">
        <v>1476</v>
      </c>
    </row>
    <row r="82" spans="2:9" s="579" customFormat="1" x14ac:dyDescent="0.2">
      <c r="B82" s="584">
        <f t="shared" si="0"/>
        <v>69</v>
      </c>
      <c r="C82" s="585" t="s">
        <v>1042</v>
      </c>
      <c r="D82" s="596">
        <v>2156000</v>
      </c>
      <c r="E82" s="597">
        <v>2156699</v>
      </c>
      <c r="F82" s="588">
        <f t="shared" si="2"/>
        <v>700</v>
      </c>
      <c r="G82" s="589" t="s">
        <v>83</v>
      </c>
      <c r="H82" s="594"/>
      <c r="I82" s="595" t="s">
        <v>1476</v>
      </c>
    </row>
    <row r="83" spans="2:9" s="576" customFormat="1" x14ac:dyDescent="0.2">
      <c r="B83" s="584">
        <f t="shared" si="0"/>
        <v>70</v>
      </c>
      <c r="C83" s="585" t="s">
        <v>1025</v>
      </c>
      <c r="D83" s="596">
        <v>2156700</v>
      </c>
      <c r="E83" s="597">
        <v>2156899</v>
      </c>
      <c r="F83" s="588">
        <f t="shared" si="2"/>
        <v>200</v>
      </c>
      <c r="G83" s="589" t="s">
        <v>83</v>
      </c>
      <c r="H83" s="594"/>
      <c r="I83" s="595"/>
    </row>
    <row r="84" spans="2:9" s="579" customFormat="1" x14ac:dyDescent="0.2">
      <c r="B84" s="584">
        <f t="shared" si="0"/>
        <v>71</v>
      </c>
      <c r="C84" s="585" t="s">
        <v>1036</v>
      </c>
      <c r="D84" s="596">
        <v>2157000</v>
      </c>
      <c r="E84" s="597">
        <v>2157399</v>
      </c>
      <c r="F84" s="588">
        <f t="shared" si="2"/>
        <v>400</v>
      </c>
      <c r="G84" s="589" t="s">
        <v>83</v>
      </c>
      <c r="H84" s="595"/>
      <c r="I84" s="595" t="s">
        <v>1476</v>
      </c>
    </row>
    <row r="85" spans="2:9" s="579" customFormat="1" x14ac:dyDescent="0.2">
      <c r="B85" s="584">
        <f t="shared" si="0"/>
        <v>72</v>
      </c>
      <c r="C85" s="585" t="s">
        <v>1038</v>
      </c>
      <c r="D85" s="596">
        <v>2158000</v>
      </c>
      <c r="E85" s="597">
        <v>2158699</v>
      </c>
      <c r="F85" s="588">
        <f t="shared" si="2"/>
        <v>700</v>
      </c>
      <c r="G85" s="589" t="s">
        <v>83</v>
      </c>
      <c r="H85" s="594"/>
      <c r="I85" s="595" t="s">
        <v>1476</v>
      </c>
    </row>
    <row r="86" spans="2:9" s="579" customFormat="1" x14ac:dyDescent="0.2">
      <c r="B86" s="584">
        <f t="shared" si="0"/>
        <v>73</v>
      </c>
      <c r="C86" s="585" t="s">
        <v>1470</v>
      </c>
      <c r="D86" s="596">
        <v>2160000</v>
      </c>
      <c r="E86" s="597">
        <v>2160299</v>
      </c>
      <c r="F86" s="588">
        <f t="shared" si="2"/>
        <v>300</v>
      </c>
      <c r="G86" s="589" t="s">
        <v>83</v>
      </c>
      <c r="H86" s="594"/>
      <c r="I86" s="595" t="s">
        <v>1476</v>
      </c>
    </row>
    <row r="87" spans="2:9" s="579" customFormat="1" x14ac:dyDescent="0.2">
      <c r="B87" s="584">
        <f t="shared" si="0"/>
        <v>74</v>
      </c>
      <c r="C87" s="585" t="s">
        <v>2507</v>
      </c>
      <c r="D87" s="596">
        <v>2161000</v>
      </c>
      <c r="E87" s="597">
        <v>2161199</v>
      </c>
      <c r="F87" s="588">
        <f t="shared" si="2"/>
        <v>200</v>
      </c>
      <c r="G87" s="589" t="s">
        <v>83</v>
      </c>
      <c r="H87" s="594"/>
      <c r="I87" s="595" t="s">
        <v>1476</v>
      </c>
    </row>
    <row r="88" spans="2:9" s="579" customFormat="1" x14ac:dyDescent="0.2">
      <c r="B88" s="584">
        <f>+B87+1</f>
        <v>75</v>
      </c>
      <c r="C88" s="585" t="s">
        <v>1440</v>
      </c>
      <c r="D88" s="596">
        <v>2162000</v>
      </c>
      <c r="E88" s="597">
        <v>2162299</v>
      </c>
      <c r="F88" s="588">
        <f t="shared" si="2"/>
        <v>300</v>
      </c>
      <c r="G88" s="589" t="s">
        <v>83</v>
      </c>
      <c r="H88" s="594"/>
      <c r="I88" s="595" t="s">
        <v>1476</v>
      </c>
    </row>
    <row r="89" spans="2:9" s="579" customFormat="1" x14ac:dyDescent="0.2">
      <c r="B89" s="584">
        <f t="shared" si="0"/>
        <v>76</v>
      </c>
      <c r="C89" s="585" t="s">
        <v>2160</v>
      </c>
      <c r="D89" s="596">
        <v>2164000</v>
      </c>
      <c r="E89" s="597">
        <v>2164899</v>
      </c>
      <c r="F89" s="588">
        <f t="shared" si="2"/>
        <v>900</v>
      </c>
      <c r="G89" s="589" t="s">
        <v>83</v>
      </c>
      <c r="H89" s="594"/>
      <c r="I89" s="595" t="s">
        <v>1476</v>
      </c>
    </row>
    <row r="90" spans="2:9" s="579" customFormat="1" x14ac:dyDescent="0.2">
      <c r="B90" s="584">
        <f t="shared" si="0"/>
        <v>77</v>
      </c>
      <c r="C90" s="585" t="s">
        <v>1441</v>
      </c>
      <c r="D90" s="596">
        <v>2166000</v>
      </c>
      <c r="E90" s="597">
        <v>2166299</v>
      </c>
      <c r="F90" s="588">
        <f t="shared" si="2"/>
        <v>300</v>
      </c>
      <c r="G90" s="589" t="s">
        <v>83</v>
      </c>
      <c r="H90" s="594"/>
      <c r="I90" s="595" t="s">
        <v>1476</v>
      </c>
    </row>
    <row r="91" spans="2:9" s="579" customFormat="1" x14ac:dyDescent="0.2">
      <c r="B91" s="584">
        <f t="shared" ref="B91:B156" si="4">+B90+1</f>
        <v>78</v>
      </c>
      <c r="C91" s="585" t="s">
        <v>2161</v>
      </c>
      <c r="D91" s="596">
        <v>2168000</v>
      </c>
      <c r="E91" s="597">
        <v>2168499</v>
      </c>
      <c r="F91" s="588">
        <f t="shared" si="2"/>
        <v>500</v>
      </c>
      <c r="G91" s="589" t="s">
        <v>83</v>
      </c>
      <c r="H91" s="594"/>
      <c r="I91" s="595" t="s">
        <v>1476</v>
      </c>
    </row>
    <row r="92" spans="2:9" s="579" customFormat="1" x14ac:dyDescent="0.2">
      <c r="B92" s="584">
        <f t="shared" si="4"/>
        <v>79</v>
      </c>
      <c r="C92" s="585" t="s">
        <v>2162</v>
      </c>
      <c r="D92" s="596">
        <v>2169000</v>
      </c>
      <c r="E92" s="597">
        <v>2169199</v>
      </c>
      <c r="F92" s="588">
        <f t="shared" si="2"/>
        <v>200</v>
      </c>
      <c r="G92" s="589" t="s">
        <v>83</v>
      </c>
      <c r="H92" s="594"/>
      <c r="I92" s="595" t="s">
        <v>1476</v>
      </c>
    </row>
    <row r="93" spans="2:9" s="579" customFormat="1" x14ac:dyDescent="0.2">
      <c r="B93" s="584">
        <f t="shared" si="4"/>
        <v>80</v>
      </c>
      <c r="C93" s="585" t="s">
        <v>1442</v>
      </c>
      <c r="D93" s="596">
        <v>2170000</v>
      </c>
      <c r="E93" s="597">
        <v>2170499</v>
      </c>
      <c r="F93" s="588">
        <f t="shared" si="2"/>
        <v>500</v>
      </c>
      <c r="G93" s="589" t="s">
        <v>83</v>
      </c>
      <c r="H93" s="594"/>
      <c r="I93" s="595" t="s">
        <v>1476</v>
      </c>
    </row>
    <row r="94" spans="2:9" s="579" customFormat="1" x14ac:dyDescent="0.2">
      <c r="B94" s="584">
        <f t="shared" si="4"/>
        <v>81</v>
      </c>
      <c r="C94" s="585" t="s">
        <v>1039</v>
      </c>
      <c r="D94" s="596">
        <v>2172000</v>
      </c>
      <c r="E94" s="597">
        <v>2172499</v>
      </c>
      <c r="F94" s="588">
        <f t="shared" si="2"/>
        <v>500</v>
      </c>
      <c r="G94" s="589" t="s">
        <v>1377</v>
      </c>
      <c r="H94" s="595"/>
      <c r="I94" s="595" t="s">
        <v>1476</v>
      </c>
    </row>
    <row r="95" spans="2:9" s="579" customFormat="1" x14ac:dyDescent="0.2">
      <c r="B95" s="584">
        <f t="shared" si="4"/>
        <v>82</v>
      </c>
      <c r="C95" s="585" t="s">
        <v>1040</v>
      </c>
      <c r="D95" s="596">
        <v>2174000</v>
      </c>
      <c r="E95" s="597">
        <v>2174399</v>
      </c>
      <c r="F95" s="588">
        <f t="shared" si="2"/>
        <v>400</v>
      </c>
      <c r="G95" s="589" t="s">
        <v>1377</v>
      </c>
      <c r="H95" s="594"/>
      <c r="I95" s="595" t="s">
        <v>1476</v>
      </c>
    </row>
    <row r="96" spans="2:9" s="579" customFormat="1" x14ac:dyDescent="0.2">
      <c r="B96" s="584">
        <f t="shared" si="4"/>
        <v>83</v>
      </c>
      <c r="C96" s="585" t="s">
        <v>2338</v>
      </c>
      <c r="D96" s="596">
        <v>2176000</v>
      </c>
      <c r="E96" s="597">
        <v>2176299</v>
      </c>
      <c r="F96" s="588">
        <f t="shared" si="2"/>
        <v>300</v>
      </c>
      <c r="G96" s="589" t="s">
        <v>83</v>
      </c>
      <c r="H96" s="594"/>
      <c r="I96" s="595" t="s">
        <v>1476</v>
      </c>
    </row>
    <row r="97" spans="2:9" s="579" customFormat="1" x14ac:dyDescent="0.2">
      <c r="B97" s="584">
        <f t="shared" si="4"/>
        <v>84</v>
      </c>
      <c r="C97" s="585" t="s">
        <v>1142</v>
      </c>
      <c r="D97" s="596">
        <v>2177000</v>
      </c>
      <c r="E97" s="597">
        <v>2177499</v>
      </c>
      <c r="F97" s="588">
        <f t="shared" si="2"/>
        <v>500</v>
      </c>
      <c r="G97" s="589" t="s">
        <v>83</v>
      </c>
      <c r="H97" s="595"/>
      <c r="I97" s="595" t="s">
        <v>1476</v>
      </c>
    </row>
    <row r="98" spans="2:9" s="579" customFormat="1" x14ac:dyDescent="0.2">
      <c r="B98" s="584">
        <f t="shared" si="4"/>
        <v>85</v>
      </c>
      <c r="C98" s="585" t="s">
        <v>1548</v>
      </c>
      <c r="D98" s="596">
        <v>2182000</v>
      </c>
      <c r="E98" s="597">
        <v>2182299</v>
      </c>
      <c r="F98" s="588">
        <f t="shared" si="2"/>
        <v>300</v>
      </c>
      <c r="G98" s="589" t="s">
        <v>83</v>
      </c>
      <c r="H98" s="594"/>
      <c r="I98" s="595" t="s">
        <v>1476</v>
      </c>
    </row>
    <row r="99" spans="2:9" s="579" customFormat="1" x14ac:dyDescent="0.2">
      <c r="B99" s="584">
        <f t="shared" si="4"/>
        <v>86</v>
      </c>
      <c r="C99" s="585" t="s">
        <v>2433</v>
      </c>
      <c r="D99" s="596">
        <v>2184000</v>
      </c>
      <c r="E99" s="597">
        <v>2184399</v>
      </c>
      <c r="F99" s="588">
        <f t="shared" si="2"/>
        <v>400</v>
      </c>
      <c r="G99" s="589" t="s">
        <v>83</v>
      </c>
      <c r="H99" s="594"/>
      <c r="I99" s="595" t="s">
        <v>1476</v>
      </c>
    </row>
    <row r="100" spans="2:9" s="579" customFormat="1" x14ac:dyDescent="0.2">
      <c r="B100" s="584">
        <f t="shared" si="4"/>
        <v>87</v>
      </c>
      <c r="C100" s="585" t="s">
        <v>1619</v>
      </c>
      <c r="D100" s="596">
        <v>2185000</v>
      </c>
      <c r="E100" s="597">
        <v>2185699</v>
      </c>
      <c r="F100" s="588">
        <f t="shared" si="2"/>
        <v>700</v>
      </c>
      <c r="G100" s="589" t="s">
        <v>83</v>
      </c>
      <c r="H100" s="594"/>
      <c r="I100" s="595" t="s">
        <v>1476</v>
      </c>
    </row>
    <row r="101" spans="2:9" s="579" customFormat="1" x14ac:dyDescent="0.2">
      <c r="B101" s="584">
        <f t="shared" si="4"/>
        <v>88</v>
      </c>
      <c r="C101" s="585" t="s">
        <v>2366</v>
      </c>
      <c r="D101" s="596">
        <v>2187000</v>
      </c>
      <c r="E101" s="597">
        <v>2187199</v>
      </c>
      <c r="F101" s="588">
        <f t="shared" si="2"/>
        <v>200</v>
      </c>
      <c r="G101" s="589" t="s">
        <v>83</v>
      </c>
      <c r="H101" s="594"/>
      <c r="I101" s="595" t="s">
        <v>1476</v>
      </c>
    </row>
    <row r="102" spans="2:9" s="579" customFormat="1" x14ac:dyDescent="0.2">
      <c r="B102" s="584">
        <f t="shared" si="4"/>
        <v>89</v>
      </c>
      <c r="C102" s="585" t="s">
        <v>1836</v>
      </c>
      <c r="D102" s="596">
        <v>2188000</v>
      </c>
      <c r="E102" s="597">
        <v>2188399</v>
      </c>
      <c r="F102" s="588">
        <f t="shared" si="2"/>
        <v>400</v>
      </c>
      <c r="G102" s="589" t="s">
        <v>83</v>
      </c>
      <c r="H102" s="594"/>
      <c r="I102" s="595" t="s">
        <v>1476</v>
      </c>
    </row>
    <row r="103" spans="2:9" s="579" customFormat="1" x14ac:dyDescent="0.2">
      <c r="B103" s="584">
        <f t="shared" si="4"/>
        <v>90</v>
      </c>
      <c r="C103" s="585" t="s">
        <v>1679</v>
      </c>
      <c r="D103" s="596">
        <v>2190000</v>
      </c>
      <c r="E103" s="597">
        <v>2191699</v>
      </c>
      <c r="F103" s="588">
        <f t="shared" si="2"/>
        <v>1700</v>
      </c>
      <c r="G103" s="589" t="s">
        <v>83</v>
      </c>
      <c r="H103" s="594"/>
      <c r="I103" s="595" t="s">
        <v>1476</v>
      </c>
    </row>
    <row r="104" spans="2:9" s="579" customFormat="1" x14ac:dyDescent="0.2">
      <c r="B104" s="584">
        <f t="shared" si="4"/>
        <v>91</v>
      </c>
      <c r="C104" s="585" t="s">
        <v>1837</v>
      </c>
      <c r="D104" s="596">
        <v>2194000</v>
      </c>
      <c r="E104" s="597">
        <v>2194699</v>
      </c>
      <c r="F104" s="588">
        <f t="shared" si="2"/>
        <v>700</v>
      </c>
      <c r="G104" s="589" t="s">
        <v>83</v>
      </c>
      <c r="H104" s="594"/>
      <c r="I104" s="595" t="s">
        <v>1476</v>
      </c>
    </row>
    <row r="105" spans="2:9" s="579" customFormat="1" x14ac:dyDescent="0.2">
      <c r="B105" s="584">
        <f t="shared" si="4"/>
        <v>92</v>
      </c>
      <c r="C105" s="585" t="s">
        <v>1910</v>
      </c>
      <c r="D105" s="596">
        <v>2197000</v>
      </c>
      <c r="E105" s="597">
        <v>2197599</v>
      </c>
      <c r="F105" s="588">
        <f t="shared" si="2"/>
        <v>600</v>
      </c>
      <c r="G105" s="589" t="s">
        <v>83</v>
      </c>
      <c r="H105" s="594"/>
      <c r="I105" s="595" t="s">
        <v>1476</v>
      </c>
    </row>
    <row r="106" spans="2:9" s="579" customFormat="1" x14ac:dyDescent="0.2">
      <c r="B106" s="584">
        <f t="shared" si="4"/>
        <v>93</v>
      </c>
      <c r="C106" s="585" t="s">
        <v>2163</v>
      </c>
      <c r="D106" s="596">
        <v>2199000</v>
      </c>
      <c r="E106" s="597">
        <v>2199199</v>
      </c>
      <c r="F106" s="588">
        <f t="shared" si="2"/>
        <v>200</v>
      </c>
      <c r="G106" s="589" t="s">
        <v>83</v>
      </c>
      <c r="H106" s="594"/>
      <c r="I106" s="595" t="s">
        <v>1476</v>
      </c>
    </row>
    <row r="107" spans="2:9" s="579" customFormat="1" x14ac:dyDescent="0.2">
      <c r="B107" s="584">
        <f t="shared" si="4"/>
        <v>94</v>
      </c>
      <c r="C107" s="585" t="s">
        <v>1229</v>
      </c>
      <c r="D107" s="596">
        <v>2200000</v>
      </c>
      <c r="E107" s="597">
        <v>2200999</v>
      </c>
      <c r="F107" s="588">
        <f t="shared" si="2"/>
        <v>1000</v>
      </c>
      <c r="G107" s="589" t="s">
        <v>83</v>
      </c>
      <c r="H107" s="594"/>
      <c r="I107" s="595" t="s">
        <v>1476</v>
      </c>
    </row>
    <row r="108" spans="2:9" s="579" customFormat="1" x14ac:dyDescent="0.2">
      <c r="B108" s="584">
        <f t="shared" si="4"/>
        <v>95</v>
      </c>
      <c r="C108" s="585" t="s">
        <v>155</v>
      </c>
      <c r="D108" s="592">
        <v>2220000</v>
      </c>
      <c r="E108" s="593">
        <v>2229999</v>
      </c>
      <c r="F108" s="588">
        <f t="shared" ref="F108:F115" si="5">SUM(E108-D108)+1</f>
        <v>10000</v>
      </c>
      <c r="G108" s="589" t="s">
        <v>83</v>
      </c>
      <c r="H108" s="595"/>
      <c r="I108" s="595" t="s">
        <v>1476</v>
      </c>
    </row>
    <row r="109" spans="2:9" s="579" customFormat="1" x14ac:dyDescent="0.2">
      <c r="B109" s="584">
        <f t="shared" si="4"/>
        <v>96</v>
      </c>
      <c r="C109" s="585" t="s">
        <v>132</v>
      </c>
      <c r="D109" s="596">
        <v>2230000</v>
      </c>
      <c r="E109" s="597">
        <v>2239999</v>
      </c>
      <c r="F109" s="588">
        <f t="shared" si="5"/>
        <v>10000</v>
      </c>
      <c r="G109" s="589" t="s">
        <v>83</v>
      </c>
      <c r="H109" s="595"/>
      <c r="I109" s="595" t="s">
        <v>1476</v>
      </c>
    </row>
    <row r="110" spans="2:9" s="579" customFormat="1" x14ac:dyDescent="0.2">
      <c r="B110" s="584">
        <f t="shared" si="4"/>
        <v>97</v>
      </c>
      <c r="C110" s="585" t="s">
        <v>78</v>
      </c>
      <c r="D110" s="592">
        <v>2240000</v>
      </c>
      <c r="E110" s="593">
        <v>2249999</v>
      </c>
      <c r="F110" s="588">
        <f t="shared" si="5"/>
        <v>10000</v>
      </c>
      <c r="G110" s="589" t="s">
        <v>83</v>
      </c>
      <c r="H110" s="595"/>
      <c r="I110" s="595" t="s">
        <v>1476</v>
      </c>
    </row>
    <row r="111" spans="2:9" s="579" customFormat="1" x14ac:dyDescent="0.2">
      <c r="B111" s="584">
        <f t="shared" si="4"/>
        <v>98</v>
      </c>
      <c r="C111" s="585" t="s">
        <v>84</v>
      </c>
      <c r="D111" s="596">
        <v>2250000</v>
      </c>
      <c r="E111" s="597">
        <v>2259999</v>
      </c>
      <c r="F111" s="588">
        <f t="shared" si="5"/>
        <v>10000</v>
      </c>
      <c r="G111" s="589" t="s">
        <v>83</v>
      </c>
      <c r="H111" s="594"/>
      <c r="I111" s="595" t="s">
        <v>1476</v>
      </c>
    </row>
    <row r="112" spans="2:9" s="579" customFormat="1" x14ac:dyDescent="0.2">
      <c r="B112" s="584">
        <f t="shared" si="4"/>
        <v>99</v>
      </c>
      <c r="C112" s="585" t="s">
        <v>78</v>
      </c>
      <c r="D112" s="596">
        <v>2260000</v>
      </c>
      <c r="E112" s="597">
        <v>2269999</v>
      </c>
      <c r="F112" s="588">
        <f t="shared" si="5"/>
        <v>10000</v>
      </c>
      <c r="G112" s="589" t="s">
        <v>83</v>
      </c>
      <c r="H112" s="595"/>
      <c r="I112" s="595" t="s">
        <v>1476</v>
      </c>
    </row>
    <row r="113" spans="2:10" s="579" customFormat="1" x14ac:dyDescent="0.2">
      <c r="B113" s="584">
        <f t="shared" si="4"/>
        <v>100</v>
      </c>
      <c r="C113" s="585" t="s">
        <v>84</v>
      </c>
      <c r="D113" s="598">
        <v>2270000</v>
      </c>
      <c r="E113" s="599">
        <v>2279999</v>
      </c>
      <c r="F113" s="588">
        <f t="shared" si="5"/>
        <v>10000</v>
      </c>
      <c r="G113" s="589" t="s">
        <v>83</v>
      </c>
      <c r="H113" s="594"/>
      <c r="I113" s="595" t="s">
        <v>1476</v>
      </c>
    </row>
    <row r="114" spans="2:10" s="579" customFormat="1" x14ac:dyDescent="0.2">
      <c r="B114" s="584">
        <f t="shared" si="4"/>
        <v>101</v>
      </c>
      <c r="C114" s="585" t="s">
        <v>789</v>
      </c>
      <c r="D114" s="592">
        <v>2280000</v>
      </c>
      <c r="E114" s="593">
        <v>2289999</v>
      </c>
      <c r="F114" s="588">
        <f t="shared" si="5"/>
        <v>10000</v>
      </c>
      <c r="G114" s="589" t="s">
        <v>83</v>
      </c>
      <c r="H114" s="595"/>
      <c r="I114" s="595" t="s">
        <v>1476</v>
      </c>
    </row>
    <row r="115" spans="2:10" s="579" customFormat="1" x14ac:dyDescent="0.2">
      <c r="B115" s="584">
        <f t="shared" si="4"/>
        <v>102</v>
      </c>
      <c r="C115" s="585" t="s">
        <v>86</v>
      </c>
      <c r="D115" s="596">
        <v>2290000</v>
      </c>
      <c r="E115" s="597">
        <v>2299999</v>
      </c>
      <c r="F115" s="588">
        <f t="shared" si="5"/>
        <v>10000</v>
      </c>
      <c r="G115" s="589" t="s">
        <v>83</v>
      </c>
      <c r="H115" s="595"/>
      <c r="I115" s="595" t="s">
        <v>1476</v>
      </c>
    </row>
    <row r="116" spans="2:10" s="579" customFormat="1" x14ac:dyDescent="0.2">
      <c r="B116" s="584">
        <f t="shared" si="4"/>
        <v>103</v>
      </c>
      <c r="C116" s="585" t="s">
        <v>200</v>
      </c>
      <c r="D116" s="592">
        <v>2300000</v>
      </c>
      <c r="E116" s="593">
        <v>2301499</v>
      </c>
      <c r="F116" s="588">
        <f>SUM((E116-D116)+1)</f>
        <v>1500</v>
      </c>
      <c r="G116" s="589" t="s">
        <v>83</v>
      </c>
      <c r="H116" s="594"/>
      <c r="I116" s="595" t="s">
        <v>1476</v>
      </c>
    </row>
    <row r="117" spans="2:10" s="579" customFormat="1" x14ac:dyDescent="0.2">
      <c r="B117" s="584">
        <f t="shared" si="4"/>
        <v>104</v>
      </c>
      <c r="C117" s="585" t="s">
        <v>224</v>
      </c>
      <c r="D117" s="596">
        <v>2302000</v>
      </c>
      <c r="E117" s="597">
        <v>2302799</v>
      </c>
      <c r="F117" s="588">
        <f>SUM((E117-D117)+1)</f>
        <v>800</v>
      </c>
      <c r="G117" s="589" t="s">
        <v>83</v>
      </c>
      <c r="H117" s="594"/>
      <c r="I117" s="595" t="s">
        <v>1476</v>
      </c>
    </row>
    <row r="118" spans="2:10" s="579" customFormat="1" x14ac:dyDescent="0.2">
      <c r="B118" s="584">
        <f t="shared" si="4"/>
        <v>105</v>
      </c>
      <c r="C118" s="585" t="s">
        <v>225</v>
      </c>
      <c r="D118" s="592">
        <v>2304000</v>
      </c>
      <c r="E118" s="593">
        <v>2304899</v>
      </c>
      <c r="F118" s="588">
        <f>SUM((E118-D118)+1)</f>
        <v>900</v>
      </c>
      <c r="G118" s="589" t="s">
        <v>83</v>
      </c>
      <c r="H118" s="594"/>
      <c r="I118" s="595" t="s">
        <v>1476</v>
      </c>
    </row>
    <row r="119" spans="2:10" s="579" customFormat="1" x14ac:dyDescent="0.2">
      <c r="B119" s="584">
        <f t="shared" si="4"/>
        <v>106</v>
      </c>
      <c r="C119" s="585" t="s">
        <v>983</v>
      </c>
      <c r="D119" s="596">
        <v>2306000</v>
      </c>
      <c r="E119" s="597">
        <v>2306699</v>
      </c>
      <c r="F119" s="588">
        <f>SUM((E119-D119)+1)</f>
        <v>700</v>
      </c>
      <c r="G119" s="589" t="s">
        <v>83</v>
      </c>
      <c r="H119" s="594"/>
      <c r="I119" s="595" t="s">
        <v>1476</v>
      </c>
    </row>
    <row r="120" spans="2:10" s="580" customFormat="1" x14ac:dyDescent="0.2">
      <c r="B120" s="584">
        <f t="shared" si="4"/>
        <v>107</v>
      </c>
      <c r="C120" s="585" t="s">
        <v>1876</v>
      </c>
      <c r="D120" s="596">
        <v>2307000</v>
      </c>
      <c r="E120" s="597">
        <v>2308199</v>
      </c>
      <c r="F120" s="588">
        <f>SUM((E120-D120)+1)</f>
        <v>1200</v>
      </c>
      <c r="G120" s="589" t="s">
        <v>83</v>
      </c>
      <c r="H120" s="594"/>
      <c r="I120" s="595" t="s">
        <v>1476</v>
      </c>
      <c r="J120" s="579"/>
    </row>
    <row r="121" spans="2:10" s="579" customFormat="1" x14ac:dyDescent="0.2">
      <c r="B121" s="584">
        <f t="shared" si="4"/>
        <v>108</v>
      </c>
      <c r="C121" s="585" t="s">
        <v>1178</v>
      </c>
      <c r="D121" s="596">
        <v>2309000</v>
      </c>
      <c r="E121" s="597">
        <v>2309999</v>
      </c>
      <c r="F121" s="588">
        <f t="shared" ref="F121:F127" si="6">SUM(E121-D121)+1</f>
        <v>1000</v>
      </c>
      <c r="G121" s="589" t="s">
        <v>83</v>
      </c>
      <c r="H121" s="594"/>
      <c r="I121" s="595" t="s">
        <v>1476</v>
      </c>
    </row>
    <row r="122" spans="2:10" s="579" customFormat="1" x14ac:dyDescent="0.2">
      <c r="B122" s="584">
        <f t="shared" si="4"/>
        <v>109</v>
      </c>
      <c r="C122" s="589" t="s">
        <v>134</v>
      </c>
      <c r="D122" s="592">
        <v>2310000</v>
      </c>
      <c r="E122" s="593">
        <v>2311099</v>
      </c>
      <c r="F122" s="588">
        <f t="shared" si="6"/>
        <v>1100</v>
      </c>
      <c r="G122" s="589" t="s">
        <v>83</v>
      </c>
      <c r="H122" s="594"/>
      <c r="I122" s="595" t="s">
        <v>1476</v>
      </c>
    </row>
    <row r="123" spans="2:10" s="579" customFormat="1" x14ac:dyDescent="0.2">
      <c r="B123" s="584">
        <f t="shared" si="4"/>
        <v>110</v>
      </c>
      <c r="C123" s="589" t="s">
        <v>134</v>
      </c>
      <c r="D123" s="596">
        <v>2314000</v>
      </c>
      <c r="E123" s="597">
        <v>2316999</v>
      </c>
      <c r="F123" s="600">
        <f t="shared" si="6"/>
        <v>3000</v>
      </c>
      <c r="G123" s="589" t="s">
        <v>83</v>
      </c>
      <c r="H123" s="591"/>
      <c r="I123" s="595" t="s">
        <v>1476</v>
      </c>
    </row>
    <row r="124" spans="2:10" s="579" customFormat="1" x14ac:dyDescent="0.2">
      <c r="B124" s="584">
        <f t="shared" si="4"/>
        <v>111</v>
      </c>
      <c r="C124" s="589" t="s">
        <v>980</v>
      </c>
      <c r="D124" s="598">
        <v>2317000</v>
      </c>
      <c r="E124" s="599">
        <v>2319047</v>
      </c>
      <c r="F124" s="600">
        <f t="shared" si="6"/>
        <v>2048</v>
      </c>
      <c r="G124" s="589" t="s">
        <v>83</v>
      </c>
      <c r="H124" s="591"/>
      <c r="I124" s="595" t="s">
        <v>1476</v>
      </c>
    </row>
    <row r="125" spans="2:10" s="579" customFormat="1" x14ac:dyDescent="0.2">
      <c r="B125" s="584">
        <f t="shared" si="4"/>
        <v>112</v>
      </c>
      <c r="C125" s="589" t="s">
        <v>965</v>
      </c>
      <c r="D125" s="598">
        <v>2320000</v>
      </c>
      <c r="E125" s="599">
        <v>2324348</v>
      </c>
      <c r="F125" s="600">
        <f t="shared" si="6"/>
        <v>4349</v>
      </c>
      <c r="G125" s="589" t="s">
        <v>83</v>
      </c>
      <c r="H125" s="591"/>
      <c r="I125" s="595" t="s">
        <v>1476</v>
      </c>
    </row>
    <row r="126" spans="2:10" s="579" customFormat="1" x14ac:dyDescent="0.2">
      <c r="B126" s="584">
        <f t="shared" si="4"/>
        <v>113</v>
      </c>
      <c r="C126" s="589" t="s">
        <v>2164</v>
      </c>
      <c r="D126" s="598">
        <v>2327000</v>
      </c>
      <c r="E126" s="599">
        <v>2327199</v>
      </c>
      <c r="F126" s="600">
        <f t="shared" si="6"/>
        <v>200</v>
      </c>
      <c r="G126" s="589" t="s">
        <v>83</v>
      </c>
      <c r="H126" s="590"/>
      <c r="I126" s="595" t="s">
        <v>1476</v>
      </c>
    </row>
    <row r="127" spans="2:10" s="579" customFormat="1" x14ac:dyDescent="0.2">
      <c r="B127" s="584">
        <f t="shared" si="4"/>
        <v>114</v>
      </c>
      <c r="C127" s="589" t="s">
        <v>2051</v>
      </c>
      <c r="D127" s="598">
        <v>2328000</v>
      </c>
      <c r="E127" s="599">
        <v>2328399</v>
      </c>
      <c r="F127" s="600">
        <f t="shared" si="6"/>
        <v>400</v>
      </c>
      <c r="G127" s="589" t="s">
        <v>83</v>
      </c>
      <c r="H127" s="590"/>
      <c r="I127" s="595" t="s">
        <v>1476</v>
      </c>
    </row>
    <row r="128" spans="2:10" s="579" customFormat="1" x14ac:dyDescent="0.2">
      <c r="B128" s="584">
        <f t="shared" si="4"/>
        <v>115</v>
      </c>
      <c r="C128" s="589" t="s">
        <v>158</v>
      </c>
      <c r="D128" s="596">
        <v>2330000</v>
      </c>
      <c r="E128" s="597">
        <v>2339999</v>
      </c>
      <c r="F128" s="600">
        <f>SUM((E128-D128)+1)</f>
        <v>10000</v>
      </c>
      <c r="G128" s="589" t="s">
        <v>83</v>
      </c>
      <c r="H128" s="591"/>
      <c r="I128" s="595" t="s">
        <v>1476</v>
      </c>
    </row>
    <row r="129" spans="2:9" s="579" customFormat="1" x14ac:dyDescent="0.2">
      <c r="B129" s="584">
        <f t="shared" si="4"/>
        <v>116</v>
      </c>
      <c r="C129" s="589" t="s">
        <v>160</v>
      </c>
      <c r="D129" s="596">
        <v>2340000</v>
      </c>
      <c r="E129" s="597">
        <v>2349999</v>
      </c>
      <c r="F129" s="600">
        <f>SUM((E129-D129)+1)</f>
        <v>10000</v>
      </c>
      <c r="G129" s="589" t="s">
        <v>83</v>
      </c>
      <c r="H129" s="591"/>
      <c r="I129" s="595" t="s">
        <v>1476</v>
      </c>
    </row>
    <row r="130" spans="2:9" s="579" customFormat="1" x14ac:dyDescent="0.2">
      <c r="B130" s="584">
        <f t="shared" si="4"/>
        <v>117</v>
      </c>
      <c r="C130" s="589" t="s">
        <v>161</v>
      </c>
      <c r="D130" s="596">
        <v>2350000</v>
      </c>
      <c r="E130" s="597">
        <v>2356899</v>
      </c>
      <c r="F130" s="600">
        <f>SUM((E130-D130)+1)</f>
        <v>6900</v>
      </c>
      <c r="G130" s="589" t="s">
        <v>83</v>
      </c>
      <c r="H130" s="590"/>
      <c r="I130" s="595" t="s">
        <v>1476</v>
      </c>
    </row>
    <row r="131" spans="2:9" s="579" customFormat="1" x14ac:dyDescent="0.2">
      <c r="B131" s="584">
        <f t="shared" si="4"/>
        <v>118</v>
      </c>
      <c r="C131" s="589" t="s">
        <v>1443</v>
      </c>
      <c r="D131" s="596">
        <v>2357000</v>
      </c>
      <c r="E131" s="597">
        <v>2359199</v>
      </c>
      <c r="F131" s="600">
        <f>SUM((E131-D131)+1)</f>
        <v>2200</v>
      </c>
      <c r="G131" s="589" t="s">
        <v>83</v>
      </c>
      <c r="H131" s="590"/>
      <c r="I131" s="595" t="s">
        <v>1476</v>
      </c>
    </row>
    <row r="132" spans="2:9" s="579" customFormat="1" x14ac:dyDescent="0.2">
      <c r="B132" s="584">
        <f t="shared" si="4"/>
        <v>119</v>
      </c>
      <c r="C132" s="589" t="s">
        <v>137</v>
      </c>
      <c r="D132" s="596">
        <v>2360000</v>
      </c>
      <c r="E132" s="597">
        <v>2364999</v>
      </c>
      <c r="F132" s="600">
        <f>SUM(E132-D132)+1</f>
        <v>5000</v>
      </c>
      <c r="G132" s="589" t="s">
        <v>83</v>
      </c>
      <c r="H132" s="591"/>
      <c r="I132" s="595" t="s">
        <v>1476</v>
      </c>
    </row>
    <row r="133" spans="2:9" s="579" customFormat="1" x14ac:dyDescent="0.2">
      <c r="B133" s="584">
        <f t="shared" si="4"/>
        <v>120</v>
      </c>
      <c r="C133" s="589" t="s">
        <v>1621</v>
      </c>
      <c r="D133" s="596">
        <v>2365000</v>
      </c>
      <c r="E133" s="597">
        <v>2367199</v>
      </c>
      <c r="F133" s="600">
        <f>SUM(E133-D133)+1</f>
        <v>2200</v>
      </c>
      <c r="G133" s="589" t="s">
        <v>83</v>
      </c>
      <c r="H133" s="590"/>
      <c r="I133" s="595" t="s">
        <v>1476</v>
      </c>
    </row>
    <row r="134" spans="2:9" s="579" customFormat="1" x14ac:dyDescent="0.2">
      <c r="B134" s="584">
        <f t="shared" si="4"/>
        <v>121</v>
      </c>
      <c r="C134" s="589" t="s">
        <v>228</v>
      </c>
      <c r="D134" s="596">
        <v>2368000</v>
      </c>
      <c r="E134" s="597">
        <v>2369999</v>
      </c>
      <c r="F134" s="600">
        <f>SUM(E134-D134)+1</f>
        <v>2000</v>
      </c>
      <c r="G134" s="589" t="s">
        <v>83</v>
      </c>
      <c r="H134" s="591"/>
      <c r="I134" s="595" t="s">
        <v>1476</v>
      </c>
    </row>
    <row r="135" spans="2:9" s="579" customFormat="1" x14ac:dyDescent="0.2">
      <c r="B135" s="584">
        <f t="shared" si="4"/>
        <v>122</v>
      </c>
      <c r="C135" s="589" t="s">
        <v>139</v>
      </c>
      <c r="D135" s="596">
        <v>2370000</v>
      </c>
      <c r="E135" s="597">
        <v>2379999</v>
      </c>
      <c r="F135" s="600">
        <f>SUM(E135-D135)+1</f>
        <v>10000</v>
      </c>
      <c r="G135" s="589" t="s">
        <v>83</v>
      </c>
      <c r="H135" s="594"/>
      <c r="I135" s="595" t="s">
        <v>1476</v>
      </c>
    </row>
    <row r="136" spans="2:9" s="579" customFormat="1" x14ac:dyDescent="0.2">
      <c r="B136" s="584">
        <f t="shared" si="4"/>
        <v>123</v>
      </c>
      <c r="C136" s="589" t="s">
        <v>229</v>
      </c>
      <c r="D136" s="596">
        <v>2380000</v>
      </c>
      <c r="E136" s="597">
        <v>2382999</v>
      </c>
      <c r="F136" s="600">
        <f t="shared" ref="F136:F145" si="7">SUM((E136-D136)+1)</f>
        <v>3000</v>
      </c>
      <c r="G136" s="589" t="s">
        <v>83</v>
      </c>
      <c r="H136" s="594"/>
      <c r="I136" s="595" t="s">
        <v>1476</v>
      </c>
    </row>
    <row r="137" spans="2:9" s="579" customFormat="1" x14ac:dyDescent="0.2">
      <c r="B137" s="584">
        <f t="shared" si="4"/>
        <v>124</v>
      </c>
      <c r="C137" s="589" t="s">
        <v>230</v>
      </c>
      <c r="D137" s="596">
        <v>2383000</v>
      </c>
      <c r="E137" s="597">
        <v>2384999</v>
      </c>
      <c r="F137" s="600">
        <f t="shared" si="7"/>
        <v>2000</v>
      </c>
      <c r="G137" s="589" t="s">
        <v>83</v>
      </c>
      <c r="H137" s="594"/>
      <c r="I137" s="595" t="s">
        <v>1476</v>
      </c>
    </row>
    <row r="138" spans="2:9" s="579" customFormat="1" x14ac:dyDescent="0.2">
      <c r="B138" s="584">
        <f t="shared" si="4"/>
        <v>125</v>
      </c>
      <c r="C138" s="589" t="s">
        <v>231</v>
      </c>
      <c r="D138" s="596">
        <v>2385000</v>
      </c>
      <c r="E138" s="597">
        <v>2386399</v>
      </c>
      <c r="F138" s="600">
        <f t="shared" si="7"/>
        <v>1400</v>
      </c>
      <c r="G138" s="589" t="s">
        <v>83</v>
      </c>
      <c r="H138" s="594"/>
      <c r="I138" s="595" t="s">
        <v>1476</v>
      </c>
    </row>
    <row r="139" spans="2:9" s="579" customFormat="1" x14ac:dyDescent="0.2">
      <c r="B139" s="584">
        <f t="shared" si="4"/>
        <v>126</v>
      </c>
      <c r="C139" s="589" t="s">
        <v>232</v>
      </c>
      <c r="D139" s="596">
        <v>2387000</v>
      </c>
      <c r="E139" s="597">
        <v>2388999</v>
      </c>
      <c r="F139" s="600">
        <f t="shared" si="7"/>
        <v>2000</v>
      </c>
      <c r="G139" s="589" t="s">
        <v>83</v>
      </c>
      <c r="H139" s="591"/>
      <c r="I139" s="595" t="s">
        <v>1476</v>
      </c>
    </row>
    <row r="140" spans="2:9" s="579" customFormat="1" x14ac:dyDescent="0.2">
      <c r="B140" s="584">
        <f t="shared" si="4"/>
        <v>127</v>
      </c>
      <c r="C140" s="589" t="s">
        <v>1020</v>
      </c>
      <c r="D140" s="596">
        <v>2389000</v>
      </c>
      <c r="E140" s="597">
        <v>2389895</v>
      </c>
      <c r="F140" s="600">
        <f t="shared" si="7"/>
        <v>896</v>
      </c>
      <c r="G140" s="589" t="s">
        <v>83</v>
      </c>
      <c r="H140" s="591"/>
      <c r="I140" s="595" t="s">
        <v>1476</v>
      </c>
    </row>
    <row r="141" spans="2:9" s="579" customFormat="1" x14ac:dyDescent="0.2">
      <c r="B141" s="584">
        <f t="shared" si="4"/>
        <v>128</v>
      </c>
      <c r="C141" s="589" t="s">
        <v>233</v>
      </c>
      <c r="D141" s="596">
        <v>2390000</v>
      </c>
      <c r="E141" s="597">
        <v>2391999</v>
      </c>
      <c r="F141" s="600">
        <f t="shared" si="7"/>
        <v>2000</v>
      </c>
      <c r="G141" s="589" t="s">
        <v>83</v>
      </c>
      <c r="H141" s="591"/>
      <c r="I141" s="595" t="s">
        <v>1476</v>
      </c>
    </row>
    <row r="142" spans="2:9" s="579" customFormat="1" x14ac:dyDescent="0.2">
      <c r="B142" s="584">
        <f t="shared" si="4"/>
        <v>129</v>
      </c>
      <c r="C142" s="589" t="s">
        <v>1548</v>
      </c>
      <c r="D142" s="596">
        <v>2392000</v>
      </c>
      <c r="E142" s="597">
        <v>2392999</v>
      </c>
      <c r="F142" s="600">
        <f t="shared" si="7"/>
        <v>1000</v>
      </c>
      <c r="G142" s="589" t="s">
        <v>83</v>
      </c>
      <c r="H142" s="594"/>
      <c r="I142" s="595" t="s">
        <v>1476</v>
      </c>
    </row>
    <row r="143" spans="2:9" s="579" customFormat="1" x14ac:dyDescent="0.2">
      <c r="B143" s="584">
        <f t="shared" si="4"/>
        <v>130</v>
      </c>
      <c r="C143" s="589" t="s">
        <v>233</v>
      </c>
      <c r="D143" s="596">
        <v>2393000</v>
      </c>
      <c r="E143" s="597">
        <v>2393999</v>
      </c>
      <c r="F143" s="600">
        <f t="shared" si="7"/>
        <v>1000</v>
      </c>
      <c r="G143" s="589" t="s">
        <v>83</v>
      </c>
      <c r="H143" s="591"/>
      <c r="I143" s="595" t="s">
        <v>1476</v>
      </c>
    </row>
    <row r="144" spans="2:9" s="579" customFormat="1" x14ac:dyDescent="0.2">
      <c r="B144" s="584">
        <f t="shared" si="4"/>
        <v>131</v>
      </c>
      <c r="C144" s="589" t="s">
        <v>162</v>
      </c>
      <c r="D144" s="596">
        <v>2394000</v>
      </c>
      <c r="E144" s="597">
        <v>2398999</v>
      </c>
      <c r="F144" s="600">
        <f t="shared" si="7"/>
        <v>5000</v>
      </c>
      <c r="G144" s="589" t="s">
        <v>83</v>
      </c>
      <c r="H144" s="590"/>
      <c r="I144" s="595" t="s">
        <v>1476</v>
      </c>
    </row>
    <row r="145" spans="2:9" s="579" customFormat="1" x14ac:dyDescent="0.2">
      <c r="B145" s="584">
        <f t="shared" si="4"/>
        <v>132</v>
      </c>
      <c r="C145" s="589" t="s">
        <v>163</v>
      </c>
      <c r="D145" s="596">
        <v>2400000</v>
      </c>
      <c r="E145" s="597">
        <v>2409999</v>
      </c>
      <c r="F145" s="600">
        <f t="shared" si="7"/>
        <v>10000</v>
      </c>
      <c r="G145" s="589" t="s">
        <v>83</v>
      </c>
      <c r="H145" s="591"/>
      <c r="I145" s="595" t="s">
        <v>1476</v>
      </c>
    </row>
    <row r="146" spans="2:9" s="579" customFormat="1" x14ac:dyDescent="0.2">
      <c r="B146" s="584">
        <f t="shared" si="4"/>
        <v>133</v>
      </c>
      <c r="C146" s="589" t="s">
        <v>1013</v>
      </c>
      <c r="D146" s="596">
        <v>2410000</v>
      </c>
      <c r="E146" s="597">
        <v>2419999</v>
      </c>
      <c r="F146" s="600">
        <f>SUM(E146-D146)+1</f>
        <v>10000</v>
      </c>
      <c r="G146" s="589" t="s">
        <v>83</v>
      </c>
      <c r="H146" s="590"/>
      <c r="I146" s="595" t="s">
        <v>1476</v>
      </c>
    </row>
    <row r="147" spans="2:9" s="579" customFormat="1" x14ac:dyDescent="0.2">
      <c r="B147" s="584">
        <f t="shared" si="4"/>
        <v>134</v>
      </c>
      <c r="C147" s="589" t="s">
        <v>146</v>
      </c>
      <c r="D147" s="598">
        <v>2420000</v>
      </c>
      <c r="E147" s="599">
        <v>2429999</v>
      </c>
      <c r="F147" s="600">
        <f>SUM(E147-D147)+1</f>
        <v>10000</v>
      </c>
      <c r="G147" s="589" t="s">
        <v>83</v>
      </c>
      <c r="H147" s="591"/>
      <c r="I147" s="595" t="s">
        <v>1476</v>
      </c>
    </row>
    <row r="148" spans="2:9" s="579" customFormat="1" x14ac:dyDescent="0.2">
      <c r="B148" s="584">
        <f t="shared" si="4"/>
        <v>135</v>
      </c>
      <c r="C148" s="589" t="s">
        <v>165</v>
      </c>
      <c r="D148" s="598">
        <v>2430000</v>
      </c>
      <c r="E148" s="599">
        <v>2449999</v>
      </c>
      <c r="F148" s="600">
        <f>SUM((E148-D148)+1)</f>
        <v>20000</v>
      </c>
      <c r="G148" s="589" t="s">
        <v>83</v>
      </c>
      <c r="H148" s="591"/>
      <c r="I148" s="595" t="s">
        <v>1476</v>
      </c>
    </row>
    <row r="149" spans="2:9" s="579" customFormat="1" x14ac:dyDescent="0.2">
      <c r="B149" s="584">
        <f t="shared" si="4"/>
        <v>136</v>
      </c>
      <c r="C149" s="589" t="s">
        <v>84</v>
      </c>
      <c r="D149" s="598">
        <v>2450000</v>
      </c>
      <c r="E149" s="599">
        <v>2469999</v>
      </c>
      <c r="F149" s="600">
        <f>SUM((E149-D149)+1)</f>
        <v>20000</v>
      </c>
      <c r="G149" s="589" t="s">
        <v>83</v>
      </c>
      <c r="H149" s="591"/>
      <c r="I149" s="595" t="s">
        <v>1476</v>
      </c>
    </row>
    <row r="150" spans="2:9" s="579" customFormat="1" x14ac:dyDescent="0.2">
      <c r="B150" s="584">
        <f t="shared" si="4"/>
        <v>137</v>
      </c>
      <c r="C150" s="589" t="s">
        <v>166</v>
      </c>
      <c r="D150" s="598">
        <v>2470000</v>
      </c>
      <c r="E150" s="599">
        <v>2480999</v>
      </c>
      <c r="F150" s="600">
        <f>SUM((E150-D150)+1)</f>
        <v>11000</v>
      </c>
      <c r="G150" s="589" t="s">
        <v>83</v>
      </c>
      <c r="H150" s="591"/>
      <c r="I150" s="595" t="s">
        <v>1476</v>
      </c>
    </row>
    <row r="151" spans="2:9" s="579" customFormat="1" x14ac:dyDescent="0.2">
      <c r="B151" s="584">
        <f t="shared" si="4"/>
        <v>138</v>
      </c>
      <c r="C151" s="589" t="s">
        <v>1179</v>
      </c>
      <c r="D151" s="598">
        <v>2481000</v>
      </c>
      <c r="E151" s="599">
        <v>2486771</v>
      </c>
      <c r="F151" s="600">
        <f>SUM(E151-D151)+1</f>
        <v>5772</v>
      </c>
      <c r="G151" s="589" t="s">
        <v>83</v>
      </c>
      <c r="H151" s="590"/>
      <c r="I151" s="595" t="s">
        <v>1476</v>
      </c>
    </row>
    <row r="152" spans="2:9" s="579" customFormat="1" x14ac:dyDescent="0.2">
      <c r="B152" s="584">
        <f t="shared" si="4"/>
        <v>139</v>
      </c>
      <c r="C152" s="589" t="s">
        <v>93</v>
      </c>
      <c r="D152" s="598">
        <v>2490000</v>
      </c>
      <c r="E152" s="599">
        <v>2499999</v>
      </c>
      <c r="F152" s="600">
        <f>SUM(E152-D152)+1</f>
        <v>10000</v>
      </c>
      <c r="G152" s="589" t="s">
        <v>83</v>
      </c>
      <c r="H152" s="594"/>
      <c r="I152" s="595" t="s">
        <v>1476</v>
      </c>
    </row>
    <row r="153" spans="2:9" s="579" customFormat="1" x14ac:dyDescent="0.2">
      <c r="B153" s="584">
        <f t="shared" si="4"/>
        <v>140</v>
      </c>
      <c r="C153" s="589" t="s">
        <v>167</v>
      </c>
      <c r="D153" s="598">
        <v>2500000</v>
      </c>
      <c r="E153" s="599">
        <v>2509999</v>
      </c>
      <c r="F153" s="600">
        <f>SUM((E153-D153)+1)</f>
        <v>10000</v>
      </c>
      <c r="G153" s="589" t="s">
        <v>83</v>
      </c>
      <c r="H153" s="591"/>
      <c r="I153" s="595" t="s">
        <v>1476</v>
      </c>
    </row>
    <row r="154" spans="2:9" s="579" customFormat="1" x14ac:dyDescent="0.2">
      <c r="B154" s="584">
        <f t="shared" si="4"/>
        <v>141</v>
      </c>
      <c r="C154" s="589" t="s">
        <v>968</v>
      </c>
      <c r="D154" s="598">
        <v>2510000</v>
      </c>
      <c r="E154" s="599">
        <v>2513311</v>
      </c>
      <c r="F154" s="600">
        <f>SUM((E154-D154)+1)</f>
        <v>3312</v>
      </c>
      <c r="G154" s="589" t="s">
        <v>83</v>
      </c>
      <c r="H154" s="591"/>
      <c r="I154" s="595" t="s">
        <v>1476</v>
      </c>
    </row>
    <row r="155" spans="2:9" s="579" customFormat="1" x14ac:dyDescent="0.2">
      <c r="B155" s="584">
        <f t="shared" si="4"/>
        <v>142</v>
      </c>
      <c r="C155" s="589" t="s">
        <v>132</v>
      </c>
      <c r="D155" s="596">
        <v>2520000</v>
      </c>
      <c r="E155" s="597">
        <v>2529999</v>
      </c>
      <c r="F155" s="600">
        <f>SUM(E155-D155)+1</f>
        <v>10000</v>
      </c>
      <c r="G155" s="589" t="s">
        <v>83</v>
      </c>
      <c r="H155" s="591"/>
      <c r="I155" s="595" t="s">
        <v>1476</v>
      </c>
    </row>
    <row r="156" spans="2:9" s="579" customFormat="1" x14ac:dyDescent="0.2">
      <c r="B156" s="584">
        <f t="shared" si="4"/>
        <v>143</v>
      </c>
      <c r="C156" s="585" t="s">
        <v>370</v>
      </c>
      <c r="D156" s="598">
        <v>2530000</v>
      </c>
      <c r="E156" s="599">
        <v>2538015</v>
      </c>
      <c r="F156" s="588">
        <f>SUM(E156-D156)+1</f>
        <v>8016</v>
      </c>
      <c r="G156" s="589" t="s">
        <v>83</v>
      </c>
      <c r="H156" s="595"/>
      <c r="I156" s="595" t="s">
        <v>1476</v>
      </c>
    </row>
    <row r="157" spans="2:9" s="579" customFormat="1" x14ac:dyDescent="0.2">
      <c r="B157" s="584">
        <f t="shared" ref="B157:B220" si="8">+B156+1</f>
        <v>144</v>
      </c>
      <c r="C157" s="589" t="s">
        <v>132</v>
      </c>
      <c r="D157" s="598">
        <v>2540000</v>
      </c>
      <c r="E157" s="599">
        <v>2559999</v>
      </c>
      <c r="F157" s="600">
        <f t="shared" ref="F157:F165" si="9">SUM((E157-D157)+1)</f>
        <v>20000</v>
      </c>
      <c r="G157" s="589" t="s">
        <v>83</v>
      </c>
      <c r="H157" s="591"/>
      <c r="I157" s="595" t="s">
        <v>1476</v>
      </c>
    </row>
    <row r="158" spans="2:9" s="579" customFormat="1" x14ac:dyDescent="0.2">
      <c r="B158" s="584">
        <f t="shared" si="8"/>
        <v>145</v>
      </c>
      <c r="C158" s="589" t="s">
        <v>167</v>
      </c>
      <c r="D158" s="596">
        <v>2560000</v>
      </c>
      <c r="E158" s="597">
        <v>2569999</v>
      </c>
      <c r="F158" s="600">
        <f t="shared" si="9"/>
        <v>10000</v>
      </c>
      <c r="G158" s="589" t="s">
        <v>83</v>
      </c>
      <c r="H158" s="591"/>
      <c r="I158" s="595" t="s">
        <v>1476</v>
      </c>
    </row>
    <row r="159" spans="2:9" s="579" customFormat="1" x14ac:dyDescent="0.2">
      <c r="B159" s="584">
        <f t="shared" si="8"/>
        <v>146</v>
      </c>
      <c r="C159" s="589" t="s">
        <v>95</v>
      </c>
      <c r="D159" s="596">
        <v>2570000</v>
      </c>
      <c r="E159" s="597">
        <v>2574199</v>
      </c>
      <c r="F159" s="600">
        <f t="shared" si="9"/>
        <v>4200</v>
      </c>
      <c r="G159" s="589" t="s">
        <v>83</v>
      </c>
      <c r="H159" s="590"/>
      <c r="I159" s="595" t="s">
        <v>1476</v>
      </c>
    </row>
    <row r="160" spans="2:9" s="579" customFormat="1" x14ac:dyDescent="0.2">
      <c r="B160" s="584">
        <f t="shared" si="8"/>
        <v>147</v>
      </c>
      <c r="C160" s="589" t="s">
        <v>968</v>
      </c>
      <c r="D160" s="596">
        <v>2580000</v>
      </c>
      <c r="E160" s="597">
        <v>2589999</v>
      </c>
      <c r="F160" s="600">
        <f t="shared" si="9"/>
        <v>10000</v>
      </c>
      <c r="G160" s="589" t="s">
        <v>83</v>
      </c>
      <c r="H160" s="591"/>
      <c r="I160" s="595" t="s">
        <v>1476</v>
      </c>
    </row>
    <row r="161" spans="2:9" s="579" customFormat="1" x14ac:dyDescent="0.2">
      <c r="B161" s="584">
        <f t="shared" si="8"/>
        <v>148</v>
      </c>
      <c r="C161" s="589" t="s">
        <v>86</v>
      </c>
      <c r="D161" s="596">
        <v>2590000</v>
      </c>
      <c r="E161" s="597">
        <v>2599999</v>
      </c>
      <c r="F161" s="600">
        <f t="shared" si="9"/>
        <v>10000</v>
      </c>
      <c r="G161" s="589" t="s">
        <v>83</v>
      </c>
      <c r="H161" s="591"/>
      <c r="I161" s="595" t="s">
        <v>1476</v>
      </c>
    </row>
    <row r="162" spans="2:9" s="579" customFormat="1" x14ac:dyDescent="0.2">
      <c r="B162" s="584">
        <f t="shared" si="8"/>
        <v>149</v>
      </c>
      <c r="C162" s="589" t="s">
        <v>169</v>
      </c>
      <c r="D162" s="596">
        <v>2600000</v>
      </c>
      <c r="E162" s="597">
        <v>2605999</v>
      </c>
      <c r="F162" s="600">
        <f t="shared" si="9"/>
        <v>6000</v>
      </c>
      <c r="G162" s="589" t="s">
        <v>83</v>
      </c>
      <c r="H162" s="590"/>
      <c r="I162" s="595" t="s">
        <v>1476</v>
      </c>
    </row>
    <row r="163" spans="2:9" s="579" customFormat="1" x14ac:dyDescent="0.2">
      <c r="B163" s="584">
        <f t="shared" si="8"/>
        <v>150</v>
      </c>
      <c r="C163" s="589" t="s">
        <v>965</v>
      </c>
      <c r="D163" s="596">
        <v>2606000</v>
      </c>
      <c r="E163" s="597">
        <v>2609999</v>
      </c>
      <c r="F163" s="600">
        <f t="shared" si="9"/>
        <v>4000</v>
      </c>
      <c r="G163" s="589" t="s">
        <v>83</v>
      </c>
      <c r="H163" s="591"/>
      <c r="I163" s="595" t="s">
        <v>1476</v>
      </c>
    </row>
    <row r="164" spans="2:9" s="579" customFormat="1" x14ac:dyDescent="0.2">
      <c r="B164" s="584">
        <f t="shared" si="8"/>
        <v>151</v>
      </c>
      <c r="C164" s="589" t="s">
        <v>401</v>
      </c>
      <c r="D164" s="596">
        <v>2610000</v>
      </c>
      <c r="E164" s="597">
        <v>2619999</v>
      </c>
      <c r="F164" s="600">
        <f t="shared" si="9"/>
        <v>10000</v>
      </c>
      <c r="G164" s="589" t="s">
        <v>83</v>
      </c>
      <c r="H164" s="591"/>
      <c r="I164" s="595" t="s">
        <v>1476</v>
      </c>
    </row>
    <row r="165" spans="2:9" s="579" customFormat="1" x14ac:dyDescent="0.2">
      <c r="B165" s="584">
        <f t="shared" si="8"/>
        <v>152</v>
      </c>
      <c r="C165" s="589" t="s">
        <v>1143</v>
      </c>
      <c r="D165" s="596">
        <v>2620000</v>
      </c>
      <c r="E165" s="597">
        <v>2629999</v>
      </c>
      <c r="F165" s="600">
        <f t="shared" si="9"/>
        <v>10000</v>
      </c>
      <c r="G165" s="589" t="s">
        <v>83</v>
      </c>
      <c r="H165" s="591"/>
      <c r="I165" s="595" t="s">
        <v>1476</v>
      </c>
    </row>
    <row r="166" spans="2:9" s="579" customFormat="1" x14ac:dyDescent="0.2">
      <c r="B166" s="584">
        <f t="shared" si="8"/>
        <v>153</v>
      </c>
      <c r="C166" s="589" t="s">
        <v>1010</v>
      </c>
      <c r="D166" s="596">
        <v>2630000</v>
      </c>
      <c r="E166" s="597">
        <v>2639999</v>
      </c>
      <c r="F166" s="600">
        <f>SUM(E166-D166)+1</f>
        <v>10000</v>
      </c>
      <c r="G166" s="589" t="s">
        <v>83</v>
      </c>
      <c r="H166" s="590"/>
      <c r="I166" s="595" t="s">
        <v>1476</v>
      </c>
    </row>
    <row r="167" spans="2:9" s="579" customFormat="1" x14ac:dyDescent="0.2">
      <c r="B167" s="584">
        <f t="shared" si="8"/>
        <v>154</v>
      </c>
      <c r="C167" s="589" t="s">
        <v>97</v>
      </c>
      <c r="D167" s="596">
        <v>2640000</v>
      </c>
      <c r="E167" s="597">
        <v>2669999</v>
      </c>
      <c r="F167" s="600">
        <f>SUM(E167-D167)+1</f>
        <v>30000</v>
      </c>
      <c r="G167" s="589" t="s">
        <v>83</v>
      </c>
      <c r="H167" s="594"/>
      <c r="I167" s="595" t="s">
        <v>1476</v>
      </c>
    </row>
    <row r="168" spans="2:9" s="579" customFormat="1" x14ac:dyDescent="0.2">
      <c r="B168" s="584">
        <f t="shared" si="8"/>
        <v>155</v>
      </c>
      <c r="C168" s="589" t="s">
        <v>101</v>
      </c>
      <c r="D168" s="596">
        <v>2670000</v>
      </c>
      <c r="E168" s="597">
        <v>2689999</v>
      </c>
      <c r="F168" s="600">
        <f>SUM(E168-D168)+1</f>
        <v>20000</v>
      </c>
      <c r="G168" s="589" t="s">
        <v>83</v>
      </c>
      <c r="H168" s="591"/>
      <c r="I168" s="595" t="s">
        <v>1476</v>
      </c>
    </row>
    <row r="169" spans="2:9" s="579" customFormat="1" x14ac:dyDescent="0.2">
      <c r="B169" s="584">
        <f t="shared" si="8"/>
        <v>156</v>
      </c>
      <c r="C169" s="589" t="s">
        <v>1255</v>
      </c>
      <c r="D169" s="596">
        <v>2690000</v>
      </c>
      <c r="E169" s="597">
        <v>2699999</v>
      </c>
      <c r="F169" s="600">
        <f t="shared" ref="F169:F191" si="10">SUM((E169-D169)+1)</f>
        <v>10000</v>
      </c>
      <c r="G169" s="589" t="s">
        <v>83</v>
      </c>
      <c r="H169" s="594"/>
      <c r="I169" s="595" t="s">
        <v>1476</v>
      </c>
    </row>
    <row r="170" spans="2:9" s="579" customFormat="1" x14ac:dyDescent="0.2">
      <c r="B170" s="584">
        <f t="shared" si="8"/>
        <v>157</v>
      </c>
      <c r="C170" s="589" t="s">
        <v>2450</v>
      </c>
      <c r="D170" s="596">
        <v>2710000</v>
      </c>
      <c r="E170" s="597">
        <v>2713599</v>
      </c>
      <c r="F170" s="600">
        <f t="shared" si="10"/>
        <v>3600</v>
      </c>
      <c r="G170" s="589" t="s">
        <v>1377</v>
      </c>
      <c r="H170" s="594"/>
      <c r="I170" s="595" t="s">
        <v>1476</v>
      </c>
    </row>
    <row r="171" spans="2:9" s="579" customFormat="1" x14ac:dyDescent="0.2">
      <c r="B171" s="584">
        <f t="shared" si="8"/>
        <v>158</v>
      </c>
      <c r="C171" s="589" t="s">
        <v>2403</v>
      </c>
      <c r="D171" s="596">
        <v>2720000</v>
      </c>
      <c r="E171" s="597">
        <v>2720099</v>
      </c>
      <c r="F171" s="600">
        <f t="shared" si="10"/>
        <v>100</v>
      </c>
      <c r="G171" s="589" t="s">
        <v>1377</v>
      </c>
      <c r="H171" s="594"/>
      <c r="I171" s="595" t="s">
        <v>1476</v>
      </c>
    </row>
    <row r="172" spans="2:9" s="579" customFormat="1" x14ac:dyDescent="0.2">
      <c r="B172" s="584">
        <f t="shared" si="8"/>
        <v>159</v>
      </c>
      <c r="C172" s="589" t="s">
        <v>2447</v>
      </c>
      <c r="D172" s="596">
        <v>2722000</v>
      </c>
      <c r="E172" s="597">
        <v>2722499</v>
      </c>
      <c r="F172" s="600">
        <f t="shared" si="10"/>
        <v>500</v>
      </c>
      <c r="G172" s="589" t="s">
        <v>1377</v>
      </c>
      <c r="H172" s="590"/>
      <c r="I172" s="595" t="s">
        <v>1476</v>
      </c>
    </row>
    <row r="173" spans="2:9" s="579" customFormat="1" x14ac:dyDescent="0.2">
      <c r="B173" s="584">
        <f t="shared" si="8"/>
        <v>160</v>
      </c>
      <c r="C173" s="589" t="s">
        <v>247</v>
      </c>
      <c r="D173" s="596">
        <v>2725000</v>
      </c>
      <c r="E173" s="597">
        <v>2728999</v>
      </c>
      <c r="F173" s="600">
        <f t="shared" si="10"/>
        <v>4000</v>
      </c>
      <c r="G173" s="589" t="s">
        <v>2</v>
      </c>
      <c r="H173" s="591"/>
      <c r="I173" s="595" t="s">
        <v>1476</v>
      </c>
    </row>
    <row r="174" spans="2:9" s="579" customFormat="1" x14ac:dyDescent="0.2">
      <c r="B174" s="584">
        <f t="shared" si="8"/>
        <v>161</v>
      </c>
      <c r="C174" s="589" t="s">
        <v>788</v>
      </c>
      <c r="D174" s="596">
        <v>2729000</v>
      </c>
      <c r="E174" s="597">
        <v>2729599</v>
      </c>
      <c r="F174" s="600">
        <f t="shared" si="10"/>
        <v>600</v>
      </c>
      <c r="G174" s="589" t="s">
        <v>1377</v>
      </c>
      <c r="H174" s="590"/>
      <c r="I174" s="595" t="s">
        <v>1476</v>
      </c>
    </row>
    <row r="175" spans="2:9" s="579" customFormat="1" x14ac:dyDescent="0.2">
      <c r="B175" s="584">
        <f t="shared" si="8"/>
        <v>162</v>
      </c>
      <c r="C175" s="589" t="s">
        <v>101</v>
      </c>
      <c r="D175" s="596">
        <v>2730000</v>
      </c>
      <c r="E175" s="597">
        <v>2735513</v>
      </c>
      <c r="F175" s="600">
        <f t="shared" si="10"/>
        <v>5514</v>
      </c>
      <c r="G175" s="589" t="s">
        <v>83</v>
      </c>
      <c r="H175" s="591"/>
      <c r="I175" s="595" t="s">
        <v>1476</v>
      </c>
    </row>
    <row r="176" spans="2:9" s="579" customFormat="1" x14ac:dyDescent="0.2">
      <c r="B176" s="584">
        <f t="shared" si="8"/>
        <v>163</v>
      </c>
      <c r="C176" s="589" t="s">
        <v>2165</v>
      </c>
      <c r="D176" s="596">
        <v>2736000</v>
      </c>
      <c r="E176" s="597">
        <v>2737399</v>
      </c>
      <c r="F176" s="600">
        <f t="shared" si="10"/>
        <v>1400</v>
      </c>
      <c r="G176" s="589" t="s">
        <v>83</v>
      </c>
      <c r="H176" s="590"/>
      <c r="I176" s="595" t="s">
        <v>1476</v>
      </c>
    </row>
    <row r="177" spans="2:9" s="579" customFormat="1" x14ac:dyDescent="0.2">
      <c r="B177" s="584">
        <f t="shared" si="8"/>
        <v>164</v>
      </c>
      <c r="C177" s="589" t="s">
        <v>1444</v>
      </c>
      <c r="D177" s="596">
        <v>2738000</v>
      </c>
      <c r="E177" s="597">
        <v>2739099</v>
      </c>
      <c r="F177" s="600">
        <f t="shared" si="10"/>
        <v>1100</v>
      </c>
      <c r="G177" s="589" t="s">
        <v>83</v>
      </c>
      <c r="H177" s="590"/>
      <c r="I177" s="595" t="s">
        <v>1476</v>
      </c>
    </row>
    <row r="178" spans="2:9" s="579" customFormat="1" x14ac:dyDescent="0.2">
      <c r="B178" s="584">
        <f t="shared" si="8"/>
        <v>165</v>
      </c>
      <c r="C178" s="589" t="s">
        <v>1029</v>
      </c>
      <c r="D178" s="596">
        <v>2740000</v>
      </c>
      <c r="E178" s="597">
        <v>2741999</v>
      </c>
      <c r="F178" s="600">
        <f t="shared" si="10"/>
        <v>2000</v>
      </c>
      <c r="G178" s="589" t="s">
        <v>1377</v>
      </c>
      <c r="H178" s="591"/>
      <c r="I178" s="595" t="s">
        <v>1476</v>
      </c>
    </row>
    <row r="179" spans="2:9" s="579" customFormat="1" x14ac:dyDescent="0.2">
      <c r="B179" s="584">
        <f t="shared" si="8"/>
        <v>166</v>
      </c>
      <c r="C179" s="589" t="s">
        <v>173</v>
      </c>
      <c r="D179" s="596">
        <v>2742000</v>
      </c>
      <c r="E179" s="597">
        <v>2746999</v>
      </c>
      <c r="F179" s="600">
        <f t="shared" si="10"/>
        <v>5000</v>
      </c>
      <c r="G179" s="589" t="s">
        <v>1377</v>
      </c>
      <c r="H179" s="591"/>
      <c r="I179" s="595" t="s">
        <v>1476</v>
      </c>
    </row>
    <row r="180" spans="2:9" s="579" customFormat="1" x14ac:dyDescent="0.2">
      <c r="B180" s="584">
        <f t="shared" si="8"/>
        <v>167</v>
      </c>
      <c r="C180" s="589" t="s">
        <v>1877</v>
      </c>
      <c r="D180" s="596">
        <v>2747000</v>
      </c>
      <c r="E180" s="597">
        <v>2747299</v>
      </c>
      <c r="F180" s="600">
        <f t="shared" si="10"/>
        <v>300</v>
      </c>
      <c r="G180" s="589" t="s">
        <v>1377</v>
      </c>
      <c r="H180" s="590"/>
      <c r="I180" s="595" t="s">
        <v>1476</v>
      </c>
    </row>
    <row r="181" spans="2:9" s="579" customFormat="1" x14ac:dyDescent="0.2">
      <c r="B181" s="584">
        <f t="shared" si="8"/>
        <v>168</v>
      </c>
      <c r="C181" s="589" t="s">
        <v>1878</v>
      </c>
      <c r="D181" s="596">
        <v>2748000</v>
      </c>
      <c r="E181" s="597">
        <v>2749399</v>
      </c>
      <c r="F181" s="600">
        <f t="shared" si="10"/>
        <v>1400</v>
      </c>
      <c r="G181" s="589" t="s">
        <v>1377</v>
      </c>
      <c r="H181" s="590"/>
      <c r="I181" s="595" t="s">
        <v>1476</v>
      </c>
    </row>
    <row r="182" spans="2:9" s="579" customFormat="1" x14ac:dyDescent="0.2">
      <c r="B182" s="584">
        <f t="shared" si="8"/>
        <v>169</v>
      </c>
      <c r="C182" s="589" t="s">
        <v>1029</v>
      </c>
      <c r="D182" s="596">
        <v>2750000</v>
      </c>
      <c r="E182" s="597">
        <v>2769999</v>
      </c>
      <c r="F182" s="600">
        <f t="shared" si="10"/>
        <v>20000</v>
      </c>
      <c r="G182" s="589" t="s">
        <v>1377</v>
      </c>
      <c r="H182" s="591"/>
      <c r="I182" s="595" t="s">
        <v>1476</v>
      </c>
    </row>
    <row r="183" spans="2:9" s="579" customFormat="1" x14ac:dyDescent="0.2">
      <c r="B183" s="584">
        <f t="shared" si="8"/>
        <v>170</v>
      </c>
      <c r="C183" s="589" t="s">
        <v>1085</v>
      </c>
      <c r="D183" s="596">
        <v>2770000</v>
      </c>
      <c r="E183" s="597">
        <v>2771299</v>
      </c>
      <c r="F183" s="600">
        <f t="shared" si="10"/>
        <v>1300</v>
      </c>
      <c r="G183" s="589" t="s">
        <v>83</v>
      </c>
      <c r="H183" s="594"/>
      <c r="I183" s="595" t="s">
        <v>1476</v>
      </c>
    </row>
    <row r="184" spans="2:9" s="579" customFormat="1" x14ac:dyDescent="0.2">
      <c r="B184" s="584">
        <f t="shared" si="8"/>
        <v>171</v>
      </c>
      <c r="C184" s="589" t="s">
        <v>528</v>
      </c>
      <c r="D184" s="596">
        <v>2773000</v>
      </c>
      <c r="E184" s="597">
        <v>2773699</v>
      </c>
      <c r="F184" s="600">
        <f t="shared" si="10"/>
        <v>700</v>
      </c>
      <c r="G184" s="589" t="s">
        <v>1377</v>
      </c>
      <c r="H184" s="594"/>
      <c r="I184" s="595" t="s">
        <v>1476</v>
      </c>
    </row>
    <row r="185" spans="2:9" s="579" customFormat="1" x14ac:dyDescent="0.2">
      <c r="B185" s="584">
        <f t="shared" si="8"/>
        <v>172</v>
      </c>
      <c r="C185" s="589" t="s">
        <v>258</v>
      </c>
      <c r="D185" s="596">
        <v>2775000</v>
      </c>
      <c r="E185" s="597">
        <v>2775899</v>
      </c>
      <c r="F185" s="600">
        <f t="shared" si="10"/>
        <v>900</v>
      </c>
      <c r="G185" s="589" t="s">
        <v>83</v>
      </c>
      <c r="H185" s="594"/>
      <c r="I185" s="595" t="s">
        <v>1476</v>
      </c>
    </row>
    <row r="186" spans="2:9" s="579" customFormat="1" x14ac:dyDescent="0.2">
      <c r="B186" s="584">
        <f t="shared" si="8"/>
        <v>173</v>
      </c>
      <c r="C186" s="589" t="s">
        <v>259</v>
      </c>
      <c r="D186" s="596">
        <v>2777000</v>
      </c>
      <c r="E186" s="597">
        <v>2779999</v>
      </c>
      <c r="F186" s="600">
        <f t="shared" si="10"/>
        <v>3000</v>
      </c>
      <c r="G186" s="589" t="s">
        <v>83</v>
      </c>
      <c r="H186" s="590"/>
      <c r="I186" s="595" t="s">
        <v>1476</v>
      </c>
    </row>
    <row r="187" spans="2:9" s="579" customFormat="1" x14ac:dyDescent="0.2">
      <c r="B187" s="584">
        <f t="shared" si="8"/>
        <v>174</v>
      </c>
      <c r="C187" s="589" t="s">
        <v>1182</v>
      </c>
      <c r="D187" s="596">
        <v>2780000</v>
      </c>
      <c r="E187" s="597">
        <v>2780399</v>
      </c>
      <c r="F187" s="600">
        <f t="shared" si="10"/>
        <v>400</v>
      </c>
      <c r="G187" s="589" t="s">
        <v>83</v>
      </c>
      <c r="H187" s="594"/>
      <c r="I187" s="595" t="s">
        <v>1476</v>
      </c>
    </row>
    <row r="188" spans="2:9" s="579" customFormat="1" x14ac:dyDescent="0.2">
      <c r="B188" s="584">
        <f t="shared" si="8"/>
        <v>175</v>
      </c>
      <c r="C188" s="589" t="s">
        <v>1183</v>
      </c>
      <c r="D188" s="596">
        <v>2782000</v>
      </c>
      <c r="E188" s="597">
        <v>2782399</v>
      </c>
      <c r="F188" s="600">
        <f t="shared" si="10"/>
        <v>400</v>
      </c>
      <c r="G188" s="589" t="s">
        <v>83</v>
      </c>
      <c r="H188" s="594"/>
      <c r="I188" s="595" t="s">
        <v>1476</v>
      </c>
    </row>
    <row r="189" spans="2:9" s="579" customFormat="1" x14ac:dyDescent="0.2">
      <c r="B189" s="584">
        <f t="shared" si="8"/>
        <v>176</v>
      </c>
      <c r="C189" s="589" t="s">
        <v>1184</v>
      </c>
      <c r="D189" s="596">
        <v>2784000</v>
      </c>
      <c r="E189" s="597">
        <v>2784799</v>
      </c>
      <c r="F189" s="600">
        <f t="shared" si="10"/>
        <v>800</v>
      </c>
      <c r="G189" s="589" t="s">
        <v>83</v>
      </c>
      <c r="H189" s="594"/>
      <c r="I189" s="595" t="s">
        <v>1476</v>
      </c>
    </row>
    <row r="190" spans="2:9" s="579" customFormat="1" x14ac:dyDescent="0.2">
      <c r="B190" s="584">
        <f t="shared" si="8"/>
        <v>177</v>
      </c>
      <c r="C190" s="589" t="s">
        <v>1181</v>
      </c>
      <c r="D190" s="596">
        <v>2786000</v>
      </c>
      <c r="E190" s="597">
        <v>2786399</v>
      </c>
      <c r="F190" s="600">
        <f t="shared" si="10"/>
        <v>400</v>
      </c>
      <c r="G190" s="589" t="s">
        <v>83</v>
      </c>
      <c r="H190" s="594"/>
      <c r="I190" s="595" t="s">
        <v>1476</v>
      </c>
    </row>
    <row r="191" spans="2:9" s="579" customFormat="1" x14ac:dyDescent="0.2">
      <c r="B191" s="584">
        <f t="shared" si="8"/>
        <v>178</v>
      </c>
      <c r="C191" s="589" t="s">
        <v>1678</v>
      </c>
      <c r="D191" s="596">
        <v>2787000</v>
      </c>
      <c r="E191" s="597">
        <v>2789199</v>
      </c>
      <c r="F191" s="600">
        <f t="shared" si="10"/>
        <v>2200</v>
      </c>
      <c r="G191" s="589" t="s">
        <v>83</v>
      </c>
      <c r="H191" s="590"/>
      <c r="I191" s="595" t="s">
        <v>1476</v>
      </c>
    </row>
    <row r="192" spans="2:9" s="579" customFormat="1" x14ac:dyDescent="0.2">
      <c r="B192" s="584">
        <f t="shared" si="8"/>
        <v>179</v>
      </c>
      <c r="C192" s="601" t="s">
        <v>1032</v>
      </c>
      <c r="D192" s="596"/>
      <c r="E192" s="597"/>
      <c r="F192" s="600"/>
      <c r="G192" s="589" t="s">
        <v>83</v>
      </c>
      <c r="H192" s="591"/>
      <c r="I192" s="595" t="s">
        <v>1476</v>
      </c>
    </row>
    <row r="193" spans="2:10" s="579" customFormat="1" x14ac:dyDescent="0.2">
      <c r="B193" s="584">
        <f t="shared" si="8"/>
        <v>180</v>
      </c>
      <c r="C193" s="589" t="s">
        <v>1185</v>
      </c>
      <c r="D193" s="596">
        <v>2790000</v>
      </c>
      <c r="E193" s="597">
        <v>2790510</v>
      </c>
      <c r="F193" s="600">
        <f t="shared" ref="F193:F202" si="11">SUM((E193-D193)+1)</f>
        <v>511</v>
      </c>
      <c r="G193" s="589" t="s">
        <v>83</v>
      </c>
      <c r="H193" s="591"/>
      <c r="I193" s="595" t="s">
        <v>1476</v>
      </c>
    </row>
    <row r="194" spans="2:10" s="579" customFormat="1" x14ac:dyDescent="0.2">
      <c r="B194" s="584">
        <f t="shared" si="8"/>
        <v>181</v>
      </c>
      <c r="C194" s="589" t="s">
        <v>1186</v>
      </c>
      <c r="D194" s="596">
        <v>2791000</v>
      </c>
      <c r="E194" s="597">
        <v>2791200</v>
      </c>
      <c r="F194" s="600">
        <f t="shared" si="11"/>
        <v>201</v>
      </c>
      <c r="G194" s="589" t="s">
        <v>83</v>
      </c>
      <c r="H194" s="591"/>
      <c r="I194" s="595" t="s">
        <v>1476</v>
      </c>
    </row>
    <row r="195" spans="2:10" s="579" customFormat="1" ht="13.5" customHeight="1" x14ac:dyDescent="0.2">
      <c r="B195" s="584">
        <f t="shared" si="8"/>
        <v>182</v>
      </c>
      <c r="C195" s="589" t="s">
        <v>1187</v>
      </c>
      <c r="D195" s="596">
        <v>2791201</v>
      </c>
      <c r="E195" s="597">
        <v>2791499</v>
      </c>
      <c r="F195" s="600">
        <f t="shared" si="11"/>
        <v>299</v>
      </c>
      <c r="G195" s="589" t="s">
        <v>83</v>
      </c>
      <c r="H195" s="590"/>
      <c r="I195" s="595" t="s">
        <v>1476</v>
      </c>
    </row>
    <row r="196" spans="2:10" s="579" customFormat="1" ht="13.5" customHeight="1" x14ac:dyDescent="0.2">
      <c r="B196" s="584">
        <f t="shared" si="8"/>
        <v>183</v>
      </c>
      <c r="C196" s="589" t="s">
        <v>1188</v>
      </c>
      <c r="D196" s="596">
        <v>2792000</v>
      </c>
      <c r="E196" s="597">
        <v>2792066</v>
      </c>
      <c r="F196" s="600">
        <f t="shared" si="11"/>
        <v>67</v>
      </c>
      <c r="G196" s="589" t="s">
        <v>83</v>
      </c>
      <c r="H196" s="591"/>
      <c r="I196" s="595" t="s">
        <v>1476</v>
      </c>
    </row>
    <row r="197" spans="2:10" s="580" customFormat="1" ht="13.5" customHeight="1" x14ac:dyDescent="0.2">
      <c r="B197" s="584">
        <f t="shared" si="8"/>
        <v>184</v>
      </c>
      <c r="C197" s="589" t="s">
        <v>1189</v>
      </c>
      <c r="D197" s="596">
        <v>2792067</v>
      </c>
      <c r="E197" s="597">
        <v>2792400</v>
      </c>
      <c r="F197" s="600">
        <f t="shared" si="11"/>
        <v>334</v>
      </c>
      <c r="G197" s="589" t="s">
        <v>83</v>
      </c>
      <c r="H197" s="591"/>
      <c r="I197" s="595" t="s">
        <v>1476</v>
      </c>
      <c r="J197" s="579"/>
    </row>
    <row r="198" spans="2:10" s="579" customFormat="1" ht="13.5" customHeight="1" x14ac:dyDescent="0.2">
      <c r="B198" s="584">
        <f t="shared" si="8"/>
        <v>185</v>
      </c>
      <c r="C198" s="589" t="s">
        <v>1188</v>
      </c>
      <c r="D198" s="596">
        <v>2792401</v>
      </c>
      <c r="E198" s="597">
        <v>2792599</v>
      </c>
      <c r="F198" s="600">
        <f t="shared" si="11"/>
        <v>199</v>
      </c>
      <c r="G198" s="589" t="s">
        <v>83</v>
      </c>
      <c r="H198" s="594"/>
      <c r="I198" s="595" t="s">
        <v>1476</v>
      </c>
    </row>
    <row r="199" spans="2:10" s="580" customFormat="1" ht="13.5" customHeight="1" x14ac:dyDescent="0.2">
      <c r="B199" s="584">
        <f t="shared" si="8"/>
        <v>186</v>
      </c>
      <c r="C199" s="589" t="s">
        <v>2166</v>
      </c>
      <c r="D199" s="596">
        <v>2793000</v>
      </c>
      <c r="E199" s="597">
        <v>2793099</v>
      </c>
      <c r="F199" s="600">
        <f t="shared" si="11"/>
        <v>100</v>
      </c>
      <c r="G199" s="589" t="s">
        <v>83</v>
      </c>
      <c r="H199" s="594"/>
      <c r="I199" s="595" t="s">
        <v>1476</v>
      </c>
    </row>
    <row r="200" spans="2:10" s="579" customFormat="1" x14ac:dyDescent="0.2">
      <c r="B200" s="584">
        <f t="shared" si="8"/>
        <v>187</v>
      </c>
      <c r="C200" s="589" t="s">
        <v>1838</v>
      </c>
      <c r="D200" s="596">
        <v>2794000</v>
      </c>
      <c r="E200" s="597">
        <v>2794399</v>
      </c>
      <c r="F200" s="600">
        <f t="shared" si="11"/>
        <v>400</v>
      </c>
      <c r="G200" s="589" t="s">
        <v>83</v>
      </c>
      <c r="H200" s="594"/>
      <c r="I200" s="595" t="s">
        <v>1476</v>
      </c>
    </row>
    <row r="201" spans="2:10" s="579" customFormat="1" x14ac:dyDescent="0.2">
      <c r="B201" s="584">
        <f t="shared" si="8"/>
        <v>188</v>
      </c>
      <c r="C201" s="589" t="s">
        <v>1570</v>
      </c>
      <c r="D201" s="596">
        <v>2796000</v>
      </c>
      <c r="E201" s="597">
        <v>2796599</v>
      </c>
      <c r="F201" s="600">
        <f t="shared" si="11"/>
        <v>600</v>
      </c>
      <c r="G201" s="589" t="s">
        <v>83</v>
      </c>
      <c r="H201" s="594"/>
      <c r="I201" s="595" t="s">
        <v>1476</v>
      </c>
    </row>
    <row r="202" spans="2:10" s="579" customFormat="1" x14ac:dyDescent="0.2">
      <c r="B202" s="584">
        <f t="shared" si="8"/>
        <v>189</v>
      </c>
      <c r="C202" s="589" t="s">
        <v>1839</v>
      </c>
      <c r="D202" s="596">
        <v>2798000</v>
      </c>
      <c r="E202" s="597">
        <v>2799099</v>
      </c>
      <c r="F202" s="600">
        <f t="shared" si="11"/>
        <v>1100</v>
      </c>
      <c r="G202" s="589" t="s">
        <v>83</v>
      </c>
      <c r="H202" s="594"/>
      <c r="I202" s="595" t="s">
        <v>1476</v>
      </c>
    </row>
    <row r="203" spans="2:10" s="579" customFormat="1" x14ac:dyDescent="0.2">
      <c r="B203" s="584">
        <f t="shared" si="8"/>
        <v>190</v>
      </c>
      <c r="C203" s="589" t="s">
        <v>1179</v>
      </c>
      <c r="D203" s="596">
        <v>2800000</v>
      </c>
      <c r="E203" s="597">
        <v>2809199</v>
      </c>
      <c r="F203" s="600">
        <f t="shared" ref="F203:F242" si="12">SUM(E203-D203)+1</f>
        <v>9200</v>
      </c>
      <c r="G203" s="589" t="s">
        <v>83</v>
      </c>
      <c r="H203" s="594"/>
      <c r="I203" s="595" t="s">
        <v>1476</v>
      </c>
    </row>
    <row r="204" spans="2:10" s="579" customFormat="1" x14ac:dyDescent="0.2">
      <c r="B204" s="584">
        <f t="shared" si="8"/>
        <v>191</v>
      </c>
      <c r="C204" s="589" t="s">
        <v>1013</v>
      </c>
      <c r="D204" s="596">
        <v>2810000</v>
      </c>
      <c r="E204" s="597">
        <v>2814899</v>
      </c>
      <c r="F204" s="600">
        <f t="shared" si="12"/>
        <v>4900</v>
      </c>
      <c r="G204" s="589" t="s">
        <v>83</v>
      </c>
      <c r="H204" s="590"/>
      <c r="I204" s="595" t="s">
        <v>1476</v>
      </c>
    </row>
    <row r="205" spans="2:10" s="579" customFormat="1" x14ac:dyDescent="0.2">
      <c r="B205" s="584">
        <f t="shared" si="8"/>
        <v>192</v>
      </c>
      <c r="C205" s="589" t="s">
        <v>1013</v>
      </c>
      <c r="D205" s="596">
        <v>2815000</v>
      </c>
      <c r="E205" s="597">
        <v>2815551</v>
      </c>
      <c r="F205" s="600">
        <f t="shared" si="12"/>
        <v>552</v>
      </c>
      <c r="G205" s="589" t="s">
        <v>83</v>
      </c>
      <c r="H205" s="590"/>
      <c r="I205" s="595" t="s">
        <v>1476</v>
      </c>
    </row>
    <row r="206" spans="2:10" s="579" customFormat="1" x14ac:dyDescent="0.2">
      <c r="B206" s="584">
        <f t="shared" si="8"/>
        <v>193</v>
      </c>
      <c r="C206" s="589" t="s">
        <v>2167</v>
      </c>
      <c r="D206" s="596">
        <v>2818000</v>
      </c>
      <c r="E206" s="597">
        <v>2818499</v>
      </c>
      <c r="F206" s="600">
        <f t="shared" si="12"/>
        <v>500</v>
      </c>
      <c r="G206" s="589" t="s">
        <v>83</v>
      </c>
      <c r="H206" s="590"/>
      <c r="I206" s="595" t="s">
        <v>1476</v>
      </c>
    </row>
    <row r="207" spans="2:10" s="579" customFormat="1" x14ac:dyDescent="0.2">
      <c r="B207" s="584">
        <f t="shared" si="8"/>
        <v>194</v>
      </c>
      <c r="C207" s="589" t="s">
        <v>981</v>
      </c>
      <c r="D207" s="596">
        <v>2820000</v>
      </c>
      <c r="E207" s="597">
        <v>2829999</v>
      </c>
      <c r="F207" s="600">
        <f t="shared" si="12"/>
        <v>10000</v>
      </c>
      <c r="G207" s="589" t="s">
        <v>83</v>
      </c>
      <c r="H207" s="591"/>
      <c r="I207" s="595" t="s">
        <v>1476</v>
      </c>
    </row>
    <row r="208" spans="2:10" s="579" customFormat="1" x14ac:dyDescent="0.2">
      <c r="B208" s="584">
        <f t="shared" si="8"/>
        <v>195</v>
      </c>
      <c r="C208" s="589" t="s">
        <v>982</v>
      </c>
      <c r="D208" s="596">
        <v>2830000</v>
      </c>
      <c r="E208" s="597">
        <v>2831099</v>
      </c>
      <c r="F208" s="600">
        <f t="shared" si="12"/>
        <v>1100</v>
      </c>
      <c r="G208" s="589" t="s">
        <v>83</v>
      </c>
      <c r="H208" s="590"/>
      <c r="I208" s="595" t="s">
        <v>1476</v>
      </c>
    </row>
    <row r="209" spans="2:9" s="579" customFormat="1" x14ac:dyDescent="0.2">
      <c r="B209" s="584">
        <f t="shared" si="8"/>
        <v>196</v>
      </c>
      <c r="C209" s="589" t="s">
        <v>2168</v>
      </c>
      <c r="D209" s="596">
        <v>2832000</v>
      </c>
      <c r="E209" s="597">
        <v>2833199</v>
      </c>
      <c r="F209" s="600">
        <f t="shared" si="12"/>
        <v>1200</v>
      </c>
      <c r="G209" s="589" t="s">
        <v>83</v>
      </c>
      <c r="H209" s="590"/>
      <c r="I209" s="595" t="s">
        <v>1476</v>
      </c>
    </row>
    <row r="210" spans="2:9" s="579" customFormat="1" x14ac:dyDescent="0.2">
      <c r="B210" s="584">
        <f t="shared" si="8"/>
        <v>197</v>
      </c>
      <c r="C210" s="589" t="s">
        <v>1471</v>
      </c>
      <c r="D210" s="596">
        <v>2835000</v>
      </c>
      <c r="E210" s="597">
        <v>2836499</v>
      </c>
      <c r="F210" s="600">
        <f t="shared" si="12"/>
        <v>1500</v>
      </c>
      <c r="G210" s="589" t="s">
        <v>83</v>
      </c>
      <c r="H210" s="590"/>
      <c r="I210" s="595" t="s">
        <v>1476</v>
      </c>
    </row>
    <row r="211" spans="2:9" s="579" customFormat="1" x14ac:dyDescent="0.2">
      <c r="B211" s="584">
        <f t="shared" si="8"/>
        <v>198</v>
      </c>
      <c r="C211" s="589" t="s">
        <v>1489</v>
      </c>
      <c r="D211" s="596">
        <v>2837000</v>
      </c>
      <c r="E211" s="597">
        <v>2837999</v>
      </c>
      <c r="F211" s="600">
        <f t="shared" si="12"/>
        <v>1000</v>
      </c>
      <c r="G211" s="589" t="s">
        <v>83</v>
      </c>
      <c r="H211" s="590"/>
      <c r="I211" s="595" t="s">
        <v>1476</v>
      </c>
    </row>
    <row r="212" spans="2:9" s="579" customFormat="1" x14ac:dyDescent="0.2">
      <c r="B212" s="584">
        <f t="shared" si="8"/>
        <v>199</v>
      </c>
      <c r="C212" s="589" t="s">
        <v>1540</v>
      </c>
      <c r="D212" s="596">
        <v>2839000</v>
      </c>
      <c r="E212" s="597">
        <v>2839599</v>
      </c>
      <c r="F212" s="600">
        <f t="shared" si="12"/>
        <v>600</v>
      </c>
      <c r="G212" s="589" t="s">
        <v>83</v>
      </c>
      <c r="H212" s="590"/>
      <c r="I212" s="595" t="s">
        <v>1476</v>
      </c>
    </row>
    <row r="213" spans="2:9" s="579" customFormat="1" x14ac:dyDescent="0.2">
      <c r="B213" s="584">
        <f t="shared" si="8"/>
        <v>200</v>
      </c>
      <c r="C213" s="589" t="s">
        <v>1010</v>
      </c>
      <c r="D213" s="596">
        <v>2840000</v>
      </c>
      <c r="E213" s="597">
        <v>2848588</v>
      </c>
      <c r="F213" s="600">
        <f t="shared" si="12"/>
        <v>8589</v>
      </c>
      <c r="G213" s="589" t="s">
        <v>83</v>
      </c>
      <c r="H213" s="591"/>
      <c r="I213" s="595" t="s">
        <v>1476</v>
      </c>
    </row>
    <row r="214" spans="2:9" s="579" customFormat="1" x14ac:dyDescent="0.2">
      <c r="B214" s="584">
        <f t="shared" si="8"/>
        <v>201</v>
      </c>
      <c r="C214" s="589" t="s">
        <v>1911</v>
      </c>
      <c r="D214" s="596">
        <v>2850000</v>
      </c>
      <c r="E214" s="597">
        <v>2851999</v>
      </c>
      <c r="F214" s="600">
        <f t="shared" si="12"/>
        <v>2000</v>
      </c>
      <c r="G214" s="589" t="s">
        <v>83</v>
      </c>
      <c r="H214" s="590"/>
      <c r="I214" s="595" t="s">
        <v>1476</v>
      </c>
    </row>
    <row r="215" spans="2:9" s="576" customFormat="1" x14ac:dyDescent="0.2">
      <c r="B215" s="584">
        <f t="shared" si="8"/>
        <v>202</v>
      </c>
      <c r="C215" s="589" t="s">
        <v>1445</v>
      </c>
      <c r="D215" s="596">
        <v>2853000</v>
      </c>
      <c r="E215" s="597">
        <v>2853599</v>
      </c>
      <c r="F215" s="600">
        <f t="shared" si="12"/>
        <v>600</v>
      </c>
      <c r="G215" s="589" t="s">
        <v>83</v>
      </c>
      <c r="H215" s="590"/>
      <c r="I215" s="595" t="s">
        <v>1476</v>
      </c>
    </row>
    <row r="216" spans="2:9" s="579" customFormat="1" x14ac:dyDescent="0.2">
      <c r="B216" s="584">
        <f t="shared" si="8"/>
        <v>203</v>
      </c>
      <c r="C216" s="589" t="s">
        <v>1446</v>
      </c>
      <c r="D216" s="596">
        <v>2855000</v>
      </c>
      <c r="E216" s="597">
        <v>2855899</v>
      </c>
      <c r="F216" s="600">
        <f t="shared" si="12"/>
        <v>900</v>
      </c>
      <c r="G216" s="589" t="s">
        <v>83</v>
      </c>
      <c r="H216" s="590"/>
      <c r="I216" s="595" t="s">
        <v>1476</v>
      </c>
    </row>
    <row r="217" spans="2:9" s="579" customFormat="1" x14ac:dyDescent="0.2">
      <c r="B217" s="584">
        <f t="shared" si="8"/>
        <v>204</v>
      </c>
      <c r="C217" s="589" t="s">
        <v>2043</v>
      </c>
      <c r="D217" s="596">
        <v>2857000</v>
      </c>
      <c r="E217" s="597">
        <v>2858199</v>
      </c>
      <c r="F217" s="600">
        <f t="shared" si="12"/>
        <v>1200</v>
      </c>
      <c r="G217" s="589" t="s">
        <v>83</v>
      </c>
      <c r="H217" s="590"/>
      <c r="I217" s="595" t="s">
        <v>1476</v>
      </c>
    </row>
    <row r="218" spans="2:9" s="579" customFormat="1" x14ac:dyDescent="0.2">
      <c r="B218" s="584">
        <f t="shared" si="8"/>
        <v>205</v>
      </c>
      <c r="C218" s="589" t="s">
        <v>149</v>
      </c>
      <c r="D218" s="596">
        <v>2860000</v>
      </c>
      <c r="E218" s="597">
        <v>2869999</v>
      </c>
      <c r="F218" s="600">
        <f t="shared" si="12"/>
        <v>10000</v>
      </c>
      <c r="G218" s="589" t="s">
        <v>83</v>
      </c>
      <c r="H218" s="591"/>
      <c r="I218" s="595" t="s">
        <v>1476</v>
      </c>
    </row>
    <row r="219" spans="2:9" s="579" customFormat="1" x14ac:dyDescent="0.2">
      <c r="B219" s="584">
        <f t="shared" si="8"/>
        <v>206</v>
      </c>
      <c r="C219" s="589" t="s">
        <v>1754</v>
      </c>
      <c r="D219" s="596">
        <v>2870000</v>
      </c>
      <c r="E219" s="597">
        <v>2873599</v>
      </c>
      <c r="F219" s="600">
        <f t="shared" si="12"/>
        <v>3600</v>
      </c>
      <c r="G219" s="589" t="s">
        <v>83</v>
      </c>
      <c r="H219" s="594"/>
      <c r="I219" s="595" t="s">
        <v>1476</v>
      </c>
    </row>
    <row r="220" spans="2:9" s="576" customFormat="1" x14ac:dyDescent="0.2">
      <c r="B220" s="584">
        <f t="shared" si="8"/>
        <v>207</v>
      </c>
      <c r="C220" s="589" t="s">
        <v>2169</v>
      </c>
      <c r="D220" s="596">
        <v>2875000</v>
      </c>
      <c r="E220" s="597">
        <v>2876199</v>
      </c>
      <c r="F220" s="600">
        <f t="shared" si="12"/>
        <v>1200</v>
      </c>
      <c r="G220" s="589" t="s">
        <v>83</v>
      </c>
      <c r="H220" s="594"/>
      <c r="I220" s="595" t="s">
        <v>1476</v>
      </c>
    </row>
    <row r="221" spans="2:9" s="579" customFormat="1" x14ac:dyDescent="0.2">
      <c r="B221" s="584">
        <f t="shared" ref="B221:B228" si="13">+B220+1</f>
        <v>208</v>
      </c>
      <c r="C221" s="589" t="s">
        <v>1011</v>
      </c>
      <c r="D221" s="596">
        <v>2877000</v>
      </c>
      <c r="E221" s="597">
        <v>2879999</v>
      </c>
      <c r="F221" s="600">
        <f t="shared" si="12"/>
        <v>3000</v>
      </c>
      <c r="G221" s="589" t="s">
        <v>83</v>
      </c>
      <c r="H221" s="594"/>
      <c r="I221" s="595" t="s">
        <v>1476</v>
      </c>
    </row>
    <row r="222" spans="2:9" s="579" customFormat="1" x14ac:dyDescent="0.2">
      <c r="B222" s="584">
        <f t="shared" si="13"/>
        <v>209</v>
      </c>
      <c r="C222" s="589" t="s">
        <v>2068</v>
      </c>
      <c r="D222" s="596">
        <v>2881000</v>
      </c>
      <c r="E222" s="597">
        <v>2881199</v>
      </c>
      <c r="F222" s="600">
        <f t="shared" si="12"/>
        <v>200</v>
      </c>
      <c r="G222" s="589" t="s">
        <v>83</v>
      </c>
      <c r="H222" s="594"/>
      <c r="I222" s="595" t="s">
        <v>1476</v>
      </c>
    </row>
    <row r="223" spans="2:9" s="579" customFormat="1" x14ac:dyDescent="0.2">
      <c r="B223" s="584">
        <f t="shared" si="13"/>
        <v>210</v>
      </c>
      <c r="C223" s="589" t="s">
        <v>2383</v>
      </c>
      <c r="D223" s="596">
        <v>2882000</v>
      </c>
      <c r="E223" s="597">
        <v>2882099</v>
      </c>
      <c r="F223" s="600">
        <f t="shared" si="12"/>
        <v>100</v>
      </c>
      <c r="G223" s="589" t="s">
        <v>83</v>
      </c>
      <c r="H223" s="594"/>
      <c r="I223" s="595" t="s">
        <v>1476</v>
      </c>
    </row>
    <row r="224" spans="2:9" s="579" customFormat="1" x14ac:dyDescent="0.2">
      <c r="B224" s="584">
        <f t="shared" si="13"/>
        <v>211</v>
      </c>
      <c r="C224" s="589" t="s">
        <v>1343</v>
      </c>
      <c r="D224" s="596">
        <v>2883000</v>
      </c>
      <c r="E224" s="597">
        <v>2883099</v>
      </c>
      <c r="F224" s="600">
        <f t="shared" si="12"/>
        <v>100</v>
      </c>
      <c r="G224" s="589" t="s">
        <v>83</v>
      </c>
      <c r="H224" s="590"/>
      <c r="I224" s="595" t="s">
        <v>1476</v>
      </c>
    </row>
    <row r="225" spans="2:9" s="579" customFormat="1" x14ac:dyDescent="0.2">
      <c r="B225" s="584">
        <f t="shared" si="13"/>
        <v>212</v>
      </c>
      <c r="C225" s="589" t="s">
        <v>1343</v>
      </c>
      <c r="D225" s="596">
        <v>2884000</v>
      </c>
      <c r="E225" s="597">
        <v>2885999</v>
      </c>
      <c r="F225" s="600">
        <f t="shared" si="12"/>
        <v>2000</v>
      </c>
      <c r="G225" s="589" t="s">
        <v>83</v>
      </c>
      <c r="H225" s="590"/>
      <c r="I225" s="595" t="s">
        <v>1476</v>
      </c>
    </row>
    <row r="226" spans="2:9" s="579" customFormat="1" x14ac:dyDescent="0.2">
      <c r="B226" s="584">
        <f t="shared" si="13"/>
        <v>213</v>
      </c>
      <c r="C226" s="589" t="s">
        <v>2543</v>
      </c>
      <c r="D226" s="596">
        <v>2886000</v>
      </c>
      <c r="E226" s="597">
        <v>2886699</v>
      </c>
      <c r="F226" s="600">
        <f t="shared" si="12"/>
        <v>700</v>
      </c>
      <c r="G226" s="589" t="s">
        <v>83</v>
      </c>
      <c r="H226" s="590"/>
      <c r="I226" s="595" t="s">
        <v>1476</v>
      </c>
    </row>
    <row r="227" spans="2:9" s="579" customFormat="1" x14ac:dyDescent="0.2">
      <c r="B227" s="584">
        <f t="shared" si="13"/>
        <v>214</v>
      </c>
      <c r="C227" s="589" t="s">
        <v>1012</v>
      </c>
      <c r="D227" s="596">
        <v>2888000</v>
      </c>
      <c r="E227" s="597">
        <v>2888299</v>
      </c>
      <c r="F227" s="600">
        <f t="shared" si="12"/>
        <v>300</v>
      </c>
      <c r="G227" s="589" t="s">
        <v>83</v>
      </c>
      <c r="H227" s="590"/>
      <c r="I227" s="595" t="s">
        <v>1476</v>
      </c>
    </row>
    <row r="228" spans="2:9" s="579" customFormat="1" x14ac:dyDescent="0.2">
      <c r="B228" s="584">
        <f t="shared" si="13"/>
        <v>215</v>
      </c>
      <c r="C228" s="589" t="s">
        <v>1012</v>
      </c>
      <c r="D228" s="596">
        <v>2889000</v>
      </c>
      <c r="E228" s="597">
        <v>2889999</v>
      </c>
      <c r="F228" s="600">
        <f t="shared" si="12"/>
        <v>1000</v>
      </c>
      <c r="G228" s="589" t="s">
        <v>83</v>
      </c>
      <c r="H228" s="590"/>
      <c r="I228" s="595" t="s">
        <v>1476</v>
      </c>
    </row>
    <row r="229" spans="2:9" s="579" customFormat="1" x14ac:dyDescent="0.2">
      <c r="B229" s="584">
        <f t="shared" ref="B229:B287" si="14">+B228+1</f>
        <v>216</v>
      </c>
      <c r="C229" s="589" t="s">
        <v>151</v>
      </c>
      <c r="D229" s="596">
        <v>2890000</v>
      </c>
      <c r="E229" s="597">
        <v>2897551</v>
      </c>
      <c r="F229" s="600">
        <f t="shared" si="12"/>
        <v>7552</v>
      </c>
      <c r="G229" s="589" t="s">
        <v>83</v>
      </c>
      <c r="H229" s="591"/>
      <c r="I229" s="595" t="s">
        <v>1476</v>
      </c>
    </row>
    <row r="230" spans="2:9" s="579" customFormat="1" x14ac:dyDescent="0.2">
      <c r="B230" s="584">
        <f t="shared" si="14"/>
        <v>217</v>
      </c>
      <c r="C230" s="589" t="s">
        <v>984</v>
      </c>
      <c r="D230" s="596">
        <v>2897553</v>
      </c>
      <c r="E230" s="597">
        <v>2899999</v>
      </c>
      <c r="F230" s="600">
        <f t="shared" si="12"/>
        <v>2447</v>
      </c>
      <c r="G230" s="589" t="s">
        <v>83</v>
      </c>
      <c r="H230" s="591"/>
      <c r="I230" s="595" t="s">
        <v>1476</v>
      </c>
    </row>
    <row r="231" spans="2:9" s="579" customFormat="1" x14ac:dyDescent="0.2">
      <c r="B231" s="584">
        <f t="shared" si="14"/>
        <v>218</v>
      </c>
      <c r="C231" s="589" t="s">
        <v>132</v>
      </c>
      <c r="D231" s="596">
        <v>2900000</v>
      </c>
      <c r="E231" s="597">
        <v>2909999</v>
      </c>
      <c r="F231" s="600">
        <f t="shared" si="12"/>
        <v>10000</v>
      </c>
      <c r="G231" s="589" t="s">
        <v>83</v>
      </c>
      <c r="H231" s="591"/>
      <c r="I231" s="595" t="s">
        <v>1476</v>
      </c>
    </row>
    <row r="232" spans="2:9" s="579" customFormat="1" x14ac:dyDescent="0.2">
      <c r="B232" s="584">
        <f t="shared" si="14"/>
        <v>219</v>
      </c>
      <c r="C232" s="589" t="s">
        <v>1028</v>
      </c>
      <c r="D232" s="596">
        <v>2910000</v>
      </c>
      <c r="E232" s="597">
        <v>2913119</v>
      </c>
      <c r="F232" s="600">
        <f t="shared" si="12"/>
        <v>3120</v>
      </c>
      <c r="G232" s="589" t="s">
        <v>83</v>
      </c>
      <c r="H232" s="591"/>
      <c r="I232" s="595" t="s">
        <v>1476</v>
      </c>
    </row>
    <row r="233" spans="2:9" s="579" customFormat="1" x14ac:dyDescent="0.2">
      <c r="B233" s="584">
        <f t="shared" si="14"/>
        <v>220</v>
      </c>
      <c r="C233" s="589" t="s">
        <v>1447</v>
      </c>
      <c r="D233" s="596">
        <v>2914000</v>
      </c>
      <c r="E233" s="597">
        <v>2914999</v>
      </c>
      <c r="F233" s="600">
        <f t="shared" si="12"/>
        <v>1000</v>
      </c>
      <c r="G233" s="589" t="s">
        <v>83</v>
      </c>
      <c r="H233" s="590"/>
      <c r="I233" s="595" t="s">
        <v>1476</v>
      </c>
    </row>
    <row r="234" spans="2:9" s="579" customFormat="1" x14ac:dyDescent="0.2">
      <c r="B234" s="584">
        <f t="shared" si="14"/>
        <v>221</v>
      </c>
      <c r="C234" s="589" t="s">
        <v>2126</v>
      </c>
      <c r="D234" s="596">
        <v>2915000</v>
      </c>
      <c r="E234" s="597">
        <v>2915399</v>
      </c>
      <c r="F234" s="600">
        <f t="shared" si="12"/>
        <v>400</v>
      </c>
      <c r="G234" s="589" t="s">
        <v>1377</v>
      </c>
      <c r="H234" s="590"/>
      <c r="I234" s="595" t="s">
        <v>1476</v>
      </c>
    </row>
    <row r="235" spans="2:9" s="579" customFormat="1" x14ac:dyDescent="0.2">
      <c r="B235" s="584">
        <f t="shared" si="14"/>
        <v>222</v>
      </c>
      <c r="C235" s="589" t="s">
        <v>1472</v>
      </c>
      <c r="D235" s="596">
        <v>2916000</v>
      </c>
      <c r="E235" s="597">
        <v>2916999</v>
      </c>
      <c r="F235" s="600">
        <f t="shared" si="12"/>
        <v>1000</v>
      </c>
      <c r="G235" s="589" t="s">
        <v>83</v>
      </c>
      <c r="H235" s="590"/>
      <c r="I235" s="595" t="s">
        <v>1476</v>
      </c>
    </row>
    <row r="236" spans="2:9" s="579" customFormat="1" x14ac:dyDescent="0.2">
      <c r="B236" s="584">
        <f t="shared" si="14"/>
        <v>223</v>
      </c>
      <c r="C236" s="589" t="s">
        <v>1448</v>
      </c>
      <c r="D236" s="596">
        <v>2918000</v>
      </c>
      <c r="E236" s="597">
        <v>2918799</v>
      </c>
      <c r="F236" s="602">
        <f t="shared" si="12"/>
        <v>800</v>
      </c>
      <c r="G236" s="589" t="s">
        <v>83</v>
      </c>
      <c r="H236" s="590"/>
      <c r="I236" s="595" t="s">
        <v>1476</v>
      </c>
    </row>
    <row r="237" spans="2:9" s="579" customFormat="1" x14ac:dyDescent="0.2">
      <c r="B237" s="584">
        <f t="shared" si="14"/>
        <v>224</v>
      </c>
      <c r="C237" s="589" t="s">
        <v>78</v>
      </c>
      <c r="D237" s="596">
        <v>2920000</v>
      </c>
      <c r="E237" s="597">
        <v>2924499</v>
      </c>
      <c r="F237" s="600">
        <f t="shared" si="12"/>
        <v>4500</v>
      </c>
      <c r="G237" s="589" t="s">
        <v>83</v>
      </c>
      <c r="H237" s="590"/>
      <c r="I237" s="595" t="s">
        <v>1476</v>
      </c>
    </row>
    <row r="238" spans="2:9" s="579" customFormat="1" x14ac:dyDescent="0.2">
      <c r="B238" s="584">
        <f t="shared" si="14"/>
        <v>225</v>
      </c>
      <c r="C238" s="589" t="s">
        <v>2170</v>
      </c>
      <c r="D238" s="596">
        <v>2926000</v>
      </c>
      <c r="E238" s="597">
        <v>2926199</v>
      </c>
      <c r="F238" s="600">
        <f t="shared" si="12"/>
        <v>200</v>
      </c>
      <c r="G238" s="589" t="s">
        <v>83</v>
      </c>
      <c r="H238" s="590"/>
      <c r="I238" s="595" t="s">
        <v>1476</v>
      </c>
    </row>
    <row r="239" spans="2:9" s="579" customFormat="1" x14ac:dyDescent="0.2">
      <c r="B239" s="584">
        <f t="shared" si="14"/>
        <v>226</v>
      </c>
      <c r="C239" s="589" t="s">
        <v>2171</v>
      </c>
      <c r="D239" s="596">
        <v>2927000</v>
      </c>
      <c r="E239" s="597">
        <v>2927199</v>
      </c>
      <c r="F239" s="600">
        <f t="shared" si="12"/>
        <v>200</v>
      </c>
      <c r="G239" s="589" t="s">
        <v>83</v>
      </c>
      <c r="H239" s="590"/>
      <c r="I239" s="595" t="s">
        <v>1476</v>
      </c>
    </row>
    <row r="240" spans="2:9" s="579" customFormat="1" x14ac:dyDescent="0.2">
      <c r="B240" s="584">
        <f t="shared" si="14"/>
        <v>227</v>
      </c>
      <c r="C240" s="589" t="s">
        <v>2093</v>
      </c>
      <c r="D240" s="596">
        <v>2928000</v>
      </c>
      <c r="E240" s="597">
        <v>2928399</v>
      </c>
      <c r="F240" s="600">
        <f t="shared" si="12"/>
        <v>400</v>
      </c>
      <c r="G240" s="589" t="s">
        <v>83</v>
      </c>
      <c r="H240" s="590"/>
      <c r="I240" s="595" t="s">
        <v>1476</v>
      </c>
    </row>
    <row r="241" spans="2:9" s="579" customFormat="1" x14ac:dyDescent="0.2">
      <c r="B241" s="584">
        <f t="shared" si="14"/>
        <v>228</v>
      </c>
      <c r="C241" s="589" t="s">
        <v>2453</v>
      </c>
      <c r="D241" s="596">
        <v>2930000</v>
      </c>
      <c r="E241" s="597">
        <v>2933599</v>
      </c>
      <c r="F241" s="600">
        <f t="shared" si="12"/>
        <v>3600</v>
      </c>
      <c r="G241" s="589" t="s">
        <v>83</v>
      </c>
      <c r="H241" s="590"/>
      <c r="I241" s="595" t="s">
        <v>1476</v>
      </c>
    </row>
    <row r="242" spans="2:9" s="579" customFormat="1" x14ac:dyDescent="0.2">
      <c r="B242" s="584">
        <f t="shared" si="14"/>
        <v>229</v>
      </c>
      <c r="C242" s="589" t="s">
        <v>2172</v>
      </c>
      <c r="D242" s="596">
        <v>2935000</v>
      </c>
      <c r="E242" s="597">
        <v>2935099</v>
      </c>
      <c r="F242" s="600">
        <f t="shared" si="12"/>
        <v>100</v>
      </c>
      <c r="G242" s="589" t="s">
        <v>83</v>
      </c>
      <c r="H242" s="590"/>
      <c r="I242" s="595" t="s">
        <v>1476</v>
      </c>
    </row>
    <row r="243" spans="2:9" s="579" customFormat="1" x14ac:dyDescent="0.2">
      <c r="B243" s="584">
        <f t="shared" si="14"/>
        <v>230</v>
      </c>
      <c r="C243" s="601" t="s">
        <v>1017</v>
      </c>
      <c r="D243" s="596"/>
      <c r="E243" s="597"/>
      <c r="F243" s="602"/>
      <c r="G243" s="589" t="s">
        <v>83</v>
      </c>
      <c r="H243" s="591"/>
      <c r="I243" s="595" t="s">
        <v>1476</v>
      </c>
    </row>
    <row r="244" spans="2:9" s="579" customFormat="1" x14ac:dyDescent="0.2">
      <c r="B244" s="584">
        <f t="shared" si="14"/>
        <v>231</v>
      </c>
      <c r="C244" s="589" t="s">
        <v>963</v>
      </c>
      <c r="D244" s="596">
        <v>2940000</v>
      </c>
      <c r="E244" s="597">
        <v>2940055</v>
      </c>
      <c r="F244" s="600">
        <f t="shared" ref="F244:F291" si="15">SUM(E244-D244)+1</f>
        <v>56</v>
      </c>
      <c r="G244" s="589" t="s">
        <v>83</v>
      </c>
      <c r="H244" s="591"/>
      <c r="I244" s="595" t="s">
        <v>1476</v>
      </c>
    </row>
    <row r="245" spans="2:9" s="579" customFormat="1" x14ac:dyDescent="0.2">
      <c r="B245" s="584">
        <f t="shared" si="14"/>
        <v>232</v>
      </c>
      <c r="C245" s="589" t="s">
        <v>1229</v>
      </c>
      <c r="D245" s="596">
        <v>2940200</v>
      </c>
      <c r="E245" s="597">
        <v>2940999</v>
      </c>
      <c r="F245" s="600">
        <f t="shared" si="15"/>
        <v>800</v>
      </c>
      <c r="G245" s="589" t="s">
        <v>701</v>
      </c>
      <c r="H245" s="590"/>
      <c r="I245" s="595" t="s">
        <v>1476</v>
      </c>
    </row>
    <row r="246" spans="2:9" s="579" customFormat="1" x14ac:dyDescent="0.2">
      <c r="B246" s="584">
        <f t="shared" si="14"/>
        <v>233</v>
      </c>
      <c r="C246" s="589" t="s">
        <v>964</v>
      </c>
      <c r="D246" s="596">
        <v>2941000</v>
      </c>
      <c r="E246" s="597">
        <v>2941127</v>
      </c>
      <c r="F246" s="600">
        <f t="shared" si="15"/>
        <v>128</v>
      </c>
      <c r="G246" s="589" t="s">
        <v>83</v>
      </c>
      <c r="H246" s="591"/>
      <c r="I246" s="595" t="s">
        <v>1476</v>
      </c>
    </row>
    <row r="247" spans="2:9" s="579" customFormat="1" x14ac:dyDescent="0.2">
      <c r="B247" s="584">
        <f t="shared" si="14"/>
        <v>234</v>
      </c>
      <c r="C247" s="589" t="s">
        <v>1229</v>
      </c>
      <c r="D247" s="596">
        <v>2941200</v>
      </c>
      <c r="E247" s="597">
        <v>2941999</v>
      </c>
      <c r="F247" s="600">
        <f t="shared" si="15"/>
        <v>800</v>
      </c>
      <c r="G247" s="589" t="s">
        <v>701</v>
      </c>
      <c r="H247" s="590"/>
      <c r="I247" s="595" t="s">
        <v>1476</v>
      </c>
    </row>
    <row r="248" spans="2:9" s="579" customFormat="1" x14ac:dyDescent="0.2">
      <c r="B248" s="584">
        <f t="shared" si="14"/>
        <v>235</v>
      </c>
      <c r="C248" s="589" t="s">
        <v>1229</v>
      </c>
      <c r="D248" s="596">
        <v>2942100</v>
      </c>
      <c r="E248" s="597">
        <v>2942999</v>
      </c>
      <c r="F248" s="600">
        <f t="shared" si="15"/>
        <v>900</v>
      </c>
      <c r="G248" s="589" t="s">
        <v>701</v>
      </c>
      <c r="H248" s="590"/>
      <c r="I248" s="595" t="s">
        <v>1476</v>
      </c>
    </row>
    <row r="249" spans="2:9" s="579" customFormat="1" x14ac:dyDescent="0.2">
      <c r="B249" s="584">
        <f t="shared" si="14"/>
        <v>236</v>
      </c>
      <c r="C249" s="589" t="s">
        <v>1014</v>
      </c>
      <c r="D249" s="596">
        <v>2943000</v>
      </c>
      <c r="E249" s="597">
        <v>2943063</v>
      </c>
      <c r="F249" s="600">
        <f t="shared" si="15"/>
        <v>64</v>
      </c>
      <c r="G249" s="589" t="s">
        <v>83</v>
      </c>
      <c r="H249" s="590"/>
      <c r="I249" s="595" t="s">
        <v>1476</v>
      </c>
    </row>
    <row r="250" spans="2:9" s="579" customFormat="1" x14ac:dyDescent="0.2">
      <c r="B250" s="584">
        <f t="shared" si="14"/>
        <v>237</v>
      </c>
      <c r="C250" s="589" t="s">
        <v>1229</v>
      </c>
      <c r="D250" s="596">
        <v>2943100</v>
      </c>
      <c r="E250" s="597">
        <v>2943499</v>
      </c>
      <c r="F250" s="600">
        <f t="shared" si="15"/>
        <v>400</v>
      </c>
      <c r="G250" s="589" t="s">
        <v>701</v>
      </c>
      <c r="H250" s="590"/>
      <c r="I250" s="595" t="s">
        <v>1476</v>
      </c>
    </row>
    <row r="251" spans="2:9" s="579" customFormat="1" x14ac:dyDescent="0.2">
      <c r="B251" s="584">
        <f t="shared" si="14"/>
        <v>238</v>
      </c>
      <c r="C251" s="589" t="s">
        <v>1014</v>
      </c>
      <c r="D251" s="596">
        <v>2943500</v>
      </c>
      <c r="E251" s="597">
        <v>2943563</v>
      </c>
      <c r="F251" s="600">
        <f t="shared" si="15"/>
        <v>64</v>
      </c>
      <c r="G251" s="589" t="s">
        <v>83</v>
      </c>
      <c r="H251" s="591"/>
      <c r="I251" s="595" t="s">
        <v>1476</v>
      </c>
    </row>
    <row r="252" spans="2:9" s="579" customFormat="1" x14ac:dyDescent="0.2">
      <c r="B252" s="584">
        <f t="shared" si="14"/>
        <v>239</v>
      </c>
      <c r="C252" s="589" t="s">
        <v>1229</v>
      </c>
      <c r="D252" s="596">
        <v>2943600</v>
      </c>
      <c r="E252" s="597">
        <v>2943999</v>
      </c>
      <c r="F252" s="600">
        <f t="shared" si="15"/>
        <v>400</v>
      </c>
      <c r="G252" s="589" t="s">
        <v>701</v>
      </c>
      <c r="H252" s="591"/>
      <c r="I252" s="595" t="s">
        <v>1476</v>
      </c>
    </row>
    <row r="253" spans="2:9" s="579" customFormat="1" x14ac:dyDescent="0.2">
      <c r="B253" s="584">
        <f t="shared" si="14"/>
        <v>240</v>
      </c>
      <c r="C253" s="589" t="s">
        <v>1230</v>
      </c>
      <c r="D253" s="596">
        <v>2944000</v>
      </c>
      <c r="E253" s="597">
        <v>2944047</v>
      </c>
      <c r="F253" s="600">
        <f t="shared" si="15"/>
        <v>48</v>
      </c>
      <c r="G253" s="589" t="s">
        <v>83</v>
      </c>
      <c r="H253" s="590"/>
      <c r="I253" s="595" t="s">
        <v>1476</v>
      </c>
    </row>
    <row r="254" spans="2:9" s="579" customFormat="1" x14ac:dyDescent="0.2">
      <c r="B254" s="584">
        <f t="shared" si="14"/>
        <v>241</v>
      </c>
      <c r="C254" s="589" t="s">
        <v>1229</v>
      </c>
      <c r="D254" s="596">
        <v>2944100</v>
      </c>
      <c r="E254" s="597">
        <v>2944499</v>
      </c>
      <c r="F254" s="600">
        <f t="shared" si="15"/>
        <v>400</v>
      </c>
      <c r="G254" s="589" t="s">
        <v>701</v>
      </c>
      <c r="H254" s="590"/>
      <c r="I254" s="595" t="s">
        <v>1476</v>
      </c>
    </row>
    <row r="255" spans="2:9" s="579" customFormat="1" x14ac:dyDescent="0.2">
      <c r="B255" s="584">
        <f t="shared" si="14"/>
        <v>242</v>
      </c>
      <c r="C255" s="589" t="s">
        <v>1230</v>
      </c>
      <c r="D255" s="596">
        <v>2944500</v>
      </c>
      <c r="E255" s="597">
        <v>2944627</v>
      </c>
      <c r="F255" s="600">
        <f t="shared" si="15"/>
        <v>128</v>
      </c>
      <c r="G255" s="589" t="s">
        <v>83</v>
      </c>
      <c r="H255" s="591"/>
      <c r="I255" s="595" t="s">
        <v>1476</v>
      </c>
    </row>
    <row r="256" spans="2:9" s="579" customFormat="1" x14ac:dyDescent="0.2">
      <c r="B256" s="584">
        <f t="shared" si="14"/>
        <v>243</v>
      </c>
      <c r="C256" s="589" t="s">
        <v>1229</v>
      </c>
      <c r="D256" s="596">
        <v>2944700</v>
      </c>
      <c r="E256" s="597">
        <v>2944999</v>
      </c>
      <c r="F256" s="600">
        <f t="shared" si="15"/>
        <v>300</v>
      </c>
      <c r="G256" s="589" t="s">
        <v>701</v>
      </c>
      <c r="H256" s="590"/>
      <c r="I256" s="595" t="s">
        <v>1476</v>
      </c>
    </row>
    <row r="257" spans="2:9" s="579" customFormat="1" x14ac:dyDescent="0.2">
      <c r="B257" s="584">
        <f t="shared" si="14"/>
        <v>244</v>
      </c>
      <c r="C257" s="589" t="s">
        <v>1030</v>
      </c>
      <c r="D257" s="596">
        <v>2945000</v>
      </c>
      <c r="E257" s="597">
        <v>2945119</v>
      </c>
      <c r="F257" s="600">
        <f t="shared" si="15"/>
        <v>120</v>
      </c>
      <c r="G257" s="589" t="s">
        <v>83</v>
      </c>
      <c r="H257" s="591"/>
      <c r="I257" s="595" t="s">
        <v>1476</v>
      </c>
    </row>
    <row r="258" spans="2:9" s="579" customFormat="1" x14ac:dyDescent="0.2">
      <c r="B258" s="584">
        <f t="shared" si="14"/>
        <v>245</v>
      </c>
      <c r="C258" s="589" t="s">
        <v>1229</v>
      </c>
      <c r="D258" s="596">
        <v>2945200</v>
      </c>
      <c r="E258" s="597">
        <v>2945499</v>
      </c>
      <c r="F258" s="600">
        <f t="shared" si="15"/>
        <v>300</v>
      </c>
      <c r="G258" s="589" t="s">
        <v>701</v>
      </c>
      <c r="H258" s="590"/>
      <c r="I258" s="595" t="s">
        <v>1476</v>
      </c>
    </row>
    <row r="259" spans="2:9" s="579" customFormat="1" x14ac:dyDescent="0.2">
      <c r="B259" s="584">
        <f t="shared" si="14"/>
        <v>246</v>
      </c>
      <c r="C259" s="589" t="s">
        <v>1015</v>
      </c>
      <c r="D259" s="596">
        <v>2945500</v>
      </c>
      <c r="E259" s="597">
        <v>2945563</v>
      </c>
      <c r="F259" s="600">
        <f t="shared" si="15"/>
        <v>64</v>
      </c>
      <c r="G259" s="589" t="s">
        <v>83</v>
      </c>
      <c r="H259" s="591"/>
      <c r="I259" s="595" t="s">
        <v>1476</v>
      </c>
    </row>
    <row r="260" spans="2:9" s="579" customFormat="1" x14ac:dyDescent="0.2">
      <c r="B260" s="584">
        <f t="shared" si="14"/>
        <v>247</v>
      </c>
      <c r="C260" s="589" t="s">
        <v>1229</v>
      </c>
      <c r="D260" s="596">
        <v>2945600</v>
      </c>
      <c r="E260" s="597">
        <v>2945999</v>
      </c>
      <c r="F260" s="600">
        <f t="shared" si="15"/>
        <v>400</v>
      </c>
      <c r="G260" s="589" t="s">
        <v>701</v>
      </c>
      <c r="H260" s="590"/>
      <c r="I260" s="595" t="s">
        <v>1476</v>
      </c>
    </row>
    <row r="261" spans="2:9" s="579" customFormat="1" x14ac:dyDescent="0.2">
      <c r="B261" s="584">
        <f t="shared" si="14"/>
        <v>248</v>
      </c>
      <c r="C261" s="589" t="s">
        <v>966</v>
      </c>
      <c r="D261" s="596">
        <v>2946000</v>
      </c>
      <c r="E261" s="597">
        <v>2946063</v>
      </c>
      <c r="F261" s="600">
        <f t="shared" si="15"/>
        <v>64</v>
      </c>
      <c r="G261" s="589" t="s">
        <v>83</v>
      </c>
      <c r="H261" s="591"/>
      <c r="I261" s="595" t="s">
        <v>1476</v>
      </c>
    </row>
    <row r="262" spans="2:9" s="579" customFormat="1" x14ac:dyDescent="0.2">
      <c r="B262" s="584">
        <f t="shared" si="14"/>
        <v>249</v>
      </c>
      <c r="C262" s="589" t="s">
        <v>1229</v>
      </c>
      <c r="D262" s="596">
        <v>2946100</v>
      </c>
      <c r="E262" s="597">
        <v>2946199</v>
      </c>
      <c r="F262" s="600">
        <f t="shared" si="15"/>
        <v>100</v>
      </c>
      <c r="G262" s="589" t="s">
        <v>701</v>
      </c>
      <c r="H262" s="590"/>
      <c r="I262" s="595" t="s">
        <v>1476</v>
      </c>
    </row>
    <row r="263" spans="2:9" s="579" customFormat="1" x14ac:dyDescent="0.2">
      <c r="B263" s="584">
        <f t="shared" si="14"/>
        <v>250</v>
      </c>
      <c r="C263" s="589" t="s">
        <v>1211</v>
      </c>
      <c r="D263" s="596">
        <v>2946200</v>
      </c>
      <c r="E263" s="597">
        <v>2946299</v>
      </c>
      <c r="F263" s="600">
        <f t="shared" si="15"/>
        <v>100</v>
      </c>
      <c r="G263" s="589" t="s">
        <v>83</v>
      </c>
      <c r="H263" s="591"/>
      <c r="I263" s="595" t="s">
        <v>1476</v>
      </c>
    </row>
    <row r="264" spans="2:9" s="579" customFormat="1" x14ac:dyDescent="0.2">
      <c r="B264" s="584">
        <f t="shared" si="14"/>
        <v>251</v>
      </c>
      <c r="C264" s="589" t="s">
        <v>1229</v>
      </c>
      <c r="D264" s="596">
        <v>2946300</v>
      </c>
      <c r="E264" s="597">
        <v>2946599</v>
      </c>
      <c r="F264" s="600">
        <f t="shared" si="15"/>
        <v>300</v>
      </c>
      <c r="G264" s="589" t="s">
        <v>701</v>
      </c>
      <c r="H264" s="590"/>
      <c r="I264" s="595" t="s">
        <v>1476</v>
      </c>
    </row>
    <row r="265" spans="2:9" s="579" customFormat="1" x14ac:dyDescent="0.2">
      <c r="B265" s="584">
        <f t="shared" si="14"/>
        <v>252</v>
      </c>
      <c r="C265" s="589" t="s">
        <v>1016</v>
      </c>
      <c r="D265" s="596">
        <v>2946600</v>
      </c>
      <c r="E265" s="597">
        <v>2946699</v>
      </c>
      <c r="F265" s="600">
        <f t="shared" si="15"/>
        <v>100</v>
      </c>
      <c r="G265" s="589" t="s">
        <v>83</v>
      </c>
      <c r="H265" s="591"/>
      <c r="I265" s="595" t="s">
        <v>1476</v>
      </c>
    </row>
    <row r="266" spans="2:9" s="579" customFormat="1" x14ac:dyDescent="0.2">
      <c r="B266" s="584">
        <f t="shared" si="14"/>
        <v>253</v>
      </c>
      <c r="C266" s="589" t="s">
        <v>1229</v>
      </c>
      <c r="D266" s="596">
        <v>2946700</v>
      </c>
      <c r="E266" s="597">
        <v>2946999</v>
      </c>
      <c r="F266" s="600">
        <f t="shared" si="15"/>
        <v>300</v>
      </c>
      <c r="G266" s="589" t="s">
        <v>701</v>
      </c>
      <c r="H266" s="590"/>
      <c r="I266" s="595" t="s">
        <v>1476</v>
      </c>
    </row>
    <row r="267" spans="2:9" s="579" customFormat="1" x14ac:dyDescent="0.2">
      <c r="B267" s="584">
        <f t="shared" si="14"/>
        <v>254</v>
      </c>
      <c r="C267" s="589" t="s">
        <v>967</v>
      </c>
      <c r="D267" s="596">
        <v>2947000</v>
      </c>
      <c r="E267" s="597">
        <v>2947079</v>
      </c>
      <c r="F267" s="600">
        <f t="shared" si="15"/>
        <v>80</v>
      </c>
      <c r="G267" s="589" t="s">
        <v>83</v>
      </c>
      <c r="H267" s="591"/>
      <c r="I267" s="595" t="s">
        <v>1476</v>
      </c>
    </row>
    <row r="268" spans="2:9" s="579" customFormat="1" x14ac:dyDescent="0.2">
      <c r="B268" s="584">
        <f t="shared" si="14"/>
        <v>255</v>
      </c>
      <c r="C268" s="589" t="s">
        <v>1229</v>
      </c>
      <c r="D268" s="596">
        <v>2947100</v>
      </c>
      <c r="E268" s="597">
        <v>2947999</v>
      </c>
      <c r="F268" s="600">
        <f t="shared" si="15"/>
        <v>900</v>
      </c>
      <c r="G268" s="589" t="s">
        <v>701</v>
      </c>
      <c r="H268" s="590"/>
      <c r="I268" s="595" t="s">
        <v>1476</v>
      </c>
    </row>
    <row r="269" spans="2:9" s="579" customFormat="1" x14ac:dyDescent="0.2">
      <c r="B269" s="584">
        <f t="shared" si="14"/>
        <v>256</v>
      </c>
      <c r="C269" s="589" t="s">
        <v>1212</v>
      </c>
      <c r="D269" s="596">
        <v>2948000</v>
      </c>
      <c r="E269" s="597">
        <v>2948063</v>
      </c>
      <c r="F269" s="600">
        <f t="shared" si="15"/>
        <v>64</v>
      </c>
      <c r="G269" s="589" t="s">
        <v>83</v>
      </c>
      <c r="H269" s="591"/>
      <c r="I269" s="595" t="s">
        <v>1476</v>
      </c>
    </row>
    <row r="270" spans="2:9" s="579" customFormat="1" x14ac:dyDescent="0.2">
      <c r="B270" s="584">
        <f t="shared" si="14"/>
        <v>257</v>
      </c>
      <c r="C270" s="589" t="s">
        <v>1031</v>
      </c>
      <c r="D270" s="596">
        <v>2949000</v>
      </c>
      <c r="E270" s="597">
        <v>2949063</v>
      </c>
      <c r="F270" s="600">
        <f t="shared" si="15"/>
        <v>64</v>
      </c>
      <c r="G270" s="589" t="s">
        <v>83</v>
      </c>
      <c r="H270" s="590"/>
      <c r="I270" s="595" t="s">
        <v>1476</v>
      </c>
    </row>
    <row r="271" spans="2:9" s="579" customFormat="1" x14ac:dyDescent="0.2">
      <c r="B271" s="584">
        <f t="shared" si="14"/>
        <v>258</v>
      </c>
      <c r="C271" s="589" t="s">
        <v>1031</v>
      </c>
      <c r="D271" s="596">
        <v>2949500</v>
      </c>
      <c r="E271" s="597">
        <v>2949627</v>
      </c>
      <c r="F271" s="600">
        <f t="shared" si="15"/>
        <v>128</v>
      </c>
      <c r="G271" s="589" t="s">
        <v>83</v>
      </c>
      <c r="H271" s="591"/>
      <c r="I271" s="595" t="s">
        <v>1476</v>
      </c>
    </row>
    <row r="272" spans="2:9" s="579" customFormat="1" x14ac:dyDescent="0.2">
      <c r="B272" s="584">
        <f t="shared" si="14"/>
        <v>259</v>
      </c>
      <c r="C272" s="589" t="s">
        <v>789</v>
      </c>
      <c r="D272" s="596">
        <v>2950000</v>
      </c>
      <c r="E272" s="597">
        <v>2959999</v>
      </c>
      <c r="F272" s="600">
        <f t="shared" si="15"/>
        <v>10000</v>
      </c>
      <c r="G272" s="589" t="s">
        <v>83</v>
      </c>
      <c r="H272" s="591"/>
      <c r="I272" s="595" t="s">
        <v>1476</v>
      </c>
    </row>
    <row r="273" spans="2:9" s="579" customFormat="1" x14ac:dyDescent="0.2">
      <c r="B273" s="584">
        <f t="shared" si="14"/>
        <v>260</v>
      </c>
      <c r="C273" s="589" t="s">
        <v>1010</v>
      </c>
      <c r="D273" s="596">
        <v>2960000</v>
      </c>
      <c r="E273" s="597">
        <v>2964844</v>
      </c>
      <c r="F273" s="600">
        <f t="shared" si="15"/>
        <v>4845</v>
      </c>
      <c r="G273" s="589" t="s">
        <v>83</v>
      </c>
      <c r="H273" s="590"/>
      <c r="I273" s="595" t="s">
        <v>1476</v>
      </c>
    </row>
    <row r="274" spans="2:9" s="579" customFormat="1" x14ac:dyDescent="0.2">
      <c r="B274" s="584">
        <f t="shared" si="14"/>
        <v>261</v>
      </c>
      <c r="C274" s="589" t="s">
        <v>2173</v>
      </c>
      <c r="D274" s="596">
        <v>2966000</v>
      </c>
      <c r="E274" s="597">
        <v>2966399</v>
      </c>
      <c r="F274" s="600">
        <f t="shared" si="15"/>
        <v>400</v>
      </c>
      <c r="G274" s="589" t="s">
        <v>83</v>
      </c>
      <c r="H274" s="590"/>
      <c r="I274" s="595" t="s">
        <v>1476</v>
      </c>
    </row>
    <row r="275" spans="2:9" s="579" customFormat="1" x14ac:dyDescent="0.2">
      <c r="B275" s="584">
        <f t="shared" si="14"/>
        <v>262</v>
      </c>
      <c r="C275" s="589" t="s">
        <v>2174</v>
      </c>
      <c r="D275" s="596">
        <v>2968000</v>
      </c>
      <c r="E275" s="597">
        <v>2968599</v>
      </c>
      <c r="F275" s="600">
        <f t="shared" si="15"/>
        <v>600</v>
      </c>
      <c r="G275" s="589" t="s">
        <v>83</v>
      </c>
      <c r="H275" s="590"/>
      <c r="I275" s="595" t="s">
        <v>1476</v>
      </c>
    </row>
    <row r="276" spans="2:9" s="579" customFormat="1" x14ac:dyDescent="0.2">
      <c r="B276" s="584">
        <f t="shared" si="14"/>
        <v>263</v>
      </c>
      <c r="C276" s="589" t="s">
        <v>1018</v>
      </c>
      <c r="D276" s="596">
        <v>2970000</v>
      </c>
      <c r="E276" s="597">
        <v>2971503</v>
      </c>
      <c r="F276" s="600">
        <f t="shared" si="15"/>
        <v>1504</v>
      </c>
      <c r="G276" s="589" t="s">
        <v>83</v>
      </c>
      <c r="H276" s="591"/>
      <c r="I276" s="595" t="s">
        <v>1476</v>
      </c>
    </row>
    <row r="277" spans="2:9" s="579" customFormat="1" x14ac:dyDescent="0.2">
      <c r="B277" s="584">
        <f t="shared" si="14"/>
        <v>264</v>
      </c>
      <c r="C277" s="589" t="s">
        <v>1229</v>
      </c>
      <c r="D277" s="596">
        <v>2971700</v>
      </c>
      <c r="E277" s="597">
        <v>2971999</v>
      </c>
      <c r="F277" s="600">
        <f t="shared" si="15"/>
        <v>300</v>
      </c>
      <c r="G277" s="589" t="s">
        <v>701</v>
      </c>
      <c r="H277" s="590"/>
      <c r="I277" s="595" t="s">
        <v>1476</v>
      </c>
    </row>
    <row r="278" spans="2:9" s="579" customFormat="1" x14ac:dyDescent="0.2">
      <c r="B278" s="584">
        <f t="shared" si="14"/>
        <v>265</v>
      </c>
      <c r="C278" s="589" t="s">
        <v>1019</v>
      </c>
      <c r="D278" s="596">
        <v>2972000</v>
      </c>
      <c r="E278" s="597">
        <v>2972511</v>
      </c>
      <c r="F278" s="600">
        <f t="shared" si="15"/>
        <v>512</v>
      </c>
      <c r="G278" s="589" t="s">
        <v>83</v>
      </c>
      <c r="H278" s="591"/>
      <c r="I278" s="595" t="s">
        <v>1476</v>
      </c>
    </row>
    <row r="279" spans="2:9" s="579" customFormat="1" x14ac:dyDescent="0.2">
      <c r="B279" s="584">
        <f t="shared" si="14"/>
        <v>266</v>
      </c>
      <c r="C279" s="589" t="s">
        <v>1229</v>
      </c>
      <c r="D279" s="596">
        <v>2972900</v>
      </c>
      <c r="E279" s="597">
        <v>2972999</v>
      </c>
      <c r="F279" s="600">
        <f t="shared" si="15"/>
        <v>100</v>
      </c>
      <c r="G279" s="589" t="s">
        <v>701</v>
      </c>
      <c r="H279" s="590"/>
      <c r="I279" s="595" t="s">
        <v>1476</v>
      </c>
    </row>
    <row r="280" spans="2:9" s="579" customFormat="1" x14ac:dyDescent="0.2">
      <c r="B280" s="584">
        <f t="shared" si="14"/>
        <v>267</v>
      </c>
      <c r="C280" s="589" t="s">
        <v>1229</v>
      </c>
      <c r="D280" s="596">
        <v>2973000</v>
      </c>
      <c r="E280" s="597">
        <v>2973999</v>
      </c>
      <c r="F280" s="600">
        <f t="shared" si="15"/>
        <v>1000</v>
      </c>
      <c r="G280" s="589" t="s">
        <v>701</v>
      </c>
      <c r="H280" s="590"/>
      <c r="I280" s="595" t="s">
        <v>1476</v>
      </c>
    </row>
    <row r="281" spans="2:9" s="579" customFormat="1" x14ac:dyDescent="0.2">
      <c r="B281" s="584">
        <f t="shared" si="14"/>
        <v>268</v>
      </c>
      <c r="C281" s="589" t="s">
        <v>1210</v>
      </c>
      <c r="D281" s="596">
        <v>2974000</v>
      </c>
      <c r="E281" s="597">
        <v>2976047</v>
      </c>
      <c r="F281" s="600">
        <f t="shared" si="15"/>
        <v>2048</v>
      </c>
      <c r="G281" s="589" t="s">
        <v>83</v>
      </c>
      <c r="H281" s="591"/>
      <c r="I281" s="595" t="s">
        <v>1476</v>
      </c>
    </row>
    <row r="282" spans="2:9" s="579" customFormat="1" x14ac:dyDescent="0.2">
      <c r="B282" s="584">
        <f t="shared" si="14"/>
        <v>269</v>
      </c>
      <c r="C282" s="589" t="s">
        <v>1229</v>
      </c>
      <c r="D282" s="596">
        <v>2976100</v>
      </c>
      <c r="E282" s="597">
        <v>2976999</v>
      </c>
      <c r="F282" s="600">
        <f t="shared" si="15"/>
        <v>900</v>
      </c>
      <c r="G282" s="589" t="s">
        <v>701</v>
      </c>
      <c r="H282" s="590"/>
      <c r="I282" s="595" t="s">
        <v>1476</v>
      </c>
    </row>
    <row r="283" spans="2:9" s="579" customFormat="1" x14ac:dyDescent="0.2">
      <c r="B283" s="584">
        <f t="shared" si="14"/>
        <v>270</v>
      </c>
      <c r="C283" s="589" t="s">
        <v>1229</v>
      </c>
      <c r="D283" s="596">
        <v>2977000</v>
      </c>
      <c r="E283" s="597">
        <v>2977999</v>
      </c>
      <c r="F283" s="600">
        <f t="shared" si="15"/>
        <v>1000</v>
      </c>
      <c r="G283" s="589" t="s">
        <v>701</v>
      </c>
      <c r="H283" s="590"/>
      <c r="I283" s="595" t="s">
        <v>1476</v>
      </c>
    </row>
    <row r="284" spans="2:9" s="579" customFormat="1" x14ac:dyDescent="0.2">
      <c r="B284" s="584">
        <f t="shared" si="14"/>
        <v>271</v>
      </c>
      <c r="C284" s="589" t="s">
        <v>1229</v>
      </c>
      <c r="D284" s="596">
        <v>2978000</v>
      </c>
      <c r="E284" s="597">
        <v>2978999</v>
      </c>
      <c r="F284" s="600">
        <f t="shared" si="15"/>
        <v>1000</v>
      </c>
      <c r="G284" s="589" t="s">
        <v>701</v>
      </c>
      <c r="H284" s="590"/>
      <c r="I284" s="595" t="s">
        <v>1476</v>
      </c>
    </row>
    <row r="285" spans="2:9" s="579" customFormat="1" x14ac:dyDescent="0.2">
      <c r="B285" s="584">
        <f t="shared" si="14"/>
        <v>272</v>
      </c>
      <c r="C285" s="589" t="s">
        <v>1229</v>
      </c>
      <c r="D285" s="596">
        <v>2979000</v>
      </c>
      <c r="E285" s="597">
        <v>2979999</v>
      </c>
      <c r="F285" s="600">
        <f t="shared" si="15"/>
        <v>1000</v>
      </c>
      <c r="G285" s="589" t="s">
        <v>701</v>
      </c>
      <c r="H285" s="590"/>
      <c r="I285" s="595" t="s">
        <v>1476</v>
      </c>
    </row>
    <row r="286" spans="2:9" s="579" customFormat="1" x14ac:dyDescent="0.2">
      <c r="B286" s="584">
        <f t="shared" si="14"/>
        <v>273</v>
      </c>
      <c r="C286" s="589" t="s">
        <v>1180</v>
      </c>
      <c r="D286" s="596">
        <v>2980000</v>
      </c>
      <c r="E286" s="597">
        <v>2980399</v>
      </c>
      <c r="F286" s="600">
        <f t="shared" si="15"/>
        <v>400</v>
      </c>
      <c r="G286" s="589" t="s">
        <v>83</v>
      </c>
      <c r="H286" s="594"/>
      <c r="I286" s="595" t="s">
        <v>1476</v>
      </c>
    </row>
    <row r="287" spans="2:9" s="579" customFormat="1" x14ac:dyDescent="0.2">
      <c r="B287" s="584">
        <f t="shared" si="14"/>
        <v>274</v>
      </c>
      <c r="C287" s="589" t="s">
        <v>985</v>
      </c>
      <c r="D287" s="596">
        <v>2980980</v>
      </c>
      <c r="E287" s="597">
        <v>2981999</v>
      </c>
      <c r="F287" s="600">
        <f t="shared" si="15"/>
        <v>1020</v>
      </c>
      <c r="G287" s="589" t="s">
        <v>83</v>
      </c>
      <c r="H287" s="591"/>
      <c r="I287" s="595" t="s">
        <v>1476</v>
      </c>
    </row>
    <row r="288" spans="2:9" s="579" customFormat="1" x14ac:dyDescent="0.2">
      <c r="B288" s="584">
        <f t="shared" ref="B288:B355" si="16">+B287+1</f>
        <v>275</v>
      </c>
      <c r="C288" s="589" t="s">
        <v>1229</v>
      </c>
      <c r="D288" s="596">
        <v>2982000</v>
      </c>
      <c r="E288" s="597">
        <v>2982999</v>
      </c>
      <c r="F288" s="600">
        <f t="shared" si="15"/>
        <v>1000</v>
      </c>
      <c r="G288" s="589" t="s">
        <v>701</v>
      </c>
      <c r="H288" s="590"/>
      <c r="I288" s="595" t="s">
        <v>1476</v>
      </c>
    </row>
    <row r="289" spans="2:10" s="579" customFormat="1" x14ac:dyDescent="0.2">
      <c r="B289" s="584">
        <f t="shared" si="16"/>
        <v>276</v>
      </c>
      <c r="C289" s="589" t="s">
        <v>1229</v>
      </c>
      <c r="D289" s="596">
        <v>2983000</v>
      </c>
      <c r="E289" s="597">
        <v>2983999</v>
      </c>
      <c r="F289" s="600">
        <f t="shared" si="15"/>
        <v>1000</v>
      </c>
      <c r="G289" s="589" t="s">
        <v>701</v>
      </c>
      <c r="H289" s="590"/>
      <c r="I289" s="595" t="s">
        <v>1476</v>
      </c>
    </row>
    <row r="290" spans="2:10" s="579" customFormat="1" x14ac:dyDescent="0.2">
      <c r="B290" s="584">
        <f t="shared" si="16"/>
        <v>277</v>
      </c>
      <c r="C290" s="589" t="s">
        <v>1229</v>
      </c>
      <c r="D290" s="596">
        <v>2984000</v>
      </c>
      <c r="E290" s="597">
        <v>2984999</v>
      </c>
      <c r="F290" s="600">
        <f t="shared" si="15"/>
        <v>1000</v>
      </c>
      <c r="G290" s="589" t="s">
        <v>701</v>
      </c>
      <c r="H290" s="590"/>
      <c r="I290" s="595" t="s">
        <v>1476</v>
      </c>
    </row>
    <row r="291" spans="2:10" s="579" customFormat="1" x14ac:dyDescent="0.2">
      <c r="B291" s="584">
        <f t="shared" si="16"/>
        <v>278</v>
      </c>
      <c r="C291" s="589" t="s">
        <v>1229</v>
      </c>
      <c r="D291" s="596">
        <v>2985000</v>
      </c>
      <c r="E291" s="597">
        <v>2985999</v>
      </c>
      <c r="F291" s="600">
        <f t="shared" si="15"/>
        <v>1000</v>
      </c>
      <c r="G291" s="589" t="s">
        <v>701</v>
      </c>
      <c r="H291" s="590"/>
      <c r="I291" s="595" t="s">
        <v>1476</v>
      </c>
    </row>
    <row r="292" spans="2:10" s="579" customFormat="1" x14ac:dyDescent="0.2">
      <c r="B292" s="584">
        <f t="shared" si="16"/>
        <v>279</v>
      </c>
      <c r="C292" s="589" t="s">
        <v>155</v>
      </c>
      <c r="D292" s="596">
        <v>2986000</v>
      </c>
      <c r="E292" s="597">
        <v>2987127</v>
      </c>
      <c r="F292" s="600">
        <f t="shared" ref="F292:F315" si="17">SUM((E292-D292)+1)</f>
        <v>1128</v>
      </c>
      <c r="G292" s="589" t="s">
        <v>83</v>
      </c>
      <c r="H292" s="591"/>
      <c r="I292" s="595" t="s">
        <v>1476</v>
      </c>
    </row>
    <row r="293" spans="2:10" s="579" customFormat="1" x14ac:dyDescent="0.2">
      <c r="B293" s="584">
        <f t="shared" si="16"/>
        <v>280</v>
      </c>
      <c r="C293" s="589" t="s">
        <v>1229</v>
      </c>
      <c r="D293" s="598">
        <v>2987200</v>
      </c>
      <c r="E293" s="599">
        <v>2987999</v>
      </c>
      <c r="F293" s="588">
        <f t="shared" si="17"/>
        <v>800</v>
      </c>
      <c r="G293" s="589" t="s">
        <v>701</v>
      </c>
      <c r="H293" s="590"/>
      <c r="I293" s="595" t="s">
        <v>1476</v>
      </c>
    </row>
    <row r="294" spans="2:10" s="580" customFormat="1" x14ac:dyDescent="0.2">
      <c r="B294" s="584">
        <f t="shared" si="16"/>
        <v>281</v>
      </c>
      <c r="C294" s="589" t="s">
        <v>1229</v>
      </c>
      <c r="D294" s="598">
        <v>2988200</v>
      </c>
      <c r="E294" s="599">
        <v>2988999</v>
      </c>
      <c r="F294" s="588">
        <f t="shared" si="17"/>
        <v>800</v>
      </c>
      <c r="G294" s="589" t="s">
        <v>701</v>
      </c>
      <c r="H294" s="590"/>
      <c r="I294" s="595" t="s">
        <v>1476</v>
      </c>
      <c r="J294" s="579"/>
    </row>
    <row r="295" spans="2:10" s="579" customFormat="1" x14ac:dyDescent="0.2">
      <c r="B295" s="584">
        <f t="shared" si="16"/>
        <v>282</v>
      </c>
      <c r="C295" s="589" t="s">
        <v>1229</v>
      </c>
      <c r="D295" s="598">
        <v>2989000</v>
      </c>
      <c r="E295" s="599">
        <v>2989999</v>
      </c>
      <c r="F295" s="588">
        <f t="shared" si="17"/>
        <v>1000</v>
      </c>
      <c r="G295" s="589" t="s">
        <v>701</v>
      </c>
      <c r="H295" s="590"/>
      <c r="I295" s="595" t="s">
        <v>1476</v>
      </c>
    </row>
    <row r="296" spans="2:10" s="579" customFormat="1" x14ac:dyDescent="0.2">
      <c r="B296" s="584">
        <f t="shared" si="16"/>
        <v>283</v>
      </c>
      <c r="C296" s="589" t="s">
        <v>1229</v>
      </c>
      <c r="D296" s="598">
        <v>2990000</v>
      </c>
      <c r="E296" s="599">
        <v>2990999</v>
      </c>
      <c r="F296" s="588">
        <f t="shared" si="17"/>
        <v>1000</v>
      </c>
      <c r="G296" s="589" t="s">
        <v>701</v>
      </c>
      <c r="H296" s="590"/>
      <c r="I296" s="595" t="s">
        <v>1476</v>
      </c>
    </row>
    <row r="297" spans="2:10" s="579" customFormat="1" x14ac:dyDescent="0.2">
      <c r="B297" s="584">
        <f t="shared" si="16"/>
        <v>284</v>
      </c>
      <c r="C297" s="589" t="s">
        <v>1229</v>
      </c>
      <c r="D297" s="598">
        <v>2991000</v>
      </c>
      <c r="E297" s="599">
        <v>2991999</v>
      </c>
      <c r="F297" s="588">
        <f t="shared" si="17"/>
        <v>1000</v>
      </c>
      <c r="G297" s="589" t="s">
        <v>701</v>
      </c>
      <c r="H297" s="590"/>
      <c r="I297" s="595" t="s">
        <v>1476</v>
      </c>
    </row>
    <row r="298" spans="2:10" s="579" customFormat="1" x14ac:dyDescent="0.2">
      <c r="B298" s="584">
        <f t="shared" si="16"/>
        <v>285</v>
      </c>
      <c r="C298" s="589" t="s">
        <v>1229</v>
      </c>
      <c r="D298" s="598">
        <v>2992000</v>
      </c>
      <c r="E298" s="599">
        <v>2992999</v>
      </c>
      <c r="F298" s="588">
        <f t="shared" si="17"/>
        <v>1000</v>
      </c>
      <c r="G298" s="589" t="s">
        <v>701</v>
      </c>
      <c r="H298" s="590"/>
      <c r="I298" s="595" t="s">
        <v>1476</v>
      </c>
    </row>
    <row r="299" spans="2:10" s="579" customFormat="1" x14ac:dyDescent="0.2">
      <c r="B299" s="584">
        <f t="shared" si="16"/>
        <v>286</v>
      </c>
      <c r="C299" s="589" t="s">
        <v>1229</v>
      </c>
      <c r="D299" s="598">
        <v>2993000</v>
      </c>
      <c r="E299" s="599">
        <v>2993999</v>
      </c>
      <c r="F299" s="588">
        <f t="shared" si="17"/>
        <v>1000</v>
      </c>
      <c r="G299" s="589" t="s">
        <v>701</v>
      </c>
      <c r="H299" s="590"/>
      <c r="I299" s="595" t="s">
        <v>1476</v>
      </c>
    </row>
    <row r="300" spans="2:10" s="579" customFormat="1" x14ac:dyDescent="0.2">
      <c r="B300" s="584">
        <f t="shared" si="16"/>
        <v>287</v>
      </c>
      <c r="C300" s="589" t="s">
        <v>1229</v>
      </c>
      <c r="D300" s="598">
        <v>2994000</v>
      </c>
      <c r="E300" s="599">
        <v>2994999</v>
      </c>
      <c r="F300" s="588">
        <f t="shared" si="17"/>
        <v>1000</v>
      </c>
      <c r="G300" s="589" t="s">
        <v>701</v>
      </c>
      <c r="H300" s="590"/>
      <c r="I300" s="595" t="s">
        <v>1476</v>
      </c>
    </row>
    <row r="301" spans="2:10" s="579" customFormat="1" x14ac:dyDescent="0.2">
      <c r="B301" s="584">
        <f t="shared" si="16"/>
        <v>288</v>
      </c>
      <c r="C301" s="589" t="s">
        <v>1229</v>
      </c>
      <c r="D301" s="598">
        <v>2995000</v>
      </c>
      <c r="E301" s="599">
        <v>2995999</v>
      </c>
      <c r="F301" s="588">
        <f t="shared" si="17"/>
        <v>1000</v>
      </c>
      <c r="G301" s="589" t="s">
        <v>701</v>
      </c>
      <c r="H301" s="590"/>
      <c r="I301" s="595" t="s">
        <v>1476</v>
      </c>
    </row>
    <row r="302" spans="2:10" s="579" customFormat="1" x14ac:dyDescent="0.2">
      <c r="B302" s="584">
        <f t="shared" si="16"/>
        <v>289</v>
      </c>
      <c r="C302" s="589" t="s">
        <v>1229</v>
      </c>
      <c r="D302" s="598">
        <v>2996000</v>
      </c>
      <c r="E302" s="599">
        <v>2996999</v>
      </c>
      <c r="F302" s="588">
        <f t="shared" si="17"/>
        <v>1000</v>
      </c>
      <c r="G302" s="589" t="s">
        <v>701</v>
      </c>
      <c r="H302" s="590"/>
      <c r="I302" s="595" t="s">
        <v>1476</v>
      </c>
    </row>
    <row r="303" spans="2:10" s="579" customFormat="1" x14ac:dyDescent="0.2">
      <c r="B303" s="584">
        <f t="shared" si="16"/>
        <v>290</v>
      </c>
      <c r="C303" s="589" t="s">
        <v>1229</v>
      </c>
      <c r="D303" s="598">
        <v>2997000</v>
      </c>
      <c r="E303" s="599">
        <v>2997999</v>
      </c>
      <c r="F303" s="588">
        <f t="shared" si="17"/>
        <v>1000</v>
      </c>
      <c r="G303" s="589" t="s">
        <v>701</v>
      </c>
      <c r="H303" s="590"/>
      <c r="I303" s="595" t="s">
        <v>1476</v>
      </c>
    </row>
    <row r="304" spans="2:10" s="579" customFormat="1" x14ac:dyDescent="0.2">
      <c r="B304" s="584">
        <f t="shared" si="16"/>
        <v>291</v>
      </c>
      <c r="C304" s="589" t="s">
        <v>1229</v>
      </c>
      <c r="D304" s="598">
        <v>2998000</v>
      </c>
      <c r="E304" s="599">
        <v>2998999</v>
      </c>
      <c r="F304" s="588">
        <f t="shared" si="17"/>
        <v>1000</v>
      </c>
      <c r="G304" s="589" t="s">
        <v>701</v>
      </c>
      <c r="H304" s="590"/>
      <c r="I304" s="595" t="s">
        <v>1476</v>
      </c>
    </row>
    <row r="305" spans="2:10" s="579" customFormat="1" x14ac:dyDescent="0.2">
      <c r="B305" s="584">
        <f t="shared" si="16"/>
        <v>292</v>
      </c>
      <c r="C305" s="589" t="s">
        <v>1229</v>
      </c>
      <c r="D305" s="598">
        <v>2999000</v>
      </c>
      <c r="E305" s="599">
        <v>2999999</v>
      </c>
      <c r="F305" s="588">
        <f t="shared" si="17"/>
        <v>1000</v>
      </c>
      <c r="G305" s="589" t="s">
        <v>701</v>
      </c>
      <c r="H305" s="590"/>
      <c r="I305" s="595" t="s">
        <v>1476</v>
      </c>
    </row>
    <row r="306" spans="2:10" s="579" customFormat="1" x14ac:dyDescent="0.2">
      <c r="B306" s="584">
        <f t="shared" si="16"/>
        <v>293</v>
      </c>
      <c r="C306" s="585" t="s">
        <v>1093</v>
      </c>
      <c r="D306" s="598">
        <v>3000000</v>
      </c>
      <c r="E306" s="599">
        <v>3001999</v>
      </c>
      <c r="F306" s="588">
        <f t="shared" si="17"/>
        <v>2000</v>
      </c>
      <c r="G306" s="589" t="s">
        <v>83</v>
      </c>
      <c r="H306" s="590"/>
      <c r="I306" s="595" t="s">
        <v>1476</v>
      </c>
    </row>
    <row r="307" spans="2:10" s="579" customFormat="1" x14ac:dyDescent="0.2">
      <c r="B307" s="584">
        <f t="shared" si="16"/>
        <v>294</v>
      </c>
      <c r="C307" s="585" t="s">
        <v>1094</v>
      </c>
      <c r="D307" s="596">
        <v>3003000</v>
      </c>
      <c r="E307" s="597">
        <v>3004399</v>
      </c>
      <c r="F307" s="588">
        <f t="shared" si="17"/>
        <v>1400</v>
      </c>
      <c r="G307" s="589" t="s">
        <v>83</v>
      </c>
      <c r="H307" s="603"/>
      <c r="I307" s="595" t="s">
        <v>1476</v>
      </c>
    </row>
    <row r="308" spans="2:10" s="579" customFormat="1" x14ac:dyDescent="0.2">
      <c r="B308" s="584">
        <f t="shared" si="16"/>
        <v>295</v>
      </c>
      <c r="C308" s="585" t="s">
        <v>1095</v>
      </c>
      <c r="D308" s="596">
        <v>3006000</v>
      </c>
      <c r="E308" s="597">
        <v>3007399</v>
      </c>
      <c r="F308" s="588">
        <f t="shared" si="17"/>
        <v>1400</v>
      </c>
      <c r="G308" s="589" t="s">
        <v>83</v>
      </c>
      <c r="H308" s="594"/>
      <c r="I308" s="595" t="s">
        <v>1476</v>
      </c>
    </row>
    <row r="309" spans="2:10" s="576" customFormat="1" x14ac:dyDescent="0.2">
      <c r="B309" s="584">
        <f t="shared" si="16"/>
        <v>296</v>
      </c>
      <c r="C309" s="585" t="s">
        <v>2175</v>
      </c>
      <c r="D309" s="596">
        <v>3008000</v>
      </c>
      <c r="E309" s="597">
        <v>3009299</v>
      </c>
      <c r="F309" s="588">
        <f t="shared" si="17"/>
        <v>1300</v>
      </c>
      <c r="G309" s="604" t="s">
        <v>83</v>
      </c>
      <c r="H309" s="603"/>
      <c r="I309" s="595" t="s">
        <v>1476</v>
      </c>
    </row>
    <row r="310" spans="2:10" s="580" customFormat="1" x14ac:dyDescent="0.2">
      <c r="B310" s="584">
        <f>+B309+1</f>
        <v>297</v>
      </c>
      <c r="C310" s="585" t="s">
        <v>1096</v>
      </c>
      <c r="D310" s="596">
        <v>3010000</v>
      </c>
      <c r="E310" s="597">
        <v>3011299</v>
      </c>
      <c r="F310" s="588">
        <f t="shared" si="17"/>
        <v>1300</v>
      </c>
      <c r="G310" s="589" t="s">
        <v>83</v>
      </c>
      <c r="H310" s="605"/>
      <c r="I310" s="595" t="s">
        <v>1476</v>
      </c>
      <c r="J310" s="579"/>
    </row>
    <row r="311" spans="2:10" s="579" customFormat="1" x14ac:dyDescent="0.2">
      <c r="B311" s="584">
        <f t="shared" si="16"/>
        <v>298</v>
      </c>
      <c r="C311" s="585" t="s">
        <v>1097</v>
      </c>
      <c r="D311" s="596">
        <v>3013000</v>
      </c>
      <c r="E311" s="597">
        <v>3013999</v>
      </c>
      <c r="F311" s="588">
        <f t="shared" si="17"/>
        <v>1000</v>
      </c>
      <c r="G311" s="589" t="s">
        <v>83</v>
      </c>
      <c r="H311" s="605"/>
      <c r="I311" s="595" t="s">
        <v>1476</v>
      </c>
    </row>
    <row r="312" spans="2:10" s="579" customFormat="1" x14ac:dyDescent="0.2">
      <c r="B312" s="584">
        <f t="shared" si="16"/>
        <v>299</v>
      </c>
      <c r="C312" s="585" t="s">
        <v>1449</v>
      </c>
      <c r="D312" s="596">
        <v>3014000</v>
      </c>
      <c r="E312" s="597">
        <v>3015099</v>
      </c>
      <c r="F312" s="588">
        <f t="shared" si="17"/>
        <v>1100</v>
      </c>
      <c r="G312" s="589" t="s">
        <v>83</v>
      </c>
      <c r="H312" s="603"/>
      <c r="I312" s="595" t="s">
        <v>1476</v>
      </c>
    </row>
    <row r="313" spans="2:10" s="579" customFormat="1" x14ac:dyDescent="0.2">
      <c r="B313" s="584">
        <f t="shared" si="16"/>
        <v>300</v>
      </c>
      <c r="C313" s="585" t="s">
        <v>2176</v>
      </c>
      <c r="D313" s="596">
        <v>3016000</v>
      </c>
      <c r="E313" s="597">
        <v>3016699</v>
      </c>
      <c r="F313" s="588">
        <f t="shared" si="17"/>
        <v>700</v>
      </c>
      <c r="G313" s="589" t="s">
        <v>83</v>
      </c>
      <c r="H313" s="603"/>
      <c r="I313" s="595" t="s">
        <v>1476</v>
      </c>
    </row>
    <row r="314" spans="2:10" s="579" customFormat="1" x14ac:dyDescent="0.2">
      <c r="B314" s="584">
        <f t="shared" si="16"/>
        <v>301</v>
      </c>
      <c r="C314" s="585" t="s">
        <v>2177</v>
      </c>
      <c r="D314" s="596">
        <v>3018000</v>
      </c>
      <c r="E314" s="597">
        <v>3018999</v>
      </c>
      <c r="F314" s="588">
        <f t="shared" si="17"/>
        <v>1000</v>
      </c>
      <c r="G314" s="589" t="s">
        <v>83</v>
      </c>
      <c r="H314" s="603"/>
      <c r="I314" s="595" t="s">
        <v>1476</v>
      </c>
    </row>
    <row r="315" spans="2:10" s="576" customFormat="1" x14ac:dyDescent="0.2">
      <c r="B315" s="505">
        <f t="shared" si="16"/>
        <v>302</v>
      </c>
      <c r="C315" s="696" t="s">
        <v>2177</v>
      </c>
      <c r="D315" s="509">
        <v>3019000</v>
      </c>
      <c r="E315" s="510">
        <v>3019299</v>
      </c>
      <c r="F315" s="693">
        <f t="shared" si="17"/>
        <v>300</v>
      </c>
      <c r="G315" s="506" t="s">
        <v>83</v>
      </c>
      <c r="H315" s="697">
        <v>41883</v>
      </c>
      <c r="I315" s="574" t="s">
        <v>1476</v>
      </c>
    </row>
    <row r="316" spans="2:10" s="580" customFormat="1" x14ac:dyDescent="0.2">
      <c r="B316" s="584">
        <f t="shared" si="16"/>
        <v>303</v>
      </c>
      <c r="C316" s="585" t="s">
        <v>1098</v>
      </c>
      <c r="D316" s="596">
        <v>3020000</v>
      </c>
      <c r="E316" s="597">
        <v>3022399</v>
      </c>
      <c r="F316" s="588">
        <f t="shared" ref="F316:F363" si="18">SUM(E316-D316)+1</f>
        <v>2400</v>
      </c>
      <c r="G316" s="589" t="s">
        <v>83</v>
      </c>
      <c r="H316" s="605"/>
      <c r="I316" s="595" t="s">
        <v>1476</v>
      </c>
      <c r="J316" s="579"/>
    </row>
    <row r="317" spans="2:10" s="580" customFormat="1" x14ac:dyDescent="0.2">
      <c r="B317" s="584">
        <f t="shared" si="16"/>
        <v>304</v>
      </c>
      <c r="C317" s="585" t="s">
        <v>2339</v>
      </c>
      <c r="D317" s="596">
        <v>3025000</v>
      </c>
      <c r="E317" s="597">
        <v>3025399</v>
      </c>
      <c r="F317" s="588">
        <f t="shared" si="18"/>
        <v>400</v>
      </c>
      <c r="G317" s="589" t="s">
        <v>83</v>
      </c>
      <c r="H317" s="603"/>
      <c r="I317" s="595" t="s">
        <v>1476</v>
      </c>
      <c r="J317" s="579"/>
    </row>
    <row r="318" spans="2:10" s="580" customFormat="1" x14ac:dyDescent="0.2">
      <c r="B318" s="584">
        <f t="shared" si="16"/>
        <v>305</v>
      </c>
      <c r="C318" s="585" t="s">
        <v>1099</v>
      </c>
      <c r="D318" s="596">
        <v>3026000</v>
      </c>
      <c r="E318" s="597">
        <v>3028399</v>
      </c>
      <c r="F318" s="588">
        <f t="shared" si="18"/>
        <v>2400</v>
      </c>
      <c r="G318" s="589" t="s">
        <v>83</v>
      </c>
      <c r="H318" s="605"/>
      <c r="I318" s="595" t="s">
        <v>1476</v>
      </c>
      <c r="J318" s="579"/>
    </row>
    <row r="319" spans="2:10" s="580" customFormat="1" x14ac:dyDescent="0.2">
      <c r="B319" s="584">
        <f t="shared" si="16"/>
        <v>306</v>
      </c>
      <c r="C319" s="585" t="s">
        <v>1450</v>
      </c>
      <c r="D319" s="596">
        <v>3030000</v>
      </c>
      <c r="E319" s="597">
        <v>3030499</v>
      </c>
      <c r="F319" s="588">
        <f t="shared" si="18"/>
        <v>500</v>
      </c>
      <c r="G319" s="589" t="s">
        <v>83</v>
      </c>
      <c r="H319" s="603"/>
      <c r="I319" s="595" t="s">
        <v>1476</v>
      </c>
      <c r="J319" s="579"/>
    </row>
    <row r="320" spans="2:10" s="580" customFormat="1" x14ac:dyDescent="0.2">
      <c r="B320" s="584">
        <f t="shared" si="16"/>
        <v>307</v>
      </c>
      <c r="C320" s="585" t="s">
        <v>1100</v>
      </c>
      <c r="D320" s="596">
        <v>3032000</v>
      </c>
      <c r="E320" s="597">
        <v>3036199</v>
      </c>
      <c r="F320" s="588">
        <f t="shared" si="18"/>
        <v>4200</v>
      </c>
      <c r="G320" s="589" t="s">
        <v>83</v>
      </c>
      <c r="H320" s="603"/>
      <c r="I320" s="595" t="s">
        <v>1476</v>
      </c>
      <c r="J320" s="579"/>
    </row>
    <row r="321" spans="2:9" s="579" customFormat="1" x14ac:dyDescent="0.2">
      <c r="B321" s="584">
        <f t="shared" si="16"/>
        <v>308</v>
      </c>
      <c r="C321" s="585" t="s">
        <v>1451</v>
      </c>
      <c r="D321" s="596">
        <v>3038000</v>
      </c>
      <c r="E321" s="597">
        <v>3038399</v>
      </c>
      <c r="F321" s="588">
        <f t="shared" si="18"/>
        <v>400</v>
      </c>
      <c r="G321" s="589" t="s">
        <v>83</v>
      </c>
      <c r="H321" s="603"/>
      <c r="I321" s="595" t="s">
        <v>1476</v>
      </c>
    </row>
    <row r="322" spans="2:9" s="579" customFormat="1" x14ac:dyDescent="0.2">
      <c r="B322" s="584">
        <f t="shared" si="16"/>
        <v>309</v>
      </c>
      <c r="C322" s="585" t="s">
        <v>1101</v>
      </c>
      <c r="D322" s="596">
        <v>3040000</v>
      </c>
      <c r="E322" s="597">
        <v>3043299</v>
      </c>
      <c r="F322" s="588">
        <f t="shared" si="18"/>
        <v>3300</v>
      </c>
      <c r="G322" s="589" t="s">
        <v>83</v>
      </c>
      <c r="H322" s="603"/>
      <c r="I322" s="595" t="s">
        <v>1476</v>
      </c>
    </row>
    <row r="323" spans="2:9" s="579" customFormat="1" x14ac:dyDescent="0.2">
      <c r="B323" s="584">
        <f t="shared" si="16"/>
        <v>310</v>
      </c>
      <c r="C323" s="585" t="s">
        <v>1452</v>
      </c>
      <c r="D323" s="596">
        <v>3046000</v>
      </c>
      <c r="E323" s="597">
        <v>3046499</v>
      </c>
      <c r="F323" s="588">
        <f t="shared" si="18"/>
        <v>500</v>
      </c>
      <c r="G323" s="589" t="s">
        <v>83</v>
      </c>
      <c r="H323" s="603"/>
      <c r="I323" s="595" t="s">
        <v>1476</v>
      </c>
    </row>
    <row r="324" spans="2:9" s="579" customFormat="1" x14ac:dyDescent="0.2">
      <c r="B324" s="584">
        <f t="shared" si="16"/>
        <v>311</v>
      </c>
      <c r="C324" s="585" t="s">
        <v>1997</v>
      </c>
      <c r="D324" s="596">
        <v>3048000</v>
      </c>
      <c r="E324" s="597">
        <v>3048499</v>
      </c>
      <c r="F324" s="588">
        <f t="shared" si="18"/>
        <v>500</v>
      </c>
      <c r="G324" s="589" t="s">
        <v>83</v>
      </c>
      <c r="H324" s="603"/>
      <c r="I324" s="595" t="s">
        <v>1476</v>
      </c>
    </row>
    <row r="325" spans="2:9" s="579" customFormat="1" x14ac:dyDescent="0.2">
      <c r="B325" s="584">
        <f t="shared" si="16"/>
        <v>312</v>
      </c>
      <c r="C325" s="585" t="s">
        <v>1650</v>
      </c>
      <c r="D325" s="596">
        <v>3050000</v>
      </c>
      <c r="E325" s="597">
        <v>3052199</v>
      </c>
      <c r="F325" s="588">
        <f t="shared" si="18"/>
        <v>2200</v>
      </c>
      <c r="G325" s="589" t="s">
        <v>83</v>
      </c>
      <c r="H325" s="603"/>
      <c r="I325" s="595" t="s">
        <v>1476</v>
      </c>
    </row>
    <row r="326" spans="2:9" s="579" customFormat="1" x14ac:dyDescent="0.2">
      <c r="B326" s="584">
        <f t="shared" si="16"/>
        <v>313</v>
      </c>
      <c r="C326" s="585" t="s">
        <v>1651</v>
      </c>
      <c r="D326" s="596">
        <v>3054000</v>
      </c>
      <c r="E326" s="597">
        <v>3055199</v>
      </c>
      <c r="F326" s="588">
        <f t="shared" si="18"/>
        <v>1200</v>
      </c>
      <c r="G326" s="589" t="s">
        <v>83</v>
      </c>
      <c r="H326" s="603"/>
      <c r="I326" s="595" t="s">
        <v>1476</v>
      </c>
    </row>
    <row r="327" spans="2:9" s="579" customFormat="1" x14ac:dyDescent="0.2">
      <c r="B327" s="584">
        <f t="shared" si="16"/>
        <v>314</v>
      </c>
      <c r="C327" s="585" t="s">
        <v>2441</v>
      </c>
      <c r="D327" s="596">
        <v>3057000</v>
      </c>
      <c r="E327" s="597">
        <v>3057899</v>
      </c>
      <c r="F327" s="588">
        <f t="shared" si="18"/>
        <v>900</v>
      </c>
      <c r="G327" s="589" t="s">
        <v>83</v>
      </c>
      <c r="H327" s="603"/>
      <c r="I327" s="595" t="s">
        <v>1476</v>
      </c>
    </row>
    <row r="328" spans="2:9" s="579" customFormat="1" x14ac:dyDescent="0.2">
      <c r="B328" s="584">
        <f t="shared" si="16"/>
        <v>315</v>
      </c>
      <c r="C328" s="585" t="s">
        <v>2178</v>
      </c>
      <c r="D328" s="596">
        <v>3059000</v>
      </c>
      <c r="E328" s="597">
        <v>3059099</v>
      </c>
      <c r="F328" s="588">
        <f t="shared" si="18"/>
        <v>100</v>
      </c>
      <c r="G328" s="589" t="s">
        <v>83</v>
      </c>
      <c r="H328" s="603"/>
      <c r="I328" s="595" t="s">
        <v>1476</v>
      </c>
    </row>
    <row r="329" spans="2:9" s="579" customFormat="1" x14ac:dyDescent="0.2">
      <c r="B329" s="584">
        <f t="shared" si="16"/>
        <v>316</v>
      </c>
      <c r="C329" s="585" t="s">
        <v>1102</v>
      </c>
      <c r="D329" s="596">
        <v>3060000</v>
      </c>
      <c r="E329" s="597">
        <v>3064899</v>
      </c>
      <c r="F329" s="588">
        <f t="shared" si="18"/>
        <v>4900</v>
      </c>
      <c r="G329" s="589" t="s">
        <v>83</v>
      </c>
      <c r="H329" s="605"/>
      <c r="I329" s="595" t="s">
        <v>1476</v>
      </c>
    </row>
    <row r="330" spans="2:9" s="579" customFormat="1" x14ac:dyDescent="0.2">
      <c r="B330" s="584">
        <f t="shared" si="16"/>
        <v>317</v>
      </c>
      <c r="C330" s="585" t="s">
        <v>2179</v>
      </c>
      <c r="D330" s="596">
        <v>3066000</v>
      </c>
      <c r="E330" s="597">
        <v>3066999</v>
      </c>
      <c r="F330" s="588">
        <f t="shared" si="18"/>
        <v>1000</v>
      </c>
      <c r="G330" s="589" t="s">
        <v>83</v>
      </c>
      <c r="H330" s="603"/>
      <c r="I330" s="595" t="s">
        <v>1476</v>
      </c>
    </row>
    <row r="331" spans="2:9" s="579" customFormat="1" x14ac:dyDescent="0.2">
      <c r="B331" s="584">
        <f t="shared" si="16"/>
        <v>318</v>
      </c>
      <c r="C331" s="585" t="s">
        <v>1453</v>
      </c>
      <c r="D331" s="596">
        <v>3068000</v>
      </c>
      <c r="E331" s="597">
        <v>3069499</v>
      </c>
      <c r="F331" s="588">
        <f t="shared" si="18"/>
        <v>1500</v>
      </c>
      <c r="G331" s="589" t="s">
        <v>83</v>
      </c>
      <c r="H331" s="603"/>
      <c r="I331" s="595" t="s">
        <v>1476</v>
      </c>
    </row>
    <row r="332" spans="2:9" s="579" customFormat="1" x14ac:dyDescent="0.2">
      <c r="B332" s="584">
        <f t="shared" si="16"/>
        <v>319</v>
      </c>
      <c r="C332" s="585" t="s">
        <v>2180</v>
      </c>
      <c r="D332" s="596">
        <v>3070000</v>
      </c>
      <c r="E332" s="597">
        <v>3071399</v>
      </c>
      <c r="F332" s="588">
        <f t="shared" si="18"/>
        <v>1400</v>
      </c>
      <c r="G332" s="589" t="s">
        <v>83</v>
      </c>
      <c r="H332" s="603"/>
      <c r="I332" s="595" t="s">
        <v>1476</v>
      </c>
    </row>
    <row r="333" spans="2:9" s="579" customFormat="1" x14ac:dyDescent="0.2">
      <c r="B333" s="584">
        <f t="shared" si="16"/>
        <v>320</v>
      </c>
      <c r="C333" s="585" t="s">
        <v>1103</v>
      </c>
      <c r="D333" s="596">
        <v>3072000</v>
      </c>
      <c r="E333" s="597">
        <v>3075099</v>
      </c>
      <c r="F333" s="588">
        <f t="shared" si="18"/>
        <v>3100</v>
      </c>
      <c r="G333" s="589" t="s">
        <v>83</v>
      </c>
      <c r="H333" s="605"/>
      <c r="I333" s="595" t="s">
        <v>1476</v>
      </c>
    </row>
    <row r="334" spans="2:9" s="579" customFormat="1" x14ac:dyDescent="0.2">
      <c r="B334" s="584">
        <f t="shared" si="16"/>
        <v>321</v>
      </c>
      <c r="C334" s="585" t="s">
        <v>1454</v>
      </c>
      <c r="D334" s="598">
        <v>3076000</v>
      </c>
      <c r="E334" s="599">
        <v>3078299</v>
      </c>
      <c r="F334" s="588">
        <f t="shared" si="18"/>
        <v>2300</v>
      </c>
      <c r="G334" s="589" t="s">
        <v>83</v>
      </c>
      <c r="H334" s="603"/>
      <c r="I334" s="595" t="s">
        <v>1476</v>
      </c>
    </row>
    <row r="335" spans="2:9" s="579" customFormat="1" x14ac:dyDescent="0.2">
      <c r="B335" s="584">
        <f t="shared" si="16"/>
        <v>322</v>
      </c>
      <c r="C335" s="585" t="s">
        <v>1104</v>
      </c>
      <c r="D335" s="598">
        <v>3080000</v>
      </c>
      <c r="E335" s="599">
        <v>3083799</v>
      </c>
      <c r="F335" s="588">
        <f t="shared" si="18"/>
        <v>3800</v>
      </c>
      <c r="G335" s="589" t="s">
        <v>83</v>
      </c>
      <c r="H335" s="603"/>
      <c r="I335" s="595" t="s">
        <v>1476</v>
      </c>
    </row>
    <row r="336" spans="2:9" s="579" customFormat="1" x14ac:dyDescent="0.2">
      <c r="B336" s="584">
        <f t="shared" si="16"/>
        <v>323</v>
      </c>
      <c r="C336" s="585" t="s">
        <v>2181</v>
      </c>
      <c r="D336" s="598">
        <v>3084000</v>
      </c>
      <c r="E336" s="599">
        <v>3087199</v>
      </c>
      <c r="F336" s="588">
        <f t="shared" si="18"/>
        <v>3200</v>
      </c>
      <c r="G336" s="589" t="s">
        <v>83</v>
      </c>
      <c r="H336" s="603"/>
      <c r="I336" s="595" t="s">
        <v>1476</v>
      </c>
    </row>
    <row r="337" spans="2:9" s="579" customFormat="1" x14ac:dyDescent="0.2">
      <c r="B337" s="584">
        <f t="shared" si="16"/>
        <v>324</v>
      </c>
      <c r="C337" s="585" t="s">
        <v>1586</v>
      </c>
      <c r="D337" s="598">
        <v>3090000</v>
      </c>
      <c r="E337" s="599">
        <v>3090199</v>
      </c>
      <c r="F337" s="588">
        <f t="shared" si="18"/>
        <v>200</v>
      </c>
      <c r="G337" s="589" t="s">
        <v>701</v>
      </c>
      <c r="H337" s="603"/>
      <c r="I337" s="595" t="s">
        <v>1476</v>
      </c>
    </row>
    <row r="338" spans="2:9" s="579" customFormat="1" x14ac:dyDescent="0.2">
      <c r="B338" s="584">
        <f t="shared" si="16"/>
        <v>325</v>
      </c>
      <c r="C338" s="585" t="s">
        <v>2075</v>
      </c>
      <c r="D338" s="598">
        <v>3093000</v>
      </c>
      <c r="E338" s="599">
        <v>3093199</v>
      </c>
      <c r="F338" s="588">
        <f t="shared" si="18"/>
        <v>200</v>
      </c>
      <c r="G338" s="589" t="s">
        <v>83</v>
      </c>
      <c r="H338" s="603"/>
      <c r="I338" s="595" t="s">
        <v>1476</v>
      </c>
    </row>
    <row r="339" spans="2:9" s="579" customFormat="1" x14ac:dyDescent="0.2">
      <c r="B339" s="584">
        <f t="shared" si="16"/>
        <v>326</v>
      </c>
      <c r="C339" s="585" t="s">
        <v>2097</v>
      </c>
      <c r="D339" s="598">
        <v>3095000</v>
      </c>
      <c r="E339" s="599">
        <v>3095199</v>
      </c>
      <c r="F339" s="588">
        <f t="shared" si="18"/>
        <v>200</v>
      </c>
      <c r="G339" s="589" t="s">
        <v>83</v>
      </c>
      <c r="H339" s="603"/>
      <c r="I339" s="595" t="s">
        <v>1476</v>
      </c>
    </row>
    <row r="340" spans="2:9" s="579" customFormat="1" x14ac:dyDescent="0.2">
      <c r="B340" s="584">
        <f t="shared" si="16"/>
        <v>327</v>
      </c>
      <c r="C340" s="585" t="s">
        <v>1752</v>
      </c>
      <c r="D340" s="598">
        <v>3097000</v>
      </c>
      <c r="E340" s="599">
        <v>3097799</v>
      </c>
      <c r="F340" s="588">
        <f t="shared" si="18"/>
        <v>800</v>
      </c>
      <c r="G340" s="589" t="s">
        <v>83</v>
      </c>
      <c r="H340" s="603"/>
      <c r="I340" s="595" t="s">
        <v>1476</v>
      </c>
    </row>
    <row r="341" spans="2:9" s="576" customFormat="1" x14ac:dyDescent="0.2">
      <c r="B341" s="584">
        <f t="shared" si="16"/>
        <v>328</v>
      </c>
      <c r="C341" s="585" t="s">
        <v>2481</v>
      </c>
      <c r="D341" s="598">
        <v>3099000</v>
      </c>
      <c r="E341" s="599">
        <v>3099599</v>
      </c>
      <c r="F341" s="588">
        <f t="shared" si="18"/>
        <v>600</v>
      </c>
      <c r="G341" s="589" t="s">
        <v>83</v>
      </c>
      <c r="H341" s="603"/>
      <c r="I341" s="595" t="s">
        <v>1476</v>
      </c>
    </row>
    <row r="342" spans="2:9" s="579" customFormat="1" x14ac:dyDescent="0.2">
      <c r="B342" s="584">
        <f t="shared" si="16"/>
        <v>329</v>
      </c>
      <c r="C342" s="585" t="s">
        <v>1105</v>
      </c>
      <c r="D342" s="598">
        <v>3100000</v>
      </c>
      <c r="E342" s="599">
        <v>3104199</v>
      </c>
      <c r="F342" s="588">
        <f t="shared" si="18"/>
        <v>4200</v>
      </c>
      <c r="G342" s="589" t="s">
        <v>83</v>
      </c>
      <c r="H342" s="605"/>
      <c r="I342" s="595" t="s">
        <v>1476</v>
      </c>
    </row>
    <row r="343" spans="2:9" s="579" customFormat="1" x14ac:dyDescent="0.2">
      <c r="B343" s="584">
        <f t="shared" si="16"/>
        <v>330</v>
      </c>
      <c r="C343" s="585" t="s">
        <v>1652</v>
      </c>
      <c r="D343" s="598">
        <v>3108000</v>
      </c>
      <c r="E343" s="599">
        <v>3108699</v>
      </c>
      <c r="F343" s="588">
        <f t="shared" si="18"/>
        <v>700</v>
      </c>
      <c r="G343" s="589" t="s">
        <v>83</v>
      </c>
      <c r="H343" s="603"/>
      <c r="I343" s="595" t="s">
        <v>1476</v>
      </c>
    </row>
    <row r="344" spans="2:9" s="579" customFormat="1" x14ac:dyDescent="0.2">
      <c r="B344" s="584">
        <f t="shared" si="16"/>
        <v>331</v>
      </c>
      <c r="C344" s="585" t="s">
        <v>1106</v>
      </c>
      <c r="D344" s="596">
        <v>3110000</v>
      </c>
      <c r="E344" s="597">
        <v>3113899</v>
      </c>
      <c r="F344" s="588">
        <f t="shared" si="18"/>
        <v>3900</v>
      </c>
      <c r="G344" s="589" t="s">
        <v>83</v>
      </c>
      <c r="H344" s="605"/>
      <c r="I344" s="595" t="s">
        <v>1476</v>
      </c>
    </row>
    <row r="345" spans="2:9" s="579" customFormat="1" x14ac:dyDescent="0.2">
      <c r="B345" s="584">
        <f t="shared" si="16"/>
        <v>332</v>
      </c>
      <c r="C345" s="585" t="s">
        <v>1653</v>
      </c>
      <c r="D345" s="596">
        <v>3118000</v>
      </c>
      <c r="E345" s="597">
        <v>3119299</v>
      </c>
      <c r="F345" s="588">
        <f t="shared" si="18"/>
        <v>1300</v>
      </c>
      <c r="G345" s="589" t="s">
        <v>83</v>
      </c>
      <c r="H345" s="603"/>
      <c r="I345" s="595" t="s">
        <v>1476</v>
      </c>
    </row>
    <row r="346" spans="2:9" s="580" customFormat="1" x14ac:dyDescent="0.2">
      <c r="B346" s="584">
        <f t="shared" si="16"/>
        <v>333</v>
      </c>
      <c r="C346" s="585" t="s">
        <v>1107</v>
      </c>
      <c r="D346" s="596">
        <v>3120000</v>
      </c>
      <c r="E346" s="597">
        <v>3123499</v>
      </c>
      <c r="F346" s="588">
        <f t="shared" si="18"/>
        <v>3500</v>
      </c>
      <c r="G346" s="589" t="s">
        <v>83</v>
      </c>
      <c r="H346" s="605"/>
      <c r="I346" s="595" t="s">
        <v>1476</v>
      </c>
    </row>
    <row r="347" spans="2:9" s="579" customFormat="1" x14ac:dyDescent="0.2">
      <c r="B347" s="584">
        <f t="shared" si="16"/>
        <v>334</v>
      </c>
      <c r="C347" s="585" t="s">
        <v>1654</v>
      </c>
      <c r="D347" s="596">
        <v>3128000</v>
      </c>
      <c r="E347" s="597">
        <v>3128499</v>
      </c>
      <c r="F347" s="588">
        <f t="shared" si="18"/>
        <v>500</v>
      </c>
      <c r="G347" s="589" t="s">
        <v>83</v>
      </c>
      <c r="H347" s="603"/>
      <c r="I347" s="595" t="s">
        <v>1476</v>
      </c>
    </row>
    <row r="348" spans="2:9" s="579" customFormat="1" x14ac:dyDescent="0.2">
      <c r="B348" s="584">
        <f t="shared" si="16"/>
        <v>335</v>
      </c>
      <c r="C348" s="585" t="s">
        <v>1108</v>
      </c>
      <c r="D348" s="596">
        <v>3130000</v>
      </c>
      <c r="E348" s="597">
        <v>3134199</v>
      </c>
      <c r="F348" s="588">
        <f t="shared" si="18"/>
        <v>4200</v>
      </c>
      <c r="G348" s="589" t="s">
        <v>83</v>
      </c>
      <c r="H348" s="603"/>
      <c r="I348" s="595" t="s">
        <v>1476</v>
      </c>
    </row>
    <row r="349" spans="2:9" s="579" customFormat="1" x14ac:dyDescent="0.2">
      <c r="B349" s="584">
        <f t="shared" si="16"/>
        <v>336</v>
      </c>
      <c r="C349" s="585" t="s">
        <v>1655</v>
      </c>
      <c r="D349" s="596">
        <v>3138000</v>
      </c>
      <c r="E349" s="597">
        <v>3138699</v>
      </c>
      <c r="F349" s="588">
        <f t="shared" si="18"/>
        <v>700</v>
      </c>
      <c r="G349" s="589" t="s">
        <v>83</v>
      </c>
      <c r="H349" s="603"/>
      <c r="I349" s="595" t="s">
        <v>1476</v>
      </c>
    </row>
    <row r="350" spans="2:9" s="579" customFormat="1" x14ac:dyDescent="0.2">
      <c r="B350" s="584">
        <f t="shared" si="16"/>
        <v>337</v>
      </c>
      <c r="C350" s="585" t="s">
        <v>1299</v>
      </c>
      <c r="D350" s="596">
        <v>3140000</v>
      </c>
      <c r="E350" s="597">
        <v>3140799</v>
      </c>
      <c r="F350" s="588">
        <f t="shared" si="18"/>
        <v>800</v>
      </c>
      <c r="G350" s="589" t="s">
        <v>83</v>
      </c>
      <c r="H350" s="603"/>
      <c r="I350" s="595" t="s">
        <v>1476</v>
      </c>
    </row>
    <row r="351" spans="2:9" s="579" customFormat="1" x14ac:dyDescent="0.2">
      <c r="B351" s="584">
        <f t="shared" si="16"/>
        <v>338</v>
      </c>
      <c r="C351" s="585" t="s">
        <v>2052</v>
      </c>
      <c r="D351" s="596">
        <v>3146000</v>
      </c>
      <c r="E351" s="597">
        <v>3146399</v>
      </c>
      <c r="F351" s="588">
        <f t="shared" si="18"/>
        <v>400</v>
      </c>
      <c r="G351" s="589" t="s">
        <v>83</v>
      </c>
      <c r="H351" s="603"/>
      <c r="I351" s="595" t="s">
        <v>1476</v>
      </c>
    </row>
    <row r="352" spans="2:9" s="579" customFormat="1" x14ac:dyDescent="0.2">
      <c r="B352" s="584">
        <f t="shared" si="16"/>
        <v>339</v>
      </c>
      <c r="C352" s="585" t="s">
        <v>2044</v>
      </c>
      <c r="D352" s="596">
        <v>3148000</v>
      </c>
      <c r="E352" s="597">
        <v>3148399</v>
      </c>
      <c r="F352" s="588">
        <f t="shared" si="18"/>
        <v>400</v>
      </c>
      <c r="G352" s="589" t="s">
        <v>83</v>
      </c>
      <c r="H352" s="603"/>
      <c r="I352" s="595" t="s">
        <v>1476</v>
      </c>
    </row>
    <row r="353" spans="2:10" s="579" customFormat="1" x14ac:dyDescent="0.2">
      <c r="B353" s="584">
        <f t="shared" si="16"/>
        <v>340</v>
      </c>
      <c r="C353" s="585" t="s">
        <v>1109</v>
      </c>
      <c r="D353" s="596">
        <v>3150000</v>
      </c>
      <c r="E353" s="597">
        <v>3154499</v>
      </c>
      <c r="F353" s="588">
        <f t="shared" si="18"/>
        <v>4500</v>
      </c>
      <c r="G353" s="589" t="s">
        <v>83</v>
      </c>
      <c r="H353" s="605"/>
      <c r="I353" s="595" t="s">
        <v>1476</v>
      </c>
    </row>
    <row r="354" spans="2:10" s="579" customFormat="1" x14ac:dyDescent="0.2">
      <c r="B354" s="584">
        <f t="shared" si="16"/>
        <v>341</v>
      </c>
      <c r="C354" s="585" t="s">
        <v>1110</v>
      </c>
      <c r="D354" s="596">
        <v>3160000</v>
      </c>
      <c r="E354" s="597">
        <v>3163499</v>
      </c>
      <c r="F354" s="588">
        <f t="shared" si="18"/>
        <v>3500</v>
      </c>
      <c r="G354" s="589" t="s">
        <v>83</v>
      </c>
      <c r="H354" s="605"/>
      <c r="I354" s="595" t="s">
        <v>1476</v>
      </c>
    </row>
    <row r="355" spans="2:10" s="580" customFormat="1" x14ac:dyDescent="0.2">
      <c r="B355" s="584">
        <f t="shared" si="16"/>
        <v>342</v>
      </c>
      <c r="C355" s="585" t="s">
        <v>2182</v>
      </c>
      <c r="D355" s="596">
        <v>3168000</v>
      </c>
      <c r="E355" s="597">
        <v>3168799</v>
      </c>
      <c r="F355" s="588">
        <f t="shared" si="18"/>
        <v>800</v>
      </c>
      <c r="G355" s="589" t="s">
        <v>83</v>
      </c>
      <c r="H355" s="603"/>
      <c r="I355" s="595" t="s">
        <v>1476</v>
      </c>
      <c r="J355" s="579"/>
    </row>
    <row r="356" spans="2:10" s="579" customFormat="1" x14ac:dyDescent="0.2">
      <c r="B356" s="584">
        <f t="shared" ref="B356:B361" si="19">+B355+1</f>
        <v>343</v>
      </c>
      <c r="C356" s="585" t="s">
        <v>1111</v>
      </c>
      <c r="D356" s="596">
        <v>3170000</v>
      </c>
      <c r="E356" s="597">
        <v>3174199</v>
      </c>
      <c r="F356" s="588">
        <f t="shared" si="18"/>
        <v>4200</v>
      </c>
      <c r="G356" s="589" t="s">
        <v>83</v>
      </c>
      <c r="H356" s="605"/>
      <c r="I356" s="595" t="s">
        <v>1476</v>
      </c>
    </row>
    <row r="357" spans="2:10" s="579" customFormat="1" x14ac:dyDescent="0.2">
      <c r="B357" s="584">
        <f t="shared" si="19"/>
        <v>344</v>
      </c>
      <c r="C357" s="585" t="s">
        <v>169</v>
      </c>
      <c r="D357" s="596">
        <v>3180000</v>
      </c>
      <c r="E357" s="597">
        <v>3180099</v>
      </c>
      <c r="F357" s="588">
        <f t="shared" si="18"/>
        <v>100</v>
      </c>
      <c r="G357" s="589" t="s">
        <v>83</v>
      </c>
      <c r="H357" s="603"/>
      <c r="I357" s="595" t="s">
        <v>1476</v>
      </c>
    </row>
    <row r="358" spans="2:10" s="579" customFormat="1" x14ac:dyDescent="0.2">
      <c r="B358" s="584">
        <f t="shared" si="19"/>
        <v>345</v>
      </c>
      <c r="C358" s="585" t="s">
        <v>2432</v>
      </c>
      <c r="D358" s="596">
        <v>3181000</v>
      </c>
      <c r="E358" s="597">
        <v>3181299</v>
      </c>
      <c r="F358" s="588">
        <f t="shared" si="18"/>
        <v>300</v>
      </c>
      <c r="G358" s="589" t="s">
        <v>83</v>
      </c>
      <c r="H358" s="603"/>
      <c r="I358" s="595" t="s">
        <v>1476</v>
      </c>
    </row>
    <row r="359" spans="2:10" s="580" customFormat="1" x14ac:dyDescent="0.2">
      <c r="B359" s="584">
        <f t="shared" si="19"/>
        <v>346</v>
      </c>
      <c r="C359" s="585" t="s">
        <v>2183</v>
      </c>
      <c r="D359" s="596">
        <v>3182000</v>
      </c>
      <c r="E359" s="597">
        <v>3183299</v>
      </c>
      <c r="F359" s="588">
        <f t="shared" si="18"/>
        <v>1300</v>
      </c>
      <c r="G359" s="589" t="s">
        <v>83</v>
      </c>
      <c r="H359" s="603"/>
      <c r="I359" s="595" t="s">
        <v>1476</v>
      </c>
      <c r="J359" s="579"/>
    </row>
    <row r="360" spans="2:10" s="583" customFormat="1" x14ac:dyDescent="0.2">
      <c r="B360" s="584">
        <f t="shared" si="19"/>
        <v>347</v>
      </c>
      <c r="C360" s="585" t="s">
        <v>2535</v>
      </c>
      <c r="D360" s="596">
        <v>3184000</v>
      </c>
      <c r="E360" s="597">
        <v>3184499</v>
      </c>
      <c r="F360" s="588">
        <f t="shared" si="18"/>
        <v>500</v>
      </c>
      <c r="G360" s="589" t="s">
        <v>83</v>
      </c>
      <c r="H360" s="603"/>
      <c r="I360" s="595" t="s">
        <v>1476</v>
      </c>
      <c r="J360" s="576"/>
    </row>
    <row r="361" spans="2:10" s="579" customFormat="1" x14ac:dyDescent="0.2">
      <c r="B361" s="584">
        <f t="shared" si="19"/>
        <v>348</v>
      </c>
      <c r="C361" s="585" t="s">
        <v>1473</v>
      </c>
      <c r="D361" s="596">
        <v>3186000</v>
      </c>
      <c r="E361" s="597">
        <v>3186299</v>
      </c>
      <c r="F361" s="588">
        <f t="shared" si="18"/>
        <v>300</v>
      </c>
      <c r="G361" s="589" t="s">
        <v>83</v>
      </c>
      <c r="H361" s="603"/>
      <c r="I361" s="595" t="s">
        <v>1476</v>
      </c>
    </row>
    <row r="362" spans="2:10" s="579" customFormat="1" x14ac:dyDescent="0.2">
      <c r="B362" s="584">
        <f t="shared" ref="B362:B431" si="20">+B361+1</f>
        <v>349</v>
      </c>
      <c r="C362" s="585" t="s">
        <v>2184</v>
      </c>
      <c r="D362" s="596">
        <v>3187000</v>
      </c>
      <c r="E362" s="597">
        <v>3187199</v>
      </c>
      <c r="F362" s="588">
        <f t="shared" si="18"/>
        <v>200</v>
      </c>
      <c r="G362" s="589" t="s">
        <v>83</v>
      </c>
      <c r="H362" s="603"/>
      <c r="I362" s="595" t="s">
        <v>1476</v>
      </c>
    </row>
    <row r="363" spans="2:10" s="579" customFormat="1" x14ac:dyDescent="0.2">
      <c r="B363" s="584">
        <f t="shared" si="20"/>
        <v>350</v>
      </c>
      <c r="C363" s="585" t="s">
        <v>2002</v>
      </c>
      <c r="D363" s="596">
        <v>3188000</v>
      </c>
      <c r="E363" s="597">
        <v>3188699</v>
      </c>
      <c r="F363" s="588">
        <f t="shared" si="18"/>
        <v>700</v>
      </c>
      <c r="G363" s="589" t="s">
        <v>83</v>
      </c>
      <c r="H363" s="603"/>
      <c r="I363" s="595" t="s">
        <v>1476</v>
      </c>
    </row>
    <row r="364" spans="2:10" s="580" customFormat="1" x14ac:dyDescent="0.2">
      <c r="B364" s="584">
        <f t="shared" si="20"/>
        <v>351</v>
      </c>
      <c r="C364" s="585" t="s">
        <v>1112</v>
      </c>
      <c r="D364" s="596">
        <v>3190000</v>
      </c>
      <c r="E364" s="597">
        <v>3191799</v>
      </c>
      <c r="F364" s="588">
        <f t="shared" ref="F364:F383" si="21">SUM((E364-D364)+1)</f>
        <v>1800</v>
      </c>
      <c r="G364" s="589" t="s">
        <v>83</v>
      </c>
      <c r="H364" s="605"/>
      <c r="I364" s="595" t="s">
        <v>1476</v>
      </c>
      <c r="J364" s="579"/>
    </row>
    <row r="365" spans="2:10" s="580" customFormat="1" x14ac:dyDescent="0.2">
      <c r="B365" s="584">
        <f t="shared" si="20"/>
        <v>352</v>
      </c>
      <c r="C365" s="585" t="s">
        <v>1113</v>
      </c>
      <c r="D365" s="596">
        <v>3194000</v>
      </c>
      <c r="E365" s="597">
        <v>3196799</v>
      </c>
      <c r="F365" s="588">
        <f t="shared" si="21"/>
        <v>2800</v>
      </c>
      <c r="G365" s="589" t="s">
        <v>83</v>
      </c>
      <c r="H365" s="603"/>
      <c r="I365" s="595" t="s">
        <v>1476</v>
      </c>
    </row>
    <row r="366" spans="2:10" s="583" customFormat="1" x14ac:dyDescent="0.2">
      <c r="B366" s="505">
        <f t="shared" si="20"/>
        <v>353</v>
      </c>
      <c r="C366" s="696" t="s">
        <v>2553</v>
      </c>
      <c r="D366" s="509">
        <v>3198000</v>
      </c>
      <c r="E366" s="510">
        <v>3198199</v>
      </c>
      <c r="F366" s="693">
        <f t="shared" si="21"/>
        <v>200</v>
      </c>
      <c r="G366" s="506" t="s">
        <v>83</v>
      </c>
      <c r="H366" s="697">
        <v>41883</v>
      </c>
      <c r="I366" s="574" t="s">
        <v>1476</v>
      </c>
    </row>
    <row r="367" spans="2:10" s="579" customFormat="1" x14ac:dyDescent="0.2">
      <c r="B367" s="584">
        <f t="shared" si="20"/>
        <v>354</v>
      </c>
      <c r="C367" s="585" t="s">
        <v>2029</v>
      </c>
      <c r="D367" s="596">
        <v>3199000</v>
      </c>
      <c r="E367" s="597">
        <v>3199499</v>
      </c>
      <c r="F367" s="588">
        <f t="shared" si="21"/>
        <v>500</v>
      </c>
      <c r="G367" s="589" t="s">
        <v>83</v>
      </c>
      <c r="H367" s="603"/>
      <c r="I367" s="595" t="s">
        <v>1476</v>
      </c>
    </row>
    <row r="368" spans="2:10" s="579" customFormat="1" x14ac:dyDescent="0.2">
      <c r="B368" s="584">
        <f t="shared" si="20"/>
        <v>355</v>
      </c>
      <c r="C368" s="585" t="s">
        <v>1114</v>
      </c>
      <c r="D368" s="596">
        <v>3200000</v>
      </c>
      <c r="E368" s="597">
        <v>3204199</v>
      </c>
      <c r="F368" s="588">
        <f t="shared" si="21"/>
        <v>4200</v>
      </c>
      <c r="G368" s="589" t="s">
        <v>83</v>
      </c>
      <c r="H368" s="603"/>
      <c r="I368" s="595" t="s">
        <v>1476</v>
      </c>
    </row>
    <row r="369" spans="2:9" s="579" customFormat="1" x14ac:dyDescent="0.2">
      <c r="B369" s="584">
        <f t="shared" si="20"/>
        <v>356</v>
      </c>
      <c r="C369" s="585" t="s">
        <v>1599</v>
      </c>
      <c r="D369" s="596">
        <v>3210000</v>
      </c>
      <c r="E369" s="597">
        <v>3212599</v>
      </c>
      <c r="F369" s="588">
        <f t="shared" si="21"/>
        <v>2600</v>
      </c>
      <c r="G369" s="589" t="s">
        <v>83</v>
      </c>
      <c r="H369" s="603"/>
      <c r="I369" s="595" t="s">
        <v>1476</v>
      </c>
    </row>
    <row r="370" spans="2:9" s="579" customFormat="1" x14ac:dyDescent="0.2">
      <c r="B370" s="584">
        <f t="shared" si="20"/>
        <v>357</v>
      </c>
      <c r="C370" s="585" t="s">
        <v>1115</v>
      </c>
      <c r="D370" s="596">
        <v>3214000</v>
      </c>
      <c r="E370" s="597">
        <v>3217099</v>
      </c>
      <c r="F370" s="588">
        <f t="shared" si="21"/>
        <v>3100</v>
      </c>
      <c r="G370" s="589" t="s">
        <v>83</v>
      </c>
      <c r="H370" s="605"/>
      <c r="I370" s="595" t="s">
        <v>1476</v>
      </c>
    </row>
    <row r="371" spans="2:9" s="579" customFormat="1" x14ac:dyDescent="0.2">
      <c r="B371" s="584">
        <f t="shared" si="20"/>
        <v>358</v>
      </c>
      <c r="C371" s="585" t="s">
        <v>1998</v>
      </c>
      <c r="D371" s="596">
        <v>3220000</v>
      </c>
      <c r="E371" s="597">
        <v>3220399</v>
      </c>
      <c r="F371" s="588">
        <f t="shared" si="21"/>
        <v>400</v>
      </c>
      <c r="G371" s="589" t="s">
        <v>83</v>
      </c>
      <c r="H371" s="603"/>
      <c r="I371" s="595" t="s">
        <v>1476</v>
      </c>
    </row>
    <row r="372" spans="2:9" s="579" customFormat="1" x14ac:dyDescent="0.2">
      <c r="B372" s="584">
        <f t="shared" si="20"/>
        <v>359</v>
      </c>
      <c r="C372" s="585" t="s">
        <v>2089</v>
      </c>
      <c r="D372" s="596">
        <v>3222000</v>
      </c>
      <c r="E372" s="597">
        <v>3222399</v>
      </c>
      <c r="F372" s="588">
        <f t="shared" si="21"/>
        <v>400</v>
      </c>
      <c r="G372" s="589" t="s">
        <v>83</v>
      </c>
      <c r="H372" s="603"/>
      <c r="I372" s="595" t="s">
        <v>1476</v>
      </c>
    </row>
    <row r="373" spans="2:9" s="579" customFormat="1" x14ac:dyDescent="0.2">
      <c r="B373" s="584">
        <f t="shared" si="20"/>
        <v>360</v>
      </c>
      <c r="C373" s="585" t="s">
        <v>1116</v>
      </c>
      <c r="D373" s="596">
        <v>3226000</v>
      </c>
      <c r="E373" s="597">
        <v>3228799</v>
      </c>
      <c r="F373" s="588">
        <f t="shared" si="21"/>
        <v>2800</v>
      </c>
      <c r="G373" s="589" t="s">
        <v>83</v>
      </c>
      <c r="H373" s="605"/>
      <c r="I373" s="595" t="s">
        <v>1476</v>
      </c>
    </row>
    <row r="374" spans="2:9" s="579" customFormat="1" x14ac:dyDescent="0.2">
      <c r="B374" s="584">
        <f t="shared" si="20"/>
        <v>361</v>
      </c>
      <c r="C374" s="585" t="s">
        <v>1474</v>
      </c>
      <c r="D374" s="596">
        <v>3230000</v>
      </c>
      <c r="E374" s="597">
        <v>3230599</v>
      </c>
      <c r="F374" s="588">
        <f t="shared" si="21"/>
        <v>600</v>
      </c>
      <c r="G374" s="589" t="s">
        <v>83</v>
      </c>
      <c r="H374" s="603"/>
      <c r="I374" s="595" t="s">
        <v>1476</v>
      </c>
    </row>
    <row r="375" spans="2:9" s="579" customFormat="1" x14ac:dyDescent="0.2">
      <c r="B375" s="584">
        <f t="shared" si="20"/>
        <v>362</v>
      </c>
      <c r="C375" s="585" t="s">
        <v>1490</v>
      </c>
      <c r="D375" s="596">
        <v>3232000</v>
      </c>
      <c r="E375" s="597">
        <v>3232399</v>
      </c>
      <c r="F375" s="588">
        <f t="shared" si="21"/>
        <v>400</v>
      </c>
      <c r="G375" s="589" t="s">
        <v>83</v>
      </c>
      <c r="H375" s="603"/>
      <c r="I375" s="595" t="s">
        <v>1476</v>
      </c>
    </row>
    <row r="376" spans="2:9" s="579" customFormat="1" x14ac:dyDescent="0.2">
      <c r="B376" s="584">
        <f t="shared" si="20"/>
        <v>363</v>
      </c>
      <c r="C376" s="585" t="s">
        <v>2379</v>
      </c>
      <c r="D376" s="596">
        <v>3236000</v>
      </c>
      <c r="E376" s="597">
        <v>3236099</v>
      </c>
      <c r="F376" s="588">
        <f t="shared" si="21"/>
        <v>100</v>
      </c>
      <c r="G376" s="589" t="s">
        <v>83</v>
      </c>
      <c r="H376" s="603"/>
      <c r="I376" s="595" t="s">
        <v>1476</v>
      </c>
    </row>
    <row r="377" spans="2:9" s="579" customFormat="1" x14ac:dyDescent="0.2">
      <c r="B377" s="584">
        <f t="shared" si="20"/>
        <v>364</v>
      </c>
      <c r="C377" s="585" t="s">
        <v>0</v>
      </c>
      <c r="D377" s="596">
        <v>3237000</v>
      </c>
      <c r="E377" s="597">
        <v>3239099</v>
      </c>
      <c r="F377" s="588">
        <f t="shared" si="21"/>
        <v>2100</v>
      </c>
      <c r="G377" s="589" t="s">
        <v>83</v>
      </c>
      <c r="H377" s="603"/>
      <c r="I377" s="595" t="s">
        <v>1476</v>
      </c>
    </row>
    <row r="378" spans="2:9" s="579" customFormat="1" x14ac:dyDescent="0.2">
      <c r="B378" s="584">
        <f t="shared" si="20"/>
        <v>365</v>
      </c>
      <c r="C378" s="585" t="s">
        <v>1832</v>
      </c>
      <c r="D378" s="596">
        <v>3240000</v>
      </c>
      <c r="E378" s="597">
        <v>3240599</v>
      </c>
      <c r="F378" s="588">
        <f t="shared" si="21"/>
        <v>600</v>
      </c>
      <c r="G378" s="589" t="s">
        <v>83</v>
      </c>
      <c r="H378" s="603"/>
      <c r="I378" s="595" t="s">
        <v>1476</v>
      </c>
    </row>
    <row r="379" spans="2:9" s="579" customFormat="1" x14ac:dyDescent="0.2">
      <c r="B379" s="584">
        <f t="shared" si="20"/>
        <v>366</v>
      </c>
      <c r="C379" s="585" t="s">
        <v>2185</v>
      </c>
      <c r="D379" s="596">
        <v>3243000</v>
      </c>
      <c r="E379" s="597">
        <v>3243199</v>
      </c>
      <c r="F379" s="588">
        <f t="shared" si="21"/>
        <v>200</v>
      </c>
      <c r="G379" s="589" t="s">
        <v>83</v>
      </c>
      <c r="H379" s="603"/>
      <c r="I379" s="595" t="s">
        <v>1476</v>
      </c>
    </row>
    <row r="380" spans="2:9" s="579" customFormat="1" x14ac:dyDescent="0.2">
      <c r="B380" s="584">
        <f t="shared" si="20"/>
        <v>367</v>
      </c>
      <c r="C380" s="585" t="s">
        <v>2186</v>
      </c>
      <c r="D380" s="596">
        <v>3244000</v>
      </c>
      <c r="E380" s="597">
        <v>3244199</v>
      </c>
      <c r="F380" s="588">
        <f t="shared" si="21"/>
        <v>200</v>
      </c>
      <c r="G380" s="589" t="s">
        <v>83</v>
      </c>
      <c r="H380" s="603"/>
      <c r="I380" s="595" t="s">
        <v>1476</v>
      </c>
    </row>
    <row r="381" spans="2:9" s="579" customFormat="1" x14ac:dyDescent="0.2">
      <c r="B381" s="584">
        <f t="shared" si="20"/>
        <v>368</v>
      </c>
      <c r="C381" s="585" t="s">
        <v>2187</v>
      </c>
      <c r="D381" s="596">
        <v>3245000</v>
      </c>
      <c r="E381" s="597">
        <v>3245199</v>
      </c>
      <c r="F381" s="588">
        <f t="shared" si="21"/>
        <v>200</v>
      </c>
      <c r="G381" s="589" t="s">
        <v>83</v>
      </c>
      <c r="H381" s="603"/>
      <c r="I381" s="595" t="s">
        <v>1476</v>
      </c>
    </row>
    <row r="382" spans="2:9" s="579" customFormat="1" x14ac:dyDescent="0.2">
      <c r="B382" s="584">
        <f t="shared" si="20"/>
        <v>369</v>
      </c>
      <c r="C382" s="585" t="s">
        <v>1576</v>
      </c>
      <c r="D382" s="596">
        <v>3250000</v>
      </c>
      <c r="E382" s="597">
        <v>3250999</v>
      </c>
      <c r="F382" s="588">
        <f t="shared" si="21"/>
        <v>1000</v>
      </c>
      <c r="G382" s="589" t="s">
        <v>83</v>
      </c>
      <c r="H382" s="603"/>
      <c r="I382" s="595" t="s">
        <v>1476</v>
      </c>
    </row>
    <row r="383" spans="2:9" s="579" customFormat="1" x14ac:dyDescent="0.2">
      <c r="B383" s="584">
        <f t="shared" si="20"/>
        <v>370</v>
      </c>
      <c r="C383" s="585" t="s">
        <v>2396</v>
      </c>
      <c r="D383" s="596">
        <v>3254000</v>
      </c>
      <c r="E383" s="597">
        <v>3257599</v>
      </c>
      <c r="F383" s="588">
        <f t="shared" si="21"/>
        <v>3600</v>
      </c>
      <c r="G383" s="589" t="s">
        <v>83</v>
      </c>
      <c r="H383" s="603"/>
      <c r="I383" s="595" t="s">
        <v>1476</v>
      </c>
    </row>
    <row r="384" spans="2:9" s="579" customFormat="1" x14ac:dyDescent="0.2">
      <c r="B384" s="584">
        <f t="shared" si="20"/>
        <v>371</v>
      </c>
      <c r="C384" s="589" t="s">
        <v>1117</v>
      </c>
      <c r="D384" s="596">
        <v>3260000</v>
      </c>
      <c r="E384" s="597">
        <v>3265899</v>
      </c>
      <c r="F384" s="588">
        <f t="shared" ref="F384:F413" si="22">SUM(E384-D384)+1</f>
        <v>5900</v>
      </c>
      <c r="G384" s="589" t="s">
        <v>83</v>
      </c>
      <c r="H384" s="603"/>
      <c r="I384" s="595" t="s">
        <v>1476</v>
      </c>
    </row>
    <row r="385" spans="2:10" s="579" customFormat="1" x14ac:dyDescent="0.2">
      <c r="B385" s="584">
        <f t="shared" si="20"/>
        <v>372</v>
      </c>
      <c r="C385" s="589" t="s">
        <v>2429</v>
      </c>
      <c r="D385" s="598">
        <v>3268000</v>
      </c>
      <c r="E385" s="599">
        <v>3268099</v>
      </c>
      <c r="F385" s="588">
        <f t="shared" si="22"/>
        <v>100</v>
      </c>
      <c r="G385" s="589" t="s">
        <v>83</v>
      </c>
      <c r="H385" s="603"/>
      <c r="I385" s="595" t="s">
        <v>1476</v>
      </c>
    </row>
    <row r="386" spans="2:10" s="579" customFormat="1" x14ac:dyDescent="0.2">
      <c r="B386" s="584">
        <f t="shared" si="20"/>
        <v>373</v>
      </c>
      <c r="C386" s="589" t="s">
        <v>2102</v>
      </c>
      <c r="D386" s="598">
        <v>3269000</v>
      </c>
      <c r="E386" s="599">
        <v>3269199</v>
      </c>
      <c r="F386" s="588">
        <f t="shared" si="22"/>
        <v>200</v>
      </c>
      <c r="G386" s="589" t="s">
        <v>83</v>
      </c>
      <c r="H386" s="603"/>
      <c r="I386" s="595" t="s">
        <v>1476</v>
      </c>
    </row>
    <row r="387" spans="2:10" s="579" customFormat="1" x14ac:dyDescent="0.2">
      <c r="B387" s="584">
        <f t="shared" si="20"/>
        <v>374</v>
      </c>
      <c r="C387" s="589" t="s">
        <v>1491</v>
      </c>
      <c r="D387" s="598">
        <v>3270000</v>
      </c>
      <c r="E387" s="599">
        <v>3271399</v>
      </c>
      <c r="F387" s="588">
        <f t="shared" si="22"/>
        <v>1400</v>
      </c>
      <c r="G387" s="589" t="s">
        <v>83</v>
      </c>
      <c r="H387" s="603"/>
      <c r="I387" s="595" t="s">
        <v>1476</v>
      </c>
    </row>
    <row r="388" spans="2:10" s="580" customFormat="1" x14ac:dyDescent="0.2">
      <c r="B388" s="584">
        <f t="shared" si="20"/>
        <v>375</v>
      </c>
      <c r="C388" s="589" t="s">
        <v>1931</v>
      </c>
      <c r="D388" s="598">
        <v>3273000</v>
      </c>
      <c r="E388" s="599">
        <v>3273399</v>
      </c>
      <c r="F388" s="588">
        <f t="shared" si="22"/>
        <v>400</v>
      </c>
      <c r="G388" s="589" t="s">
        <v>83</v>
      </c>
      <c r="H388" s="603"/>
      <c r="I388" s="595" t="s">
        <v>1476</v>
      </c>
      <c r="J388" s="579"/>
    </row>
    <row r="389" spans="2:10" s="580" customFormat="1" x14ac:dyDescent="0.2">
      <c r="B389" s="584">
        <f t="shared" si="20"/>
        <v>376</v>
      </c>
      <c r="C389" s="589" t="s">
        <v>2387</v>
      </c>
      <c r="D389" s="598">
        <v>3279000</v>
      </c>
      <c r="E389" s="599">
        <v>3279199</v>
      </c>
      <c r="F389" s="588">
        <f t="shared" si="22"/>
        <v>200</v>
      </c>
      <c r="G389" s="589" t="s">
        <v>83</v>
      </c>
      <c r="H389" s="603"/>
      <c r="I389" s="595" t="s">
        <v>1476</v>
      </c>
      <c r="J389" s="579"/>
    </row>
    <row r="390" spans="2:10" s="580" customFormat="1" x14ac:dyDescent="0.2">
      <c r="B390" s="584">
        <f t="shared" si="20"/>
        <v>377</v>
      </c>
      <c r="C390" s="589" t="s">
        <v>1118</v>
      </c>
      <c r="D390" s="598">
        <v>3280000</v>
      </c>
      <c r="E390" s="599">
        <v>3285499</v>
      </c>
      <c r="F390" s="588">
        <f t="shared" si="22"/>
        <v>5500</v>
      </c>
      <c r="G390" s="589" t="s">
        <v>83</v>
      </c>
      <c r="H390" s="603"/>
      <c r="I390" s="595" t="s">
        <v>1476</v>
      </c>
      <c r="J390" s="579"/>
    </row>
    <row r="391" spans="2:10" s="580" customFormat="1" x14ac:dyDescent="0.2">
      <c r="B391" s="584">
        <f t="shared" si="20"/>
        <v>378</v>
      </c>
      <c r="C391" s="589" t="s">
        <v>2486</v>
      </c>
      <c r="D391" s="598">
        <v>3289000</v>
      </c>
      <c r="E391" s="599">
        <v>3299799</v>
      </c>
      <c r="F391" s="588">
        <f t="shared" si="22"/>
        <v>10800</v>
      </c>
      <c r="G391" s="589" t="s">
        <v>83</v>
      </c>
      <c r="H391" s="603"/>
      <c r="I391" s="595" t="s">
        <v>1476</v>
      </c>
      <c r="J391" s="579"/>
    </row>
    <row r="392" spans="2:10" s="579" customFormat="1" x14ac:dyDescent="0.2">
      <c r="B392" s="584">
        <f t="shared" si="20"/>
        <v>379</v>
      </c>
      <c r="C392" s="589" t="s">
        <v>1119</v>
      </c>
      <c r="D392" s="598">
        <v>3300000</v>
      </c>
      <c r="E392" s="599">
        <v>3304699</v>
      </c>
      <c r="F392" s="600">
        <f t="shared" si="22"/>
        <v>4700</v>
      </c>
      <c r="G392" s="589" t="s">
        <v>83</v>
      </c>
      <c r="H392" s="606"/>
      <c r="I392" s="595" t="s">
        <v>1476</v>
      </c>
    </row>
    <row r="393" spans="2:10" s="579" customFormat="1" x14ac:dyDescent="0.2">
      <c r="B393" s="584">
        <f t="shared" si="20"/>
        <v>380</v>
      </c>
      <c r="C393" s="589" t="s">
        <v>2188</v>
      </c>
      <c r="D393" s="598">
        <v>3309000</v>
      </c>
      <c r="E393" s="599">
        <v>3309199</v>
      </c>
      <c r="F393" s="600">
        <f t="shared" si="22"/>
        <v>200</v>
      </c>
      <c r="G393" s="589" t="s">
        <v>83</v>
      </c>
      <c r="H393" s="607"/>
      <c r="I393" s="595" t="s">
        <v>1476</v>
      </c>
    </row>
    <row r="394" spans="2:10" s="579" customFormat="1" x14ac:dyDescent="0.2">
      <c r="B394" s="584">
        <f t="shared" si="20"/>
        <v>381</v>
      </c>
      <c r="C394" s="589" t="s">
        <v>2116</v>
      </c>
      <c r="D394" s="598">
        <v>3310000</v>
      </c>
      <c r="E394" s="599">
        <v>3311899</v>
      </c>
      <c r="F394" s="600">
        <f t="shared" si="22"/>
        <v>1900</v>
      </c>
      <c r="G394" s="589" t="s">
        <v>83</v>
      </c>
      <c r="H394" s="607"/>
      <c r="I394" s="595" t="s">
        <v>1476</v>
      </c>
    </row>
    <row r="395" spans="2:10" s="580" customFormat="1" x14ac:dyDescent="0.2">
      <c r="B395" s="584">
        <f t="shared" si="20"/>
        <v>382</v>
      </c>
      <c r="C395" s="589" t="s">
        <v>1120</v>
      </c>
      <c r="D395" s="598">
        <v>3316000</v>
      </c>
      <c r="E395" s="599">
        <v>3320399</v>
      </c>
      <c r="F395" s="600">
        <f t="shared" si="22"/>
        <v>4400</v>
      </c>
      <c r="G395" s="589" t="s">
        <v>83</v>
      </c>
      <c r="H395" s="607"/>
      <c r="I395" s="595" t="s">
        <v>1476</v>
      </c>
      <c r="J395" s="579"/>
    </row>
    <row r="396" spans="2:10" s="579" customFormat="1" x14ac:dyDescent="0.2">
      <c r="B396" s="584">
        <f t="shared" si="20"/>
        <v>383</v>
      </c>
      <c r="C396" s="589" t="s">
        <v>1600</v>
      </c>
      <c r="D396" s="598">
        <v>3324000</v>
      </c>
      <c r="E396" s="599">
        <v>3326599</v>
      </c>
      <c r="F396" s="600">
        <f t="shared" si="22"/>
        <v>2600</v>
      </c>
      <c r="G396" s="589" t="s">
        <v>83</v>
      </c>
      <c r="H396" s="607"/>
      <c r="I396" s="595" t="s">
        <v>1476</v>
      </c>
    </row>
    <row r="397" spans="2:10" s="579" customFormat="1" x14ac:dyDescent="0.2">
      <c r="B397" s="584">
        <f t="shared" si="20"/>
        <v>384</v>
      </c>
      <c r="C397" s="589" t="s">
        <v>1121</v>
      </c>
      <c r="D397" s="598">
        <v>3330000</v>
      </c>
      <c r="E397" s="599">
        <v>3333799</v>
      </c>
      <c r="F397" s="600">
        <f t="shared" si="22"/>
        <v>3800</v>
      </c>
      <c r="G397" s="589" t="s">
        <v>83</v>
      </c>
      <c r="H397" s="607"/>
      <c r="I397" s="595" t="s">
        <v>1476</v>
      </c>
    </row>
    <row r="398" spans="2:10" s="579" customFormat="1" x14ac:dyDescent="0.2">
      <c r="B398" s="584">
        <f t="shared" si="20"/>
        <v>385</v>
      </c>
      <c r="C398" s="589" t="s">
        <v>2487</v>
      </c>
      <c r="D398" s="598">
        <v>3335000</v>
      </c>
      <c r="E398" s="599">
        <v>3338599</v>
      </c>
      <c r="F398" s="600">
        <f t="shared" si="22"/>
        <v>3600</v>
      </c>
      <c r="G398" s="589" t="s">
        <v>83</v>
      </c>
      <c r="H398" s="607"/>
      <c r="I398" s="595" t="s">
        <v>1476</v>
      </c>
    </row>
    <row r="399" spans="2:10" s="579" customFormat="1" x14ac:dyDescent="0.2">
      <c r="B399" s="584">
        <f t="shared" si="20"/>
        <v>386</v>
      </c>
      <c r="C399" s="589" t="s">
        <v>1122</v>
      </c>
      <c r="D399" s="598">
        <v>3340000</v>
      </c>
      <c r="E399" s="599">
        <v>3344199</v>
      </c>
      <c r="F399" s="600">
        <f t="shared" si="22"/>
        <v>4200</v>
      </c>
      <c r="G399" s="589" t="s">
        <v>83</v>
      </c>
      <c r="H399" s="607"/>
      <c r="I399" s="595" t="s">
        <v>1476</v>
      </c>
    </row>
    <row r="400" spans="2:10" s="579" customFormat="1" x14ac:dyDescent="0.2">
      <c r="B400" s="584">
        <f t="shared" si="20"/>
        <v>387</v>
      </c>
      <c r="C400" s="589" t="s">
        <v>1680</v>
      </c>
      <c r="D400" s="598">
        <v>3350000</v>
      </c>
      <c r="E400" s="599">
        <v>3350499</v>
      </c>
      <c r="F400" s="600">
        <f t="shared" si="22"/>
        <v>500</v>
      </c>
      <c r="G400" s="589" t="s">
        <v>83</v>
      </c>
      <c r="H400" s="607"/>
      <c r="I400" s="595" t="s">
        <v>1476</v>
      </c>
    </row>
    <row r="401" spans="2:9" s="579" customFormat="1" x14ac:dyDescent="0.2">
      <c r="B401" s="584">
        <f t="shared" si="20"/>
        <v>388</v>
      </c>
      <c r="C401" s="589" t="s">
        <v>1873</v>
      </c>
      <c r="D401" s="598">
        <v>3357000</v>
      </c>
      <c r="E401" s="599">
        <v>3357999</v>
      </c>
      <c r="F401" s="600">
        <f t="shared" si="22"/>
        <v>1000</v>
      </c>
      <c r="G401" s="589" t="s">
        <v>83</v>
      </c>
      <c r="H401" s="607"/>
      <c r="I401" s="595" t="s">
        <v>1476</v>
      </c>
    </row>
    <row r="402" spans="2:9" s="579" customFormat="1" x14ac:dyDescent="0.2">
      <c r="B402" s="584">
        <f t="shared" si="20"/>
        <v>389</v>
      </c>
      <c r="C402" s="589" t="s">
        <v>2019</v>
      </c>
      <c r="D402" s="598">
        <v>3360000</v>
      </c>
      <c r="E402" s="599">
        <v>3362699</v>
      </c>
      <c r="F402" s="600">
        <f t="shared" si="22"/>
        <v>2700</v>
      </c>
      <c r="G402" s="589" t="s">
        <v>83</v>
      </c>
      <c r="H402" s="607"/>
      <c r="I402" s="595" t="s">
        <v>1476</v>
      </c>
    </row>
    <row r="403" spans="2:9" s="579" customFormat="1" x14ac:dyDescent="0.2">
      <c r="B403" s="584">
        <f t="shared" si="20"/>
        <v>390</v>
      </c>
      <c r="C403" s="589" t="s">
        <v>2399</v>
      </c>
      <c r="D403" s="598">
        <v>3363000</v>
      </c>
      <c r="E403" s="599">
        <v>3366599</v>
      </c>
      <c r="F403" s="600">
        <f t="shared" si="22"/>
        <v>3600</v>
      </c>
      <c r="G403" s="589" t="s">
        <v>83</v>
      </c>
      <c r="H403" s="607"/>
      <c r="I403" s="595" t="s">
        <v>1476</v>
      </c>
    </row>
    <row r="404" spans="2:9" s="579" customFormat="1" x14ac:dyDescent="0.2">
      <c r="B404" s="584">
        <f t="shared" si="20"/>
        <v>391</v>
      </c>
      <c r="C404" s="589" t="s">
        <v>2020</v>
      </c>
      <c r="D404" s="598">
        <v>3369000</v>
      </c>
      <c r="E404" s="599">
        <v>3369499</v>
      </c>
      <c r="F404" s="600">
        <f t="shared" si="22"/>
        <v>500</v>
      </c>
      <c r="G404" s="589" t="s">
        <v>83</v>
      </c>
      <c r="H404" s="607"/>
      <c r="I404" s="595" t="s">
        <v>1476</v>
      </c>
    </row>
    <row r="405" spans="2:9" s="579" customFormat="1" x14ac:dyDescent="0.2">
      <c r="B405" s="584">
        <f t="shared" si="20"/>
        <v>392</v>
      </c>
      <c r="C405" s="589" t="s">
        <v>2479</v>
      </c>
      <c r="D405" s="598">
        <v>3370000</v>
      </c>
      <c r="E405" s="599">
        <v>3373599</v>
      </c>
      <c r="F405" s="600">
        <f t="shared" si="22"/>
        <v>3600</v>
      </c>
      <c r="G405" s="589" t="s">
        <v>83</v>
      </c>
      <c r="H405" s="607"/>
      <c r="I405" s="595" t="s">
        <v>1476</v>
      </c>
    </row>
    <row r="406" spans="2:9" s="579" customFormat="1" x14ac:dyDescent="0.2">
      <c r="B406" s="584">
        <f t="shared" si="20"/>
        <v>393</v>
      </c>
      <c r="C406" s="589" t="s">
        <v>2099</v>
      </c>
      <c r="D406" s="598">
        <v>3379000</v>
      </c>
      <c r="E406" s="599">
        <v>3379299</v>
      </c>
      <c r="F406" s="600">
        <f t="shared" si="22"/>
        <v>300</v>
      </c>
      <c r="G406" s="589" t="s">
        <v>83</v>
      </c>
      <c r="H406" s="607"/>
      <c r="I406" s="595" t="s">
        <v>1476</v>
      </c>
    </row>
    <row r="407" spans="2:9" s="579" customFormat="1" x14ac:dyDescent="0.2">
      <c r="B407" s="584">
        <f t="shared" si="20"/>
        <v>394</v>
      </c>
      <c r="C407" s="589" t="s">
        <v>1123</v>
      </c>
      <c r="D407" s="598">
        <v>3380000</v>
      </c>
      <c r="E407" s="599">
        <v>3383799</v>
      </c>
      <c r="F407" s="600">
        <f t="shared" si="22"/>
        <v>3800</v>
      </c>
      <c r="G407" s="589" t="s">
        <v>83</v>
      </c>
      <c r="H407" s="606"/>
      <c r="I407" s="595" t="s">
        <v>1476</v>
      </c>
    </row>
    <row r="408" spans="2:9" s="576" customFormat="1" x14ac:dyDescent="0.2">
      <c r="B408" s="505">
        <f t="shared" si="20"/>
        <v>395</v>
      </c>
      <c r="C408" s="506" t="s">
        <v>2548</v>
      </c>
      <c r="D408" s="700">
        <v>3385000</v>
      </c>
      <c r="E408" s="701">
        <v>3385999</v>
      </c>
      <c r="F408" s="507">
        <f t="shared" si="22"/>
        <v>1000</v>
      </c>
      <c r="G408" s="506" t="s">
        <v>83</v>
      </c>
      <c r="H408" s="702">
        <v>41883</v>
      </c>
      <c r="I408" s="574" t="s">
        <v>1476</v>
      </c>
    </row>
    <row r="409" spans="2:9" s="579" customFormat="1" x14ac:dyDescent="0.2">
      <c r="B409" s="584">
        <f t="shared" si="20"/>
        <v>396</v>
      </c>
      <c r="C409" s="589" t="s">
        <v>2512</v>
      </c>
      <c r="D409" s="598">
        <v>3388000</v>
      </c>
      <c r="E409" s="599">
        <v>3388899</v>
      </c>
      <c r="F409" s="600">
        <f t="shared" si="22"/>
        <v>900</v>
      </c>
      <c r="G409" s="589" t="s">
        <v>83</v>
      </c>
      <c r="H409" s="607"/>
      <c r="I409" s="595" t="s">
        <v>1476</v>
      </c>
    </row>
    <row r="410" spans="2:9" s="579" customFormat="1" x14ac:dyDescent="0.2">
      <c r="B410" s="584">
        <f t="shared" si="20"/>
        <v>397</v>
      </c>
      <c r="C410" s="589" t="s">
        <v>2189</v>
      </c>
      <c r="D410" s="598">
        <v>3390000</v>
      </c>
      <c r="E410" s="599">
        <v>3391099</v>
      </c>
      <c r="F410" s="600">
        <f t="shared" si="22"/>
        <v>1100</v>
      </c>
      <c r="G410" s="589" t="s">
        <v>83</v>
      </c>
      <c r="H410" s="607"/>
      <c r="I410" s="595" t="s">
        <v>1476</v>
      </c>
    </row>
    <row r="411" spans="2:9" s="579" customFormat="1" x14ac:dyDescent="0.2">
      <c r="B411" s="584">
        <f t="shared" si="20"/>
        <v>398</v>
      </c>
      <c r="C411" s="589" t="s">
        <v>1455</v>
      </c>
      <c r="D411" s="598">
        <v>3393000</v>
      </c>
      <c r="E411" s="599">
        <v>3393599</v>
      </c>
      <c r="F411" s="600">
        <f t="shared" si="22"/>
        <v>600</v>
      </c>
      <c r="G411" s="589" t="s">
        <v>83</v>
      </c>
      <c r="H411" s="607"/>
      <c r="I411" s="595" t="s">
        <v>1476</v>
      </c>
    </row>
    <row r="412" spans="2:9" s="579" customFormat="1" x14ac:dyDescent="0.2">
      <c r="B412" s="584">
        <f t="shared" si="20"/>
        <v>399</v>
      </c>
      <c r="C412" s="589" t="s">
        <v>1468</v>
      </c>
      <c r="D412" s="598">
        <v>3396000</v>
      </c>
      <c r="E412" s="599">
        <v>3396899</v>
      </c>
      <c r="F412" s="600">
        <f t="shared" si="22"/>
        <v>900</v>
      </c>
      <c r="G412" s="589" t="s">
        <v>83</v>
      </c>
      <c r="H412" s="607"/>
      <c r="I412" s="595" t="s">
        <v>1476</v>
      </c>
    </row>
    <row r="413" spans="2:9" s="579" customFormat="1" x14ac:dyDescent="0.2">
      <c r="B413" s="584">
        <f t="shared" si="20"/>
        <v>400</v>
      </c>
      <c r="C413" s="589" t="s">
        <v>1681</v>
      </c>
      <c r="D413" s="598">
        <v>3398000</v>
      </c>
      <c r="E413" s="599">
        <v>3398599</v>
      </c>
      <c r="F413" s="600">
        <f t="shared" si="22"/>
        <v>600</v>
      </c>
      <c r="G413" s="589" t="s">
        <v>83</v>
      </c>
      <c r="H413" s="607"/>
      <c r="I413" s="595" t="s">
        <v>1476</v>
      </c>
    </row>
    <row r="414" spans="2:9" s="579" customFormat="1" x14ac:dyDescent="0.2">
      <c r="B414" s="584">
        <f t="shared" si="20"/>
        <v>401</v>
      </c>
      <c r="C414" s="589" t="s">
        <v>1124</v>
      </c>
      <c r="D414" s="596">
        <v>3400000</v>
      </c>
      <c r="E414" s="597">
        <v>3403099</v>
      </c>
      <c r="F414" s="600">
        <f t="shared" ref="F414:F532" si="23">SUM((E414-D414)+1)</f>
        <v>3100</v>
      </c>
      <c r="G414" s="589" t="s">
        <v>83</v>
      </c>
      <c r="H414" s="606"/>
      <c r="I414" s="595" t="s">
        <v>1476</v>
      </c>
    </row>
    <row r="415" spans="2:9" s="579" customFormat="1" x14ac:dyDescent="0.2">
      <c r="B415" s="584">
        <f t="shared" si="20"/>
        <v>402</v>
      </c>
      <c r="C415" s="589" t="s">
        <v>2013</v>
      </c>
      <c r="D415" s="596">
        <v>3406000</v>
      </c>
      <c r="E415" s="597">
        <v>3407399</v>
      </c>
      <c r="F415" s="600">
        <f t="shared" si="23"/>
        <v>1400</v>
      </c>
      <c r="G415" s="589" t="s">
        <v>83</v>
      </c>
      <c r="H415" s="607"/>
      <c r="I415" s="595" t="s">
        <v>1476</v>
      </c>
    </row>
    <row r="416" spans="2:9" s="579" customFormat="1" x14ac:dyDescent="0.2">
      <c r="B416" s="584">
        <f t="shared" si="20"/>
        <v>403</v>
      </c>
      <c r="C416" s="589" t="s">
        <v>2056</v>
      </c>
      <c r="D416" s="596">
        <v>3408000</v>
      </c>
      <c r="E416" s="597">
        <v>3408799</v>
      </c>
      <c r="F416" s="600">
        <f t="shared" si="23"/>
        <v>800</v>
      </c>
      <c r="G416" s="589" t="s">
        <v>83</v>
      </c>
      <c r="H416" s="607"/>
      <c r="I416" s="595" t="s">
        <v>1476</v>
      </c>
    </row>
    <row r="417" spans="2:9" s="579" customFormat="1" x14ac:dyDescent="0.2">
      <c r="B417" s="584">
        <f t="shared" si="20"/>
        <v>404</v>
      </c>
      <c r="C417" s="589" t="s">
        <v>1125</v>
      </c>
      <c r="D417" s="596">
        <v>3410000</v>
      </c>
      <c r="E417" s="597">
        <v>3414399</v>
      </c>
      <c r="F417" s="600">
        <f t="shared" si="23"/>
        <v>4400</v>
      </c>
      <c r="G417" s="589" t="s">
        <v>83</v>
      </c>
      <c r="H417" s="607"/>
      <c r="I417" s="595" t="s">
        <v>1476</v>
      </c>
    </row>
    <row r="418" spans="2:9" s="579" customFormat="1" x14ac:dyDescent="0.2">
      <c r="B418" s="584">
        <f t="shared" si="20"/>
        <v>405</v>
      </c>
      <c r="C418" s="589" t="s">
        <v>2527</v>
      </c>
      <c r="D418" s="596">
        <v>3418000</v>
      </c>
      <c r="E418" s="597">
        <v>3418599</v>
      </c>
      <c r="F418" s="600">
        <f t="shared" si="23"/>
        <v>600</v>
      </c>
      <c r="G418" s="589" t="s">
        <v>83</v>
      </c>
      <c r="H418" s="607"/>
      <c r="I418" s="595" t="s">
        <v>1476</v>
      </c>
    </row>
    <row r="419" spans="2:9" s="579" customFormat="1" x14ac:dyDescent="0.2">
      <c r="B419" s="584">
        <f t="shared" si="20"/>
        <v>406</v>
      </c>
      <c r="C419" s="589" t="s">
        <v>2488</v>
      </c>
      <c r="D419" s="596">
        <v>3420000</v>
      </c>
      <c r="E419" s="597">
        <v>3427199</v>
      </c>
      <c r="F419" s="600">
        <f t="shared" si="23"/>
        <v>7200</v>
      </c>
      <c r="G419" s="589" t="s">
        <v>83</v>
      </c>
      <c r="H419" s="607"/>
      <c r="I419" s="595" t="s">
        <v>1476</v>
      </c>
    </row>
    <row r="420" spans="2:9" s="579" customFormat="1" x14ac:dyDescent="0.2">
      <c r="B420" s="584">
        <f t="shared" si="20"/>
        <v>407</v>
      </c>
      <c r="C420" s="589" t="s">
        <v>1301</v>
      </c>
      <c r="D420" s="596">
        <v>3430000</v>
      </c>
      <c r="E420" s="597">
        <v>3431799</v>
      </c>
      <c r="F420" s="600">
        <f t="shared" si="23"/>
        <v>1800</v>
      </c>
      <c r="G420" s="589" t="s">
        <v>83</v>
      </c>
      <c r="H420" s="607"/>
      <c r="I420" s="595" t="s">
        <v>1476</v>
      </c>
    </row>
    <row r="421" spans="2:9" s="576" customFormat="1" x14ac:dyDescent="0.2">
      <c r="B421" s="584">
        <f t="shared" si="20"/>
        <v>408</v>
      </c>
      <c r="C421" s="589" t="s">
        <v>2042</v>
      </c>
      <c r="D421" s="596">
        <v>3432000</v>
      </c>
      <c r="E421" s="597">
        <v>3434999</v>
      </c>
      <c r="F421" s="600">
        <f t="shared" si="23"/>
        <v>3000</v>
      </c>
      <c r="G421" s="589" t="s">
        <v>83</v>
      </c>
      <c r="H421" s="607"/>
      <c r="I421" s="595" t="s">
        <v>1476</v>
      </c>
    </row>
    <row r="422" spans="2:9" s="579" customFormat="1" x14ac:dyDescent="0.2">
      <c r="B422" s="584">
        <f t="shared" si="20"/>
        <v>409</v>
      </c>
      <c r="C422" s="589" t="s">
        <v>2190</v>
      </c>
      <c r="D422" s="596">
        <v>3436000</v>
      </c>
      <c r="E422" s="597">
        <v>3436899</v>
      </c>
      <c r="F422" s="600">
        <f t="shared" si="23"/>
        <v>900</v>
      </c>
      <c r="G422" s="589" t="s">
        <v>83</v>
      </c>
      <c r="H422" s="607"/>
      <c r="I422" s="595" t="s">
        <v>1476</v>
      </c>
    </row>
    <row r="423" spans="2:9" s="579" customFormat="1" x14ac:dyDescent="0.2">
      <c r="B423" s="584">
        <f t="shared" si="20"/>
        <v>410</v>
      </c>
      <c r="C423" s="589" t="s">
        <v>2191</v>
      </c>
      <c r="D423" s="596">
        <v>3439000</v>
      </c>
      <c r="E423" s="597">
        <v>3439199</v>
      </c>
      <c r="F423" s="600">
        <f t="shared" si="23"/>
        <v>200</v>
      </c>
      <c r="G423" s="589" t="s">
        <v>83</v>
      </c>
      <c r="H423" s="607"/>
      <c r="I423" s="595" t="s">
        <v>1476</v>
      </c>
    </row>
    <row r="424" spans="2:9" s="579" customFormat="1" x14ac:dyDescent="0.2">
      <c r="B424" s="584">
        <f t="shared" si="20"/>
        <v>411</v>
      </c>
      <c r="C424" s="589" t="s">
        <v>1126</v>
      </c>
      <c r="D424" s="596">
        <v>3440000</v>
      </c>
      <c r="E424" s="597">
        <v>3444399</v>
      </c>
      <c r="F424" s="600">
        <f t="shared" si="23"/>
        <v>4400</v>
      </c>
      <c r="G424" s="589" t="s">
        <v>83</v>
      </c>
      <c r="H424" s="607"/>
      <c r="I424" s="595" t="s">
        <v>1476</v>
      </c>
    </row>
    <row r="425" spans="2:9" s="576" customFormat="1" x14ac:dyDescent="0.2">
      <c r="B425" s="584">
        <f t="shared" si="20"/>
        <v>412</v>
      </c>
      <c r="C425" s="589" t="s">
        <v>2192</v>
      </c>
      <c r="D425" s="596">
        <v>3447000</v>
      </c>
      <c r="E425" s="597">
        <v>3448799</v>
      </c>
      <c r="F425" s="600">
        <f t="shared" si="23"/>
        <v>1800</v>
      </c>
      <c r="G425" s="589" t="s">
        <v>83</v>
      </c>
      <c r="H425" s="607"/>
      <c r="I425" s="595" t="s">
        <v>1476</v>
      </c>
    </row>
    <row r="426" spans="2:9" s="579" customFormat="1" x14ac:dyDescent="0.2">
      <c r="B426" s="584">
        <f t="shared" si="20"/>
        <v>413</v>
      </c>
      <c r="C426" s="589" t="s">
        <v>2193</v>
      </c>
      <c r="D426" s="596">
        <v>3449000</v>
      </c>
      <c r="E426" s="597">
        <v>3449199</v>
      </c>
      <c r="F426" s="600">
        <f t="shared" si="23"/>
        <v>200</v>
      </c>
      <c r="G426" s="589" t="s">
        <v>83</v>
      </c>
      <c r="H426" s="607"/>
      <c r="I426" s="595" t="s">
        <v>1476</v>
      </c>
    </row>
    <row r="427" spans="2:9" s="579" customFormat="1" x14ac:dyDescent="0.2">
      <c r="B427" s="584">
        <f t="shared" si="20"/>
        <v>414</v>
      </c>
      <c r="C427" s="589" t="s">
        <v>1127</v>
      </c>
      <c r="D427" s="596">
        <v>3450000</v>
      </c>
      <c r="E427" s="597">
        <v>3456399</v>
      </c>
      <c r="F427" s="600">
        <f t="shared" si="23"/>
        <v>6400</v>
      </c>
      <c r="G427" s="589" t="s">
        <v>83</v>
      </c>
      <c r="H427" s="606"/>
      <c r="I427" s="595" t="s">
        <v>1476</v>
      </c>
    </row>
    <row r="428" spans="2:9" s="579" customFormat="1" x14ac:dyDescent="0.2">
      <c r="B428" s="584">
        <f t="shared" si="20"/>
        <v>415</v>
      </c>
      <c r="C428" s="589" t="s">
        <v>1541</v>
      </c>
      <c r="D428" s="596">
        <v>3460000</v>
      </c>
      <c r="E428" s="597">
        <v>3461699</v>
      </c>
      <c r="F428" s="600">
        <f t="shared" si="23"/>
        <v>1700</v>
      </c>
      <c r="G428" s="589" t="s">
        <v>83</v>
      </c>
      <c r="H428" s="607"/>
      <c r="I428" s="595" t="s">
        <v>1476</v>
      </c>
    </row>
    <row r="429" spans="2:9" s="579" customFormat="1" x14ac:dyDescent="0.2">
      <c r="B429" s="584">
        <f t="shared" si="20"/>
        <v>416</v>
      </c>
      <c r="C429" s="589" t="s">
        <v>1128</v>
      </c>
      <c r="D429" s="596">
        <v>3463000</v>
      </c>
      <c r="E429" s="597">
        <v>3465499</v>
      </c>
      <c r="F429" s="600">
        <f t="shared" si="23"/>
        <v>2500</v>
      </c>
      <c r="G429" s="589" t="s">
        <v>83</v>
      </c>
      <c r="H429" s="606"/>
      <c r="I429" s="595" t="s">
        <v>1476</v>
      </c>
    </row>
    <row r="430" spans="2:9" s="579" customFormat="1" x14ac:dyDescent="0.2">
      <c r="B430" s="584">
        <f t="shared" si="20"/>
        <v>417</v>
      </c>
      <c r="C430" s="608" t="s">
        <v>2030</v>
      </c>
      <c r="D430" s="609">
        <v>3469000</v>
      </c>
      <c r="E430" s="610">
        <v>3469399</v>
      </c>
      <c r="F430" s="611">
        <f t="shared" si="23"/>
        <v>400</v>
      </c>
      <c r="G430" s="589" t="s">
        <v>83</v>
      </c>
      <c r="H430" s="612"/>
      <c r="I430" s="595" t="s">
        <v>1476</v>
      </c>
    </row>
    <row r="431" spans="2:9" s="579" customFormat="1" x14ac:dyDescent="0.2">
      <c r="B431" s="584">
        <f t="shared" si="20"/>
        <v>418</v>
      </c>
      <c r="C431" s="608" t="s">
        <v>1851</v>
      </c>
      <c r="D431" s="609">
        <v>3470000</v>
      </c>
      <c r="E431" s="610">
        <v>3472099</v>
      </c>
      <c r="F431" s="611">
        <f t="shared" si="23"/>
        <v>2100</v>
      </c>
      <c r="G431" s="589" t="s">
        <v>83</v>
      </c>
      <c r="H431" s="612"/>
      <c r="I431" s="595" t="s">
        <v>1476</v>
      </c>
    </row>
    <row r="432" spans="2:9" s="579" customFormat="1" x14ac:dyDescent="0.2">
      <c r="B432" s="584">
        <f t="shared" ref="B432:B439" si="24">+B431+1</f>
        <v>419</v>
      </c>
      <c r="C432" s="608" t="s">
        <v>1961</v>
      </c>
      <c r="D432" s="609">
        <v>3474000</v>
      </c>
      <c r="E432" s="610">
        <v>3475699</v>
      </c>
      <c r="F432" s="611">
        <f t="shared" si="23"/>
        <v>1700</v>
      </c>
      <c r="G432" s="589" t="s">
        <v>83</v>
      </c>
      <c r="H432" s="612"/>
      <c r="I432" s="595" t="s">
        <v>1476</v>
      </c>
    </row>
    <row r="433" spans="2:9" s="579" customFormat="1" x14ac:dyDescent="0.2">
      <c r="B433" s="584">
        <f t="shared" si="24"/>
        <v>420</v>
      </c>
      <c r="C433" s="608" t="s">
        <v>1962</v>
      </c>
      <c r="D433" s="609">
        <v>3477000</v>
      </c>
      <c r="E433" s="610">
        <v>3477699</v>
      </c>
      <c r="F433" s="611">
        <f t="shared" si="23"/>
        <v>700</v>
      </c>
      <c r="G433" s="589" t="s">
        <v>83</v>
      </c>
      <c r="H433" s="612"/>
      <c r="I433" s="595" t="s">
        <v>1476</v>
      </c>
    </row>
    <row r="434" spans="2:9" s="579" customFormat="1" x14ac:dyDescent="0.2">
      <c r="B434" s="584">
        <f t="shared" si="24"/>
        <v>421</v>
      </c>
      <c r="C434" s="608" t="s">
        <v>2194</v>
      </c>
      <c r="D434" s="609">
        <v>3478000</v>
      </c>
      <c r="E434" s="610">
        <v>3478299</v>
      </c>
      <c r="F434" s="611">
        <f t="shared" si="23"/>
        <v>300</v>
      </c>
      <c r="G434" s="589" t="s">
        <v>83</v>
      </c>
      <c r="H434" s="612"/>
      <c r="I434" s="595" t="s">
        <v>1476</v>
      </c>
    </row>
    <row r="435" spans="2:9" s="579" customFormat="1" x14ac:dyDescent="0.2">
      <c r="B435" s="584">
        <f t="shared" si="24"/>
        <v>422</v>
      </c>
      <c r="C435" s="608" t="s">
        <v>1852</v>
      </c>
      <c r="D435" s="609">
        <v>3480000</v>
      </c>
      <c r="E435" s="610">
        <v>3480599</v>
      </c>
      <c r="F435" s="611">
        <f t="shared" si="23"/>
        <v>600</v>
      </c>
      <c r="G435" s="589" t="s">
        <v>83</v>
      </c>
      <c r="H435" s="612"/>
      <c r="I435" s="595" t="s">
        <v>1476</v>
      </c>
    </row>
    <row r="436" spans="2:9" s="579" customFormat="1" x14ac:dyDescent="0.2">
      <c r="B436" s="584">
        <f t="shared" si="24"/>
        <v>423</v>
      </c>
      <c r="C436" s="608" t="s">
        <v>2409</v>
      </c>
      <c r="D436" s="609">
        <v>3487000</v>
      </c>
      <c r="E436" s="610">
        <v>3487099</v>
      </c>
      <c r="F436" s="611">
        <f t="shared" si="23"/>
        <v>100</v>
      </c>
      <c r="G436" s="589" t="s">
        <v>83</v>
      </c>
      <c r="H436" s="612"/>
      <c r="I436" s="595" t="s">
        <v>1476</v>
      </c>
    </row>
    <row r="437" spans="2:9" s="579" customFormat="1" x14ac:dyDescent="0.2">
      <c r="B437" s="584">
        <f t="shared" si="24"/>
        <v>424</v>
      </c>
      <c r="C437" s="608" t="s">
        <v>2195</v>
      </c>
      <c r="D437" s="609">
        <v>3488000</v>
      </c>
      <c r="E437" s="610">
        <v>3488199</v>
      </c>
      <c r="F437" s="611">
        <f t="shared" si="23"/>
        <v>200</v>
      </c>
      <c r="G437" s="589" t="s">
        <v>83</v>
      </c>
      <c r="H437" s="612"/>
      <c r="I437" s="595" t="s">
        <v>1476</v>
      </c>
    </row>
    <row r="438" spans="2:9" s="579" customFormat="1" x14ac:dyDescent="0.2">
      <c r="B438" s="584">
        <f t="shared" si="24"/>
        <v>425</v>
      </c>
      <c r="C438" s="608" t="s">
        <v>2196</v>
      </c>
      <c r="D438" s="609">
        <v>3489000</v>
      </c>
      <c r="E438" s="610">
        <v>3489099</v>
      </c>
      <c r="F438" s="611">
        <f t="shared" si="23"/>
        <v>100</v>
      </c>
      <c r="G438" s="589" t="s">
        <v>83</v>
      </c>
      <c r="H438" s="612"/>
      <c r="I438" s="595" t="s">
        <v>1476</v>
      </c>
    </row>
    <row r="439" spans="2:9" s="579" customFormat="1" x14ac:dyDescent="0.2">
      <c r="B439" s="584">
        <f t="shared" si="24"/>
        <v>426</v>
      </c>
      <c r="C439" s="608" t="s">
        <v>1912</v>
      </c>
      <c r="D439" s="609">
        <v>3490000</v>
      </c>
      <c r="E439" s="610">
        <v>3493299</v>
      </c>
      <c r="F439" s="611">
        <f t="shared" si="23"/>
        <v>3300</v>
      </c>
      <c r="G439" s="589" t="s">
        <v>83</v>
      </c>
      <c r="H439" s="612"/>
      <c r="I439" s="595" t="s">
        <v>1476</v>
      </c>
    </row>
    <row r="440" spans="2:9" s="579" customFormat="1" x14ac:dyDescent="0.2">
      <c r="B440" s="584">
        <f t="shared" ref="B440:B517" si="25">+B439+1</f>
        <v>427</v>
      </c>
      <c r="C440" s="608" t="s">
        <v>2003</v>
      </c>
      <c r="D440" s="609">
        <v>3495000</v>
      </c>
      <c r="E440" s="610">
        <v>3495499</v>
      </c>
      <c r="F440" s="611">
        <f t="shared" si="23"/>
        <v>500</v>
      </c>
      <c r="G440" s="589" t="s">
        <v>83</v>
      </c>
      <c r="H440" s="612"/>
      <c r="I440" s="595" t="s">
        <v>1476</v>
      </c>
    </row>
    <row r="441" spans="2:9" s="579" customFormat="1" x14ac:dyDescent="0.2">
      <c r="B441" s="584">
        <f t="shared" si="25"/>
        <v>428</v>
      </c>
      <c r="C441" s="608" t="s">
        <v>166</v>
      </c>
      <c r="D441" s="609">
        <v>3500000</v>
      </c>
      <c r="E441" s="610">
        <v>3500699</v>
      </c>
      <c r="F441" s="611">
        <f t="shared" si="23"/>
        <v>700</v>
      </c>
      <c r="G441" s="589" t="s">
        <v>83</v>
      </c>
      <c r="H441" s="613"/>
      <c r="I441" s="595" t="s">
        <v>1476</v>
      </c>
    </row>
    <row r="442" spans="2:9" s="579" customFormat="1" x14ac:dyDescent="0.2">
      <c r="B442" s="584">
        <f t="shared" si="25"/>
        <v>429</v>
      </c>
      <c r="C442" s="608" t="s">
        <v>2401</v>
      </c>
      <c r="D442" s="609">
        <v>3504000</v>
      </c>
      <c r="E442" s="610">
        <v>3505599</v>
      </c>
      <c r="F442" s="611">
        <f t="shared" si="23"/>
        <v>1600</v>
      </c>
      <c r="G442" s="589" t="s">
        <v>83</v>
      </c>
      <c r="H442" s="612"/>
      <c r="I442" s="595" t="s">
        <v>1476</v>
      </c>
    </row>
    <row r="443" spans="2:9" s="579" customFormat="1" x14ac:dyDescent="0.2">
      <c r="B443" s="584">
        <f t="shared" si="25"/>
        <v>430</v>
      </c>
      <c r="C443" s="608" t="s">
        <v>1840</v>
      </c>
      <c r="D443" s="609">
        <v>3510000</v>
      </c>
      <c r="E443" s="610">
        <v>3511199</v>
      </c>
      <c r="F443" s="611">
        <f t="shared" si="23"/>
        <v>1200</v>
      </c>
      <c r="G443" s="589" t="s">
        <v>83</v>
      </c>
      <c r="H443" s="612"/>
      <c r="I443" s="595" t="s">
        <v>1476</v>
      </c>
    </row>
    <row r="444" spans="2:9" s="579" customFormat="1" x14ac:dyDescent="0.2">
      <c r="B444" s="584">
        <f t="shared" si="25"/>
        <v>431</v>
      </c>
      <c r="C444" s="608" t="s">
        <v>2395</v>
      </c>
      <c r="D444" s="609">
        <v>3514000</v>
      </c>
      <c r="E444" s="610">
        <v>3517599</v>
      </c>
      <c r="F444" s="611">
        <f t="shared" si="23"/>
        <v>3600</v>
      </c>
      <c r="G444" s="589" t="s">
        <v>83</v>
      </c>
      <c r="H444" s="612"/>
      <c r="I444" s="595" t="s">
        <v>1476</v>
      </c>
    </row>
    <row r="445" spans="2:9" s="579" customFormat="1" x14ac:dyDescent="0.2">
      <c r="B445" s="584">
        <f t="shared" si="25"/>
        <v>432</v>
      </c>
      <c r="C445" s="608" t="s">
        <v>84</v>
      </c>
      <c r="D445" s="596">
        <v>3520000</v>
      </c>
      <c r="E445" s="597">
        <v>3520999</v>
      </c>
      <c r="F445" s="611">
        <f t="shared" si="23"/>
        <v>1000</v>
      </c>
      <c r="G445" s="589" t="s">
        <v>83</v>
      </c>
      <c r="H445" s="612"/>
      <c r="I445" s="595" t="s">
        <v>1476</v>
      </c>
    </row>
    <row r="446" spans="2:9" s="579" customFormat="1" x14ac:dyDescent="0.2">
      <c r="B446" s="584">
        <f t="shared" si="25"/>
        <v>433</v>
      </c>
      <c r="C446" s="608" t="s">
        <v>2397</v>
      </c>
      <c r="D446" s="598">
        <v>3524000</v>
      </c>
      <c r="E446" s="599">
        <v>3527599</v>
      </c>
      <c r="F446" s="611">
        <f t="shared" si="23"/>
        <v>3600</v>
      </c>
      <c r="G446" s="589" t="s">
        <v>83</v>
      </c>
      <c r="H446" s="612"/>
      <c r="I446" s="595" t="s">
        <v>1476</v>
      </c>
    </row>
    <row r="447" spans="2:9" s="579" customFormat="1" x14ac:dyDescent="0.2">
      <c r="B447" s="584">
        <f t="shared" si="25"/>
        <v>434</v>
      </c>
      <c r="C447" s="608" t="s">
        <v>1963</v>
      </c>
      <c r="D447" s="598">
        <v>3530000</v>
      </c>
      <c r="E447" s="599">
        <v>3530699</v>
      </c>
      <c r="F447" s="611">
        <f t="shared" si="23"/>
        <v>700</v>
      </c>
      <c r="G447" s="589" t="s">
        <v>83</v>
      </c>
      <c r="H447" s="612"/>
      <c r="I447" s="595" t="s">
        <v>1476</v>
      </c>
    </row>
    <row r="448" spans="2:9" s="579" customFormat="1" x14ac:dyDescent="0.2">
      <c r="B448" s="584">
        <f t="shared" si="25"/>
        <v>435</v>
      </c>
      <c r="C448" s="608" t="s">
        <v>2398</v>
      </c>
      <c r="D448" s="598">
        <v>3534000</v>
      </c>
      <c r="E448" s="599">
        <v>3537599</v>
      </c>
      <c r="F448" s="611">
        <f t="shared" si="23"/>
        <v>3600</v>
      </c>
      <c r="G448" s="589" t="s">
        <v>83</v>
      </c>
      <c r="H448" s="612"/>
      <c r="I448" s="595" t="s">
        <v>1476</v>
      </c>
    </row>
    <row r="449" spans="2:10" s="579" customFormat="1" x14ac:dyDescent="0.2">
      <c r="B449" s="584">
        <f t="shared" si="25"/>
        <v>436</v>
      </c>
      <c r="C449" s="589" t="s">
        <v>139</v>
      </c>
      <c r="D449" s="598">
        <v>3540000</v>
      </c>
      <c r="E449" s="599">
        <v>3541299</v>
      </c>
      <c r="F449" s="600">
        <f t="shared" si="23"/>
        <v>1300</v>
      </c>
      <c r="G449" s="589" t="s">
        <v>83</v>
      </c>
      <c r="H449" s="590"/>
      <c r="I449" s="595" t="s">
        <v>1476</v>
      </c>
    </row>
    <row r="450" spans="2:10" s="579" customFormat="1" x14ac:dyDescent="0.2">
      <c r="B450" s="584">
        <f t="shared" si="25"/>
        <v>437</v>
      </c>
      <c r="C450" s="608" t="s">
        <v>2408</v>
      </c>
      <c r="D450" s="598">
        <v>3547000</v>
      </c>
      <c r="E450" s="599">
        <v>3547099</v>
      </c>
      <c r="F450" s="611">
        <f t="shared" si="23"/>
        <v>100</v>
      </c>
      <c r="G450" s="589" t="s">
        <v>83</v>
      </c>
      <c r="H450" s="612"/>
      <c r="I450" s="595" t="s">
        <v>1476</v>
      </c>
    </row>
    <row r="451" spans="2:10" s="579" customFormat="1" x14ac:dyDescent="0.2">
      <c r="B451" s="584">
        <f t="shared" si="25"/>
        <v>438</v>
      </c>
      <c r="C451" s="608" t="s">
        <v>2380</v>
      </c>
      <c r="D451" s="598">
        <v>3548000</v>
      </c>
      <c r="E451" s="599">
        <v>3548099</v>
      </c>
      <c r="F451" s="611">
        <f t="shared" si="23"/>
        <v>100</v>
      </c>
      <c r="G451" s="589" t="s">
        <v>83</v>
      </c>
      <c r="H451" s="612"/>
      <c r="I451" s="595" t="s">
        <v>1476</v>
      </c>
    </row>
    <row r="452" spans="2:10" s="579" customFormat="1" x14ac:dyDescent="0.2">
      <c r="B452" s="584">
        <f t="shared" si="25"/>
        <v>439</v>
      </c>
      <c r="C452" s="608" t="s">
        <v>2197</v>
      </c>
      <c r="D452" s="598">
        <v>3549000</v>
      </c>
      <c r="E452" s="599">
        <v>3549199</v>
      </c>
      <c r="F452" s="611">
        <f t="shared" si="23"/>
        <v>200</v>
      </c>
      <c r="G452" s="589" t="s">
        <v>83</v>
      </c>
      <c r="H452" s="612"/>
      <c r="I452" s="595" t="s">
        <v>1476</v>
      </c>
    </row>
    <row r="453" spans="2:10" s="579" customFormat="1" x14ac:dyDescent="0.2">
      <c r="B453" s="584">
        <f t="shared" si="25"/>
        <v>440</v>
      </c>
      <c r="C453" s="608" t="s">
        <v>1883</v>
      </c>
      <c r="D453" s="596">
        <v>3550000</v>
      </c>
      <c r="E453" s="597">
        <v>3551799</v>
      </c>
      <c r="F453" s="611">
        <f t="shared" si="23"/>
        <v>1800</v>
      </c>
      <c r="G453" s="589" t="s">
        <v>83</v>
      </c>
      <c r="H453" s="612"/>
      <c r="I453" s="595" t="s">
        <v>1476</v>
      </c>
    </row>
    <row r="454" spans="2:10" s="579" customFormat="1" x14ac:dyDescent="0.2">
      <c r="B454" s="584">
        <f t="shared" si="25"/>
        <v>441</v>
      </c>
      <c r="C454" s="608" t="s">
        <v>1884</v>
      </c>
      <c r="D454" s="592">
        <v>3554000</v>
      </c>
      <c r="E454" s="593">
        <v>3555599</v>
      </c>
      <c r="F454" s="611">
        <f t="shared" si="23"/>
        <v>1600</v>
      </c>
      <c r="G454" s="589" t="s">
        <v>83</v>
      </c>
      <c r="H454" s="612"/>
      <c r="I454" s="595" t="s">
        <v>1476</v>
      </c>
    </row>
    <row r="455" spans="2:10" s="579" customFormat="1" x14ac:dyDescent="0.2">
      <c r="B455" s="584">
        <f t="shared" si="25"/>
        <v>442</v>
      </c>
      <c r="C455" s="608" t="s">
        <v>1939</v>
      </c>
      <c r="D455" s="596">
        <v>3560000</v>
      </c>
      <c r="E455" s="597">
        <v>3560699</v>
      </c>
      <c r="F455" s="611">
        <f t="shared" si="23"/>
        <v>700</v>
      </c>
      <c r="G455" s="589" t="s">
        <v>83</v>
      </c>
      <c r="H455" s="612"/>
      <c r="I455" s="595" t="s">
        <v>1476</v>
      </c>
    </row>
    <row r="456" spans="2:10" s="579" customFormat="1" x14ac:dyDescent="0.2">
      <c r="B456" s="584">
        <f t="shared" si="25"/>
        <v>443</v>
      </c>
      <c r="C456" s="608" t="s">
        <v>1940</v>
      </c>
      <c r="D456" s="596">
        <v>3562000</v>
      </c>
      <c r="E456" s="597">
        <v>3562599</v>
      </c>
      <c r="F456" s="611">
        <f t="shared" si="23"/>
        <v>600</v>
      </c>
      <c r="G456" s="589" t="s">
        <v>83</v>
      </c>
      <c r="H456" s="612"/>
      <c r="I456" s="595" t="s">
        <v>1476</v>
      </c>
    </row>
    <row r="457" spans="2:10" s="579" customFormat="1" x14ac:dyDescent="0.2">
      <c r="B457" s="584">
        <f t="shared" si="25"/>
        <v>444</v>
      </c>
      <c r="C457" s="608" t="s">
        <v>1941</v>
      </c>
      <c r="D457" s="596">
        <v>3564000</v>
      </c>
      <c r="E457" s="597">
        <v>3564799</v>
      </c>
      <c r="F457" s="611">
        <f t="shared" si="23"/>
        <v>800</v>
      </c>
      <c r="G457" s="589" t="s">
        <v>83</v>
      </c>
      <c r="H457" s="612"/>
      <c r="I457" s="595" t="s">
        <v>1476</v>
      </c>
    </row>
    <row r="458" spans="2:10" s="580" customFormat="1" x14ac:dyDescent="0.2">
      <c r="B458" s="584">
        <f t="shared" si="25"/>
        <v>445</v>
      </c>
      <c r="C458" s="608" t="s">
        <v>1932</v>
      </c>
      <c r="D458" s="596">
        <v>3566000</v>
      </c>
      <c r="E458" s="597">
        <v>3567599</v>
      </c>
      <c r="F458" s="611">
        <f t="shared" si="23"/>
        <v>1600</v>
      </c>
      <c r="G458" s="589" t="s">
        <v>83</v>
      </c>
      <c r="H458" s="612"/>
      <c r="I458" s="595" t="s">
        <v>1476</v>
      </c>
      <c r="J458" s="579"/>
    </row>
    <row r="459" spans="2:10" s="580" customFormat="1" x14ac:dyDescent="0.2">
      <c r="B459" s="584">
        <f t="shared" si="25"/>
        <v>446</v>
      </c>
      <c r="C459" s="608" t="s">
        <v>1933</v>
      </c>
      <c r="D459" s="609">
        <v>3569000</v>
      </c>
      <c r="E459" s="610">
        <v>3569199</v>
      </c>
      <c r="F459" s="611">
        <f t="shared" si="23"/>
        <v>200</v>
      </c>
      <c r="G459" s="589" t="s">
        <v>83</v>
      </c>
      <c r="H459" s="612"/>
      <c r="I459" s="595" t="s">
        <v>1476</v>
      </c>
      <c r="J459" s="579"/>
    </row>
    <row r="460" spans="2:10" s="580" customFormat="1" x14ac:dyDescent="0.2">
      <c r="B460" s="584">
        <f t="shared" si="25"/>
        <v>447</v>
      </c>
      <c r="C460" s="608" t="s">
        <v>93</v>
      </c>
      <c r="D460" s="609">
        <v>3570000</v>
      </c>
      <c r="E460" s="610">
        <v>3571499</v>
      </c>
      <c r="F460" s="611">
        <f t="shared" si="23"/>
        <v>1500</v>
      </c>
      <c r="G460" s="589" t="s">
        <v>83</v>
      </c>
      <c r="H460" s="612"/>
      <c r="I460" s="595" t="s">
        <v>1476</v>
      </c>
      <c r="J460" s="579"/>
    </row>
    <row r="461" spans="2:10" s="579" customFormat="1" x14ac:dyDescent="0.2">
      <c r="B461" s="584">
        <f t="shared" si="25"/>
        <v>448</v>
      </c>
      <c r="C461" s="608" t="s">
        <v>1999</v>
      </c>
      <c r="D461" s="609">
        <v>3574000</v>
      </c>
      <c r="E461" s="610">
        <v>3574499</v>
      </c>
      <c r="F461" s="611">
        <f t="shared" si="23"/>
        <v>500</v>
      </c>
      <c r="G461" s="589" t="s">
        <v>83</v>
      </c>
      <c r="H461" s="612"/>
      <c r="I461" s="595" t="s">
        <v>1476</v>
      </c>
    </row>
    <row r="462" spans="2:10" s="579" customFormat="1" x14ac:dyDescent="0.2">
      <c r="B462" s="584">
        <f t="shared" si="25"/>
        <v>449</v>
      </c>
      <c r="C462" s="608" t="s">
        <v>2400</v>
      </c>
      <c r="D462" s="609">
        <v>3580000</v>
      </c>
      <c r="E462" s="610">
        <v>3583599</v>
      </c>
      <c r="F462" s="611">
        <f t="shared" si="23"/>
        <v>3600</v>
      </c>
      <c r="G462" s="589" t="s">
        <v>83</v>
      </c>
      <c r="H462" s="612"/>
      <c r="I462" s="595" t="s">
        <v>1476</v>
      </c>
    </row>
    <row r="463" spans="2:10" s="579" customFormat="1" x14ac:dyDescent="0.2">
      <c r="B463" s="584">
        <f t="shared" si="25"/>
        <v>450</v>
      </c>
      <c r="C463" s="608" t="s">
        <v>2480</v>
      </c>
      <c r="D463" s="609">
        <v>3587000</v>
      </c>
      <c r="E463" s="610">
        <v>3587199</v>
      </c>
      <c r="F463" s="611">
        <f t="shared" si="23"/>
        <v>200</v>
      </c>
      <c r="G463" s="589" t="s">
        <v>83</v>
      </c>
      <c r="H463" s="612"/>
      <c r="I463" s="595" t="s">
        <v>1476</v>
      </c>
    </row>
    <row r="464" spans="2:10" s="579" customFormat="1" x14ac:dyDescent="0.2">
      <c r="B464" s="584">
        <f t="shared" si="25"/>
        <v>451</v>
      </c>
      <c r="C464" s="608" t="s">
        <v>2198</v>
      </c>
      <c r="D464" s="609">
        <v>3588000</v>
      </c>
      <c r="E464" s="610">
        <v>3588199</v>
      </c>
      <c r="F464" s="611">
        <f t="shared" si="23"/>
        <v>200</v>
      </c>
      <c r="G464" s="589" t="s">
        <v>83</v>
      </c>
      <c r="H464" s="612"/>
      <c r="I464" s="595" t="s">
        <v>1476</v>
      </c>
    </row>
    <row r="465" spans="2:9" s="579" customFormat="1" x14ac:dyDescent="0.2">
      <c r="B465" s="584">
        <f t="shared" si="25"/>
        <v>452</v>
      </c>
      <c r="C465" s="608" t="s">
        <v>2199</v>
      </c>
      <c r="D465" s="609">
        <v>3589000</v>
      </c>
      <c r="E465" s="610">
        <v>3589199</v>
      </c>
      <c r="F465" s="611">
        <f t="shared" si="23"/>
        <v>200</v>
      </c>
      <c r="G465" s="589" t="s">
        <v>83</v>
      </c>
      <c r="H465" s="612"/>
      <c r="I465" s="595" t="s">
        <v>1476</v>
      </c>
    </row>
    <row r="466" spans="2:9" s="579" customFormat="1" x14ac:dyDescent="0.2">
      <c r="B466" s="584">
        <f t="shared" si="25"/>
        <v>453</v>
      </c>
      <c r="C466" s="608" t="s">
        <v>1942</v>
      </c>
      <c r="D466" s="609">
        <v>3590000</v>
      </c>
      <c r="E466" s="610">
        <v>3590399</v>
      </c>
      <c r="F466" s="611">
        <f t="shared" si="23"/>
        <v>400</v>
      </c>
      <c r="G466" s="589" t="s">
        <v>83</v>
      </c>
      <c r="H466" s="612"/>
      <c r="I466" s="595" t="s">
        <v>1476</v>
      </c>
    </row>
    <row r="467" spans="2:9" s="579" customFormat="1" x14ac:dyDescent="0.2">
      <c r="B467" s="584">
        <f t="shared" si="25"/>
        <v>454</v>
      </c>
      <c r="C467" s="608" t="s">
        <v>1934</v>
      </c>
      <c r="D467" s="609">
        <v>3591000</v>
      </c>
      <c r="E467" s="610">
        <v>3591399</v>
      </c>
      <c r="F467" s="611">
        <f t="shared" si="23"/>
        <v>400</v>
      </c>
      <c r="G467" s="589" t="s">
        <v>83</v>
      </c>
      <c r="H467" s="612"/>
      <c r="I467" s="595" t="s">
        <v>1476</v>
      </c>
    </row>
    <row r="468" spans="2:9" s="579" customFormat="1" x14ac:dyDescent="0.2">
      <c r="B468" s="584">
        <f t="shared" si="25"/>
        <v>455</v>
      </c>
      <c r="C468" s="608" t="s">
        <v>1935</v>
      </c>
      <c r="D468" s="609">
        <v>3592000</v>
      </c>
      <c r="E468" s="610">
        <v>3592399</v>
      </c>
      <c r="F468" s="611">
        <f t="shared" si="23"/>
        <v>400</v>
      </c>
      <c r="G468" s="589" t="s">
        <v>83</v>
      </c>
      <c r="H468" s="612"/>
      <c r="I468" s="595" t="s">
        <v>1476</v>
      </c>
    </row>
    <row r="469" spans="2:9" s="579" customFormat="1" x14ac:dyDescent="0.2">
      <c r="B469" s="584">
        <f t="shared" si="25"/>
        <v>456</v>
      </c>
      <c r="C469" s="608" t="s">
        <v>2103</v>
      </c>
      <c r="D469" s="609">
        <v>3594000</v>
      </c>
      <c r="E469" s="610">
        <v>3594199</v>
      </c>
      <c r="F469" s="611">
        <f t="shared" si="23"/>
        <v>200</v>
      </c>
      <c r="G469" s="589" t="s">
        <v>83</v>
      </c>
      <c r="H469" s="612"/>
      <c r="I469" s="595" t="s">
        <v>1476</v>
      </c>
    </row>
    <row r="470" spans="2:9" s="576" customFormat="1" x14ac:dyDescent="0.2">
      <c r="B470" s="584">
        <f t="shared" si="25"/>
        <v>457</v>
      </c>
      <c r="C470" s="608" t="s">
        <v>2104</v>
      </c>
      <c r="D470" s="609">
        <v>3595000</v>
      </c>
      <c r="E470" s="610">
        <v>3595499</v>
      </c>
      <c r="F470" s="611">
        <f t="shared" si="23"/>
        <v>500</v>
      </c>
      <c r="G470" s="589" t="s">
        <v>83</v>
      </c>
      <c r="H470" s="612"/>
      <c r="I470" s="595" t="s">
        <v>1476</v>
      </c>
    </row>
    <row r="471" spans="2:9" s="579" customFormat="1" x14ac:dyDescent="0.2">
      <c r="B471" s="584">
        <f t="shared" si="25"/>
        <v>458</v>
      </c>
      <c r="C471" s="608" t="s">
        <v>2105</v>
      </c>
      <c r="D471" s="609">
        <v>3596000</v>
      </c>
      <c r="E471" s="610">
        <v>3596199</v>
      </c>
      <c r="F471" s="611">
        <f t="shared" si="23"/>
        <v>200</v>
      </c>
      <c r="G471" s="589" t="s">
        <v>83</v>
      </c>
      <c r="H471" s="612"/>
      <c r="I471" s="595" t="s">
        <v>1476</v>
      </c>
    </row>
    <row r="472" spans="2:9" s="579" customFormat="1" x14ac:dyDescent="0.2">
      <c r="B472" s="584">
        <f t="shared" si="25"/>
        <v>459</v>
      </c>
      <c r="C472" s="608" t="s">
        <v>2106</v>
      </c>
      <c r="D472" s="609">
        <v>3597000</v>
      </c>
      <c r="E472" s="610">
        <v>3597199</v>
      </c>
      <c r="F472" s="611">
        <f t="shared" si="23"/>
        <v>200</v>
      </c>
      <c r="G472" s="589" t="s">
        <v>83</v>
      </c>
      <c r="H472" s="612"/>
      <c r="I472" s="595" t="s">
        <v>1476</v>
      </c>
    </row>
    <row r="473" spans="2:9" s="579" customFormat="1" x14ac:dyDescent="0.2">
      <c r="B473" s="584">
        <f t="shared" si="25"/>
        <v>460</v>
      </c>
      <c r="C473" s="608" t="s">
        <v>2107</v>
      </c>
      <c r="D473" s="609">
        <v>3598000</v>
      </c>
      <c r="E473" s="610">
        <v>3598199</v>
      </c>
      <c r="F473" s="611">
        <f t="shared" si="23"/>
        <v>200</v>
      </c>
      <c r="G473" s="589" t="s">
        <v>83</v>
      </c>
      <c r="H473" s="612"/>
      <c r="I473" s="595" t="s">
        <v>1476</v>
      </c>
    </row>
    <row r="474" spans="2:9" s="579" customFormat="1" x14ac:dyDescent="0.2">
      <c r="B474" s="584">
        <f t="shared" si="25"/>
        <v>461</v>
      </c>
      <c r="C474" s="608" t="s">
        <v>2108</v>
      </c>
      <c r="D474" s="609">
        <v>3599000</v>
      </c>
      <c r="E474" s="610">
        <v>3599199</v>
      </c>
      <c r="F474" s="611">
        <f t="shared" si="23"/>
        <v>200</v>
      </c>
      <c r="G474" s="589" t="s">
        <v>83</v>
      </c>
      <c r="H474" s="612"/>
      <c r="I474" s="595" t="s">
        <v>1476</v>
      </c>
    </row>
    <row r="475" spans="2:9" s="579" customFormat="1" x14ac:dyDescent="0.2">
      <c r="B475" s="584">
        <f t="shared" si="25"/>
        <v>462</v>
      </c>
      <c r="C475" s="608" t="s">
        <v>1143</v>
      </c>
      <c r="D475" s="609">
        <v>3600000</v>
      </c>
      <c r="E475" s="610">
        <v>3600599</v>
      </c>
      <c r="F475" s="611">
        <f t="shared" si="23"/>
        <v>600</v>
      </c>
      <c r="G475" s="589" t="s">
        <v>83</v>
      </c>
      <c r="H475" s="613"/>
      <c r="I475" s="595" t="s">
        <v>1476</v>
      </c>
    </row>
    <row r="476" spans="2:9" s="579" customFormat="1" x14ac:dyDescent="0.2">
      <c r="B476" s="584">
        <f t="shared" si="25"/>
        <v>463</v>
      </c>
      <c r="C476" s="608" t="s">
        <v>2464</v>
      </c>
      <c r="D476" s="609">
        <v>3608000</v>
      </c>
      <c r="E476" s="610">
        <v>3608499</v>
      </c>
      <c r="F476" s="611">
        <f t="shared" si="23"/>
        <v>500</v>
      </c>
      <c r="G476" s="589" t="s">
        <v>83</v>
      </c>
      <c r="H476" s="612"/>
      <c r="I476" s="595" t="s">
        <v>1476</v>
      </c>
    </row>
    <row r="477" spans="2:9" s="579" customFormat="1" x14ac:dyDescent="0.2">
      <c r="B477" s="584">
        <f t="shared" si="25"/>
        <v>464</v>
      </c>
      <c r="C477" s="608" t="s">
        <v>1298</v>
      </c>
      <c r="D477" s="609">
        <v>3610000</v>
      </c>
      <c r="E477" s="610">
        <v>3629999</v>
      </c>
      <c r="F477" s="611">
        <f t="shared" si="23"/>
        <v>20000</v>
      </c>
      <c r="G477" s="589" t="s">
        <v>701</v>
      </c>
      <c r="H477" s="612"/>
      <c r="I477" s="595" t="s">
        <v>1476</v>
      </c>
    </row>
    <row r="478" spans="2:9" s="579" customFormat="1" x14ac:dyDescent="0.2">
      <c r="B478" s="584">
        <f t="shared" si="25"/>
        <v>465</v>
      </c>
      <c r="C478" s="608" t="s">
        <v>2401</v>
      </c>
      <c r="D478" s="609">
        <v>3630000</v>
      </c>
      <c r="E478" s="610">
        <v>3649999</v>
      </c>
      <c r="F478" s="611">
        <f t="shared" si="23"/>
        <v>20000</v>
      </c>
      <c r="G478" s="589" t="s">
        <v>83</v>
      </c>
      <c r="H478" s="612"/>
      <c r="I478" s="595" t="s">
        <v>1476</v>
      </c>
    </row>
    <row r="479" spans="2:9" s="579" customFormat="1" x14ac:dyDescent="0.2">
      <c r="B479" s="584">
        <f t="shared" si="25"/>
        <v>466</v>
      </c>
      <c r="C479" s="608" t="s">
        <v>1255</v>
      </c>
      <c r="D479" s="609">
        <v>3650000</v>
      </c>
      <c r="E479" s="610">
        <v>3654799</v>
      </c>
      <c r="F479" s="611">
        <f t="shared" si="23"/>
        <v>4800</v>
      </c>
      <c r="G479" s="589" t="s">
        <v>83</v>
      </c>
      <c r="H479" s="612"/>
      <c r="I479" s="595" t="s">
        <v>1476</v>
      </c>
    </row>
    <row r="480" spans="2:9" s="576" customFormat="1" x14ac:dyDescent="0.2">
      <c r="B480" s="584">
        <f t="shared" si="25"/>
        <v>467</v>
      </c>
      <c r="C480" s="608" t="s">
        <v>2511</v>
      </c>
      <c r="D480" s="609">
        <v>3658000</v>
      </c>
      <c r="E480" s="610">
        <v>3658899</v>
      </c>
      <c r="F480" s="611">
        <f t="shared" si="23"/>
        <v>900</v>
      </c>
      <c r="G480" s="614" t="s">
        <v>83</v>
      </c>
      <c r="H480" s="612"/>
      <c r="I480" s="595" t="s">
        <v>1476</v>
      </c>
    </row>
    <row r="481" spans="2:9" s="579" customFormat="1" x14ac:dyDescent="0.2">
      <c r="B481" s="584">
        <f t="shared" si="25"/>
        <v>468</v>
      </c>
      <c r="C481" s="608" t="s">
        <v>1853</v>
      </c>
      <c r="D481" s="609">
        <v>3660000</v>
      </c>
      <c r="E481" s="610">
        <v>3662899</v>
      </c>
      <c r="F481" s="611">
        <f t="shared" si="23"/>
        <v>2900</v>
      </c>
      <c r="G481" s="614" t="s">
        <v>83</v>
      </c>
      <c r="H481" s="612"/>
      <c r="I481" s="595" t="s">
        <v>1476</v>
      </c>
    </row>
    <row r="482" spans="2:9" s="576" customFormat="1" x14ac:dyDescent="0.2">
      <c r="B482" s="584">
        <f t="shared" si="25"/>
        <v>469</v>
      </c>
      <c r="C482" s="608" t="s">
        <v>2538</v>
      </c>
      <c r="D482" s="609">
        <v>3665000</v>
      </c>
      <c r="E482" s="610">
        <v>3665199</v>
      </c>
      <c r="F482" s="611">
        <f t="shared" si="23"/>
        <v>200</v>
      </c>
      <c r="G482" s="614" t="s">
        <v>83</v>
      </c>
      <c r="H482" s="612"/>
      <c r="I482" s="595" t="s">
        <v>1476</v>
      </c>
    </row>
    <row r="483" spans="2:9" s="579" customFormat="1" x14ac:dyDescent="0.2">
      <c r="B483" s="584">
        <f t="shared" si="25"/>
        <v>470</v>
      </c>
      <c r="C483" s="608" t="s">
        <v>2463</v>
      </c>
      <c r="D483" s="609">
        <v>3666000</v>
      </c>
      <c r="E483" s="610">
        <v>3666099</v>
      </c>
      <c r="F483" s="611">
        <f t="shared" si="23"/>
        <v>100</v>
      </c>
      <c r="G483" s="614" t="s">
        <v>83</v>
      </c>
      <c r="H483" s="612"/>
      <c r="I483" s="595" t="s">
        <v>1476</v>
      </c>
    </row>
    <row r="484" spans="2:9" s="579" customFormat="1" x14ac:dyDescent="0.2">
      <c r="B484" s="584">
        <f t="shared" si="25"/>
        <v>471</v>
      </c>
      <c r="C484" s="608" t="s">
        <v>2384</v>
      </c>
      <c r="D484" s="609">
        <v>3667000</v>
      </c>
      <c r="E484" s="610">
        <v>3667099</v>
      </c>
      <c r="F484" s="611">
        <f t="shared" si="23"/>
        <v>100</v>
      </c>
      <c r="G484" s="614" t="s">
        <v>83</v>
      </c>
      <c r="H484" s="612"/>
      <c r="I484" s="595" t="s">
        <v>1476</v>
      </c>
    </row>
    <row r="485" spans="2:9" s="579" customFormat="1" x14ac:dyDescent="0.2">
      <c r="B485" s="584">
        <f t="shared" si="25"/>
        <v>472</v>
      </c>
      <c r="C485" s="608" t="s">
        <v>2406</v>
      </c>
      <c r="D485" s="609">
        <v>3668000</v>
      </c>
      <c r="E485" s="610">
        <v>3668099</v>
      </c>
      <c r="F485" s="611">
        <f t="shared" si="23"/>
        <v>100</v>
      </c>
      <c r="G485" s="614" t="s">
        <v>83</v>
      </c>
      <c r="H485" s="612"/>
      <c r="I485" s="595" t="s">
        <v>1476</v>
      </c>
    </row>
    <row r="486" spans="2:9" s="579" customFormat="1" x14ac:dyDescent="0.2">
      <c r="B486" s="584">
        <f t="shared" si="25"/>
        <v>473</v>
      </c>
      <c r="C486" s="608" t="s">
        <v>2405</v>
      </c>
      <c r="D486" s="609">
        <v>3669000</v>
      </c>
      <c r="E486" s="610">
        <v>3669099</v>
      </c>
      <c r="F486" s="611">
        <f t="shared" si="23"/>
        <v>100</v>
      </c>
      <c r="G486" s="614" t="s">
        <v>83</v>
      </c>
      <c r="H486" s="612"/>
      <c r="I486" s="595" t="s">
        <v>1476</v>
      </c>
    </row>
    <row r="487" spans="2:9" s="579" customFormat="1" x14ac:dyDescent="0.2">
      <c r="B487" s="584">
        <f t="shared" si="25"/>
        <v>474</v>
      </c>
      <c r="C487" s="608" t="s">
        <v>1456</v>
      </c>
      <c r="D487" s="609">
        <v>3670000</v>
      </c>
      <c r="E487" s="610">
        <v>3670499</v>
      </c>
      <c r="F487" s="611">
        <f t="shared" si="23"/>
        <v>500</v>
      </c>
      <c r="G487" s="614" t="s">
        <v>83</v>
      </c>
      <c r="H487" s="612"/>
      <c r="I487" s="595" t="s">
        <v>1476</v>
      </c>
    </row>
    <row r="488" spans="2:9" s="579" customFormat="1" x14ac:dyDescent="0.2">
      <c r="B488" s="584">
        <f t="shared" si="25"/>
        <v>475</v>
      </c>
      <c r="C488" s="608" t="s">
        <v>1457</v>
      </c>
      <c r="D488" s="609">
        <v>3672000</v>
      </c>
      <c r="E488" s="610">
        <v>3673399</v>
      </c>
      <c r="F488" s="611">
        <f t="shared" si="23"/>
        <v>1400</v>
      </c>
      <c r="G488" s="614" t="s">
        <v>83</v>
      </c>
      <c r="H488" s="612"/>
      <c r="I488" s="595" t="s">
        <v>1476</v>
      </c>
    </row>
    <row r="489" spans="2:9" s="579" customFormat="1" x14ac:dyDescent="0.2">
      <c r="B489" s="584">
        <f t="shared" si="25"/>
        <v>476</v>
      </c>
      <c r="C489" s="608" t="s">
        <v>1458</v>
      </c>
      <c r="D489" s="609">
        <v>3674000</v>
      </c>
      <c r="E489" s="610">
        <v>3674399</v>
      </c>
      <c r="F489" s="611">
        <f t="shared" si="23"/>
        <v>400</v>
      </c>
      <c r="G489" s="614" t="s">
        <v>83</v>
      </c>
      <c r="H489" s="612"/>
      <c r="I489" s="595" t="s">
        <v>1476</v>
      </c>
    </row>
    <row r="490" spans="2:9" s="579" customFormat="1" x14ac:dyDescent="0.2">
      <c r="B490" s="584">
        <f t="shared" si="25"/>
        <v>477</v>
      </c>
      <c r="C490" s="608" t="s">
        <v>2200</v>
      </c>
      <c r="D490" s="609">
        <v>3676000</v>
      </c>
      <c r="E490" s="610">
        <v>3676699</v>
      </c>
      <c r="F490" s="611">
        <f t="shared" si="23"/>
        <v>700</v>
      </c>
      <c r="G490" s="614" t="s">
        <v>83</v>
      </c>
      <c r="H490" s="612"/>
      <c r="I490" s="595" t="s">
        <v>1476</v>
      </c>
    </row>
    <row r="491" spans="2:9" s="579" customFormat="1" x14ac:dyDescent="0.2">
      <c r="B491" s="584">
        <f t="shared" si="25"/>
        <v>478</v>
      </c>
      <c r="C491" s="608" t="s">
        <v>1459</v>
      </c>
      <c r="D491" s="609">
        <v>3678000</v>
      </c>
      <c r="E491" s="610">
        <v>3678799</v>
      </c>
      <c r="F491" s="611">
        <f t="shared" si="23"/>
        <v>800</v>
      </c>
      <c r="G491" s="614" t="s">
        <v>83</v>
      </c>
      <c r="H491" s="612"/>
      <c r="I491" s="595" t="s">
        <v>1476</v>
      </c>
    </row>
    <row r="492" spans="2:9" s="579" customFormat="1" x14ac:dyDescent="0.2">
      <c r="B492" s="584">
        <f t="shared" si="25"/>
        <v>479</v>
      </c>
      <c r="C492" s="608" t="s">
        <v>1460</v>
      </c>
      <c r="D492" s="609">
        <v>3680000</v>
      </c>
      <c r="E492" s="610">
        <v>3680799</v>
      </c>
      <c r="F492" s="611">
        <f t="shared" si="23"/>
        <v>800</v>
      </c>
      <c r="G492" s="614" t="s">
        <v>83</v>
      </c>
      <c r="H492" s="612"/>
      <c r="I492" s="595" t="s">
        <v>1476</v>
      </c>
    </row>
    <row r="493" spans="2:9" s="579" customFormat="1" x14ac:dyDescent="0.2">
      <c r="B493" s="584">
        <f t="shared" si="25"/>
        <v>480</v>
      </c>
      <c r="C493" s="608" t="s">
        <v>1913</v>
      </c>
      <c r="D493" s="609">
        <v>3682000</v>
      </c>
      <c r="E493" s="610">
        <v>3684699</v>
      </c>
      <c r="F493" s="611">
        <f t="shared" si="23"/>
        <v>2700</v>
      </c>
      <c r="G493" s="614" t="s">
        <v>83</v>
      </c>
      <c r="H493" s="612"/>
      <c r="I493" s="595" t="s">
        <v>1476</v>
      </c>
    </row>
    <row r="494" spans="2:9" s="579" customFormat="1" x14ac:dyDescent="0.2">
      <c r="B494" s="584">
        <f t="shared" si="25"/>
        <v>481</v>
      </c>
      <c r="C494" s="608" t="s">
        <v>2526</v>
      </c>
      <c r="D494" s="609">
        <v>3688000</v>
      </c>
      <c r="E494" s="610">
        <v>3688599</v>
      </c>
      <c r="F494" s="611">
        <f t="shared" si="23"/>
        <v>600</v>
      </c>
      <c r="G494" s="614" t="s">
        <v>83</v>
      </c>
      <c r="H494" s="612"/>
      <c r="I494" s="595" t="s">
        <v>1476</v>
      </c>
    </row>
    <row r="495" spans="2:9" s="579" customFormat="1" x14ac:dyDescent="0.2">
      <c r="B495" s="584">
        <f t="shared" si="25"/>
        <v>482</v>
      </c>
      <c r="C495" s="608" t="s">
        <v>2404</v>
      </c>
      <c r="D495" s="609">
        <v>3689000</v>
      </c>
      <c r="E495" s="610">
        <v>3689099</v>
      </c>
      <c r="F495" s="611">
        <f t="shared" si="23"/>
        <v>100</v>
      </c>
      <c r="G495" s="614" t="s">
        <v>83</v>
      </c>
      <c r="H495" s="612"/>
      <c r="I495" s="595" t="s">
        <v>1476</v>
      </c>
    </row>
    <row r="496" spans="2:9" s="579" customFormat="1" x14ac:dyDescent="0.2">
      <c r="B496" s="584">
        <f t="shared" si="25"/>
        <v>483</v>
      </c>
      <c r="C496" s="608" t="s">
        <v>1914</v>
      </c>
      <c r="D496" s="609">
        <v>3690000</v>
      </c>
      <c r="E496" s="610">
        <v>3691399</v>
      </c>
      <c r="F496" s="611">
        <f t="shared" si="23"/>
        <v>1400</v>
      </c>
      <c r="G496" s="614" t="s">
        <v>83</v>
      </c>
      <c r="H496" s="612"/>
      <c r="I496" s="595" t="s">
        <v>1476</v>
      </c>
    </row>
    <row r="497" spans="2:9" s="579" customFormat="1" x14ac:dyDescent="0.2">
      <c r="B497" s="584">
        <f t="shared" si="25"/>
        <v>484</v>
      </c>
      <c r="C497" s="608" t="s">
        <v>1936</v>
      </c>
      <c r="D497" s="609">
        <v>3693000</v>
      </c>
      <c r="E497" s="610">
        <v>3694799</v>
      </c>
      <c r="F497" s="611">
        <f t="shared" si="23"/>
        <v>1800</v>
      </c>
      <c r="G497" s="614" t="s">
        <v>83</v>
      </c>
      <c r="H497" s="612"/>
      <c r="I497" s="595" t="s">
        <v>1476</v>
      </c>
    </row>
    <row r="498" spans="2:9" s="579" customFormat="1" x14ac:dyDescent="0.2">
      <c r="B498" s="584">
        <f t="shared" si="25"/>
        <v>485</v>
      </c>
      <c r="C498" s="608" t="s">
        <v>1955</v>
      </c>
      <c r="D498" s="609">
        <v>3695000</v>
      </c>
      <c r="E498" s="610">
        <v>3695299</v>
      </c>
      <c r="F498" s="611">
        <f t="shared" si="23"/>
        <v>300</v>
      </c>
      <c r="G498" s="614" t="s">
        <v>83</v>
      </c>
      <c r="H498" s="612"/>
      <c r="I498" s="595" t="s">
        <v>1476</v>
      </c>
    </row>
    <row r="499" spans="2:9" s="579" customFormat="1" x14ac:dyDescent="0.2">
      <c r="B499" s="584">
        <f t="shared" si="25"/>
        <v>486</v>
      </c>
      <c r="C499" s="608" t="s">
        <v>2376</v>
      </c>
      <c r="D499" s="609">
        <v>3696000</v>
      </c>
      <c r="E499" s="610">
        <v>3696099</v>
      </c>
      <c r="F499" s="611">
        <f t="shared" si="23"/>
        <v>100</v>
      </c>
      <c r="G499" s="614" t="s">
        <v>83</v>
      </c>
      <c r="H499" s="612"/>
      <c r="I499" s="595" t="s">
        <v>1476</v>
      </c>
    </row>
    <row r="500" spans="2:9" s="579" customFormat="1" x14ac:dyDescent="0.2">
      <c r="B500" s="584">
        <f t="shared" si="25"/>
        <v>487</v>
      </c>
      <c r="C500" s="608" t="s">
        <v>2378</v>
      </c>
      <c r="D500" s="609">
        <v>3697000</v>
      </c>
      <c r="E500" s="610">
        <v>3697099</v>
      </c>
      <c r="F500" s="611">
        <f t="shared" si="23"/>
        <v>100</v>
      </c>
      <c r="G500" s="614" t="s">
        <v>83</v>
      </c>
      <c r="H500" s="612"/>
      <c r="I500" s="595" t="s">
        <v>1476</v>
      </c>
    </row>
    <row r="501" spans="2:9" s="579" customFormat="1" x14ac:dyDescent="0.2">
      <c r="B501" s="584">
        <f t="shared" si="25"/>
        <v>488</v>
      </c>
      <c r="C501" s="608" t="s">
        <v>2377</v>
      </c>
      <c r="D501" s="609">
        <v>3698000</v>
      </c>
      <c r="E501" s="610">
        <v>3698099</v>
      </c>
      <c r="F501" s="611">
        <f t="shared" si="23"/>
        <v>100</v>
      </c>
      <c r="G501" s="614" t="s">
        <v>83</v>
      </c>
      <c r="H501" s="612"/>
      <c r="I501" s="595" t="s">
        <v>1476</v>
      </c>
    </row>
    <row r="502" spans="2:9" s="579" customFormat="1" x14ac:dyDescent="0.2">
      <c r="B502" s="584">
        <f t="shared" si="25"/>
        <v>489</v>
      </c>
      <c r="C502" s="608" t="s">
        <v>2098</v>
      </c>
      <c r="D502" s="609">
        <v>3699000</v>
      </c>
      <c r="E502" s="610">
        <v>3699199</v>
      </c>
      <c r="F502" s="611">
        <f t="shared" si="23"/>
        <v>200</v>
      </c>
      <c r="G502" s="614" t="s">
        <v>83</v>
      </c>
      <c r="H502" s="612"/>
      <c r="I502" s="595" t="s">
        <v>1476</v>
      </c>
    </row>
    <row r="503" spans="2:9" s="579" customFormat="1" x14ac:dyDescent="0.2">
      <c r="B503" s="584">
        <f t="shared" si="25"/>
        <v>490</v>
      </c>
      <c r="C503" s="608" t="s">
        <v>1129</v>
      </c>
      <c r="D503" s="609">
        <v>3700000</v>
      </c>
      <c r="E503" s="610">
        <v>3719999</v>
      </c>
      <c r="F503" s="611">
        <f t="shared" si="23"/>
        <v>20000</v>
      </c>
      <c r="G503" s="614" t="s">
        <v>1377</v>
      </c>
      <c r="H503" s="613"/>
      <c r="I503" s="595" t="s">
        <v>1476</v>
      </c>
    </row>
    <row r="504" spans="2:9" s="579" customFormat="1" x14ac:dyDescent="0.2">
      <c r="B504" s="584">
        <f t="shared" si="25"/>
        <v>491</v>
      </c>
      <c r="C504" s="608" t="s">
        <v>1630</v>
      </c>
      <c r="D504" s="609">
        <v>3720000</v>
      </c>
      <c r="E504" s="610">
        <v>3721099</v>
      </c>
      <c r="F504" s="611">
        <f t="shared" si="23"/>
        <v>1100</v>
      </c>
      <c r="G504" s="614" t="s">
        <v>1377</v>
      </c>
      <c r="H504" s="612"/>
      <c r="I504" s="595" t="s">
        <v>1476</v>
      </c>
    </row>
    <row r="505" spans="2:9" s="579" customFormat="1" x14ac:dyDescent="0.2">
      <c r="B505" s="584">
        <f t="shared" si="25"/>
        <v>492</v>
      </c>
      <c r="C505" s="608" t="s">
        <v>1631</v>
      </c>
      <c r="D505" s="609">
        <v>3724000</v>
      </c>
      <c r="E505" s="610">
        <v>3724299</v>
      </c>
      <c r="F505" s="611">
        <f t="shared" si="23"/>
        <v>300</v>
      </c>
      <c r="G505" s="614" t="s">
        <v>1377</v>
      </c>
      <c r="H505" s="612"/>
      <c r="I505" s="595" t="s">
        <v>1476</v>
      </c>
    </row>
    <row r="506" spans="2:9" s="579" customFormat="1" x14ac:dyDescent="0.2">
      <c r="B506" s="584">
        <f t="shared" si="25"/>
        <v>493</v>
      </c>
      <c r="C506" s="608" t="s">
        <v>1632</v>
      </c>
      <c r="D506" s="609">
        <v>3727000</v>
      </c>
      <c r="E506" s="610">
        <v>3727199</v>
      </c>
      <c r="F506" s="611">
        <f t="shared" si="23"/>
        <v>200</v>
      </c>
      <c r="G506" s="614" t="s">
        <v>1377</v>
      </c>
      <c r="H506" s="612"/>
      <c r="I506" s="595" t="s">
        <v>1476</v>
      </c>
    </row>
    <row r="507" spans="2:9" s="579" customFormat="1" x14ac:dyDescent="0.2">
      <c r="B507" s="584">
        <f t="shared" si="25"/>
        <v>494</v>
      </c>
      <c r="C507" s="608" t="s">
        <v>1298</v>
      </c>
      <c r="D507" s="609">
        <v>3730000</v>
      </c>
      <c r="E507" s="610">
        <v>3731999</v>
      </c>
      <c r="F507" s="611">
        <f t="shared" si="23"/>
        <v>2000</v>
      </c>
      <c r="G507" s="614" t="s">
        <v>701</v>
      </c>
      <c r="H507" s="612"/>
      <c r="I507" s="595" t="s">
        <v>1476</v>
      </c>
    </row>
    <row r="508" spans="2:9" s="579" customFormat="1" x14ac:dyDescent="0.2">
      <c r="B508" s="584">
        <f t="shared" si="25"/>
        <v>495</v>
      </c>
      <c r="C508" s="608" t="s">
        <v>1874</v>
      </c>
      <c r="D508" s="609">
        <v>3736000</v>
      </c>
      <c r="E508" s="610">
        <v>3736199</v>
      </c>
      <c r="F508" s="611">
        <f t="shared" si="23"/>
        <v>200</v>
      </c>
      <c r="G508" s="614" t="s">
        <v>1377</v>
      </c>
      <c r="H508" s="612"/>
      <c r="I508" s="595" t="s">
        <v>1476</v>
      </c>
    </row>
    <row r="509" spans="2:9" s="579" customFormat="1" x14ac:dyDescent="0.2">
      <c r="B509" s="584">
        <f t="shared" si="25"/>
        <v>496</v>
      </c>
      <c r="C509" s="608" t="s">
        <v>2055</v>
      </c>
      <c r="D509" s="609">
        <v>3738000</v>
      </c>
      <c r="E509" s="610">
        <v>3738399</v>
      </c>
      <c r="F509" s="611">
        <f t="shared" si="23"/>
        <v>400</v>
      </c>
      <c r="G509" s="614" t="s">
        <v>1377</v>
      </c>
      <c r="H509" s="612"/>
      <c r="I509" s="595" t="s">
        <v>1476</v>
      </c>
    </row>
    <row r="510" spans="2:9" s="579" customFormat="1" x14ac:dyDescent="0.2">
      <c r="B510" s="584">
        <f t="shared" si="25"/>
        <v>497</v>
      </c>
      <c r="C510" s="589" t="s">
        <v>1134</v>
      </c>
      <c r="D510" s="596">
        <v>3740000</v>
      </c>
      <c r="E510" s="597">
        <v>3742699</v>
      </c>
      <c r="F510" s="600">
        <f t="shared" si="23"/>
        <v>2700</v>
      </c>
      <c r="G510" s="615" t="s">
        <v>1377</v>
      </c>
      <c r="H510" s="606"/>
      <c r="I510" s="595" t="s">
        <v>1476</v>
      </c>
    </row>
    <row r="511" spans="2:9" s="579" customFormat="1" x14ac:dyDescent="0.2">
      <c r="B511" s="584">
        <f t="shared" si="25"/>
        <v>498</v>
      </c>
      <c r="C511" s="589" t="s">
        <v>1899</v>
      </c>
      <c r="D511" s="596">
        <v>3746000</v>
      </c>
      <c r="E511" s="597">
        <v>3746999</v>
      </c>
      <c r="F511" s="600">
        <f t="shared" si="23"/>
        <v>1000</v>
      </c>
      <c r="G511" s="615" t="s">
        <v>1377</v>
      </c>
      <c r="H511" s="607"/>
      <c r="I511" s="595" t="s">
        <v>1476</v>
      </c>
    </row>
    <row r="512" spans="2:9" s="579" customFormat="1" x14ac:dyDescent="0.2">
      <c r="B512" s="584">
        <f t="shared" si="25"/>
        <v>499</v>
      </c>
      <c r="C512" s="589" t="s">
        <v>1626</v>
      </c>
      <c r="D512" s="596">
        <v>3747000</v>
      </c>
      <c r="E512" s="597">
        <v>3747199</v>
      </c>
      <c r="F512" s="600">
        <f t="shared" si="23"/>
        <v>200</v>
      </c>
      <c r="G512" s="615" t="s">
        <v>1377</v>
      </c>
      <c r="H512" s="607"/>
      <c r="I512" s="595" t="s">
        <v>1476</v>
      </c>
    </row>
    <row r="513" spans="2:9" s="579" customFormat="1" x14ac:dyDescent="0.2">
      <c r="B513" s="584">
        <f t="shared" si="25"/>
        <v>500</v>
      </c>
      <c r="C513" s="589" t="s">
        <v>1135</v>
      </c>
      <c r="D513" s="596">
        <v>3750000</v>
      </c>
      <c r="E513" s="597">
        <v>3753799</v>
      </c>
      <c r="F513" s="600">
        <f t="shared" si="23"/>
        <v>3800</v>
      </c>
      <c r="G513" s="615" t="s">
        <v>1377</v>
      </c>
      <c r="H513" s="606"/>
      <c r="I513" s="595" t="s">
        <v>1476</v>
      </c>
    </row>
    <row r="514" spans="2:9" s="579" customFormat="1" x14ac:dyDescent="0.2">
      <c r="B514" s="584">
        <f t="shared" si="25"/>
        <v>501</v>
      </c>
      <c r="C514" s="589" t="s">
        <v>1900</v>
      </c>
      <c r="D514" s="596">
        <v>3756000</v>
      </c>
      <c r="E514" s="597">
        <v>3756599</v>
      </c>
      <c r="F514" s="600">
        <f t="shared" si="23"/>
        <v>600</v>
      </c>
      <c r="G514" s="615" t="s">
        <v>1377</v>
      </c>
      <c r="H514" s="607"/>
      <c r="I514" s="595" t="s">
        <v>1476</v>
      </c>
    </row>
    <row r="515" spans="2:9" s="579" customFormat="1" x14ac:dyDescent="0.2">
      <c r="B515" s="584">
        <f t="shared" si="25"/>
        <v>502</v>
      </c>
      <c r="C515" s="589" t="s">
        <v>2014</v>
      </c>
      <c r="D515" s="596">
        <v>3758000</v>
      </c>
      <c r="E515" s="597">
        <v>3758699</v>
      </c>
      <c r="F515" s="600">
        <f t="shared" si="23"/>
        <v>700</v>
      </c>
      <c r="G515" s="615" t="s">
        <v>1377</v>
      </c>
      <c r="H515" s="607"/>
      <c r="I515" s="595" t="s">
        <v>1476</v>
      </c>
    </row>
    <row r="516" spans="2:9" s="579" customFormat="1" x14ac:dyDescent="0.2">
      <c r="B516" s="584">
        <f t="shared" si="25"/>
        <v>503</v>
      </c>
      <c r="C516" s="589" t="s">
        <v>1136</v>
      </c>
      <c r="D516" s="596">
        <v>3760000</v>
      </c>
      <c r="E516" s="597">
        <v>3763599</v>
      </c>
      <c r="F516" s="600">
        <f t="shared" si="23"/>
        <v>3600</v>
      </c>
      <c r="G516" s="615" t="s">
        <v>1377</v>
      </c>
      <c r="H516" s="606"/>
      <c r="I516" s="595" t="s">
        <v>1476</v>
      </c>
    </row>
    <row r="517" spans="2:9" s="579" customFormat="1" x14ac:dyDescent="0.2">
      <c r="B517" s="584">
        <f t="shared" si="25"/>
        <v>504</v>
      </c>
      <c r="C517" s="589" t="s">
        <v>1901</v>
      </c>
      <c r="D517" s="596">
        <v>3766000</v>
      </c>
      <c r="E517" s="597">
        <v>3766399</v>
      </c>
      <c r="F517" s="600">
        <f t="shared" si="23"/>
        <v>400</v>
      </c>
      <c r="G517" s="615" t="s">
        <v>1377</v>
      </c>
      <c r="H517" s="607"/>
      <c r="I517" s="595" t="s">
        <v>1476</v>
      </c>
    </row>
    <row r="518" spans="2:9" s="579" customFormat="1" x14ac:dyDescent="0.2">
      <c r="B518" s="584">
        <f t="shared" ref="B518:B520" si="26">+B517+1</f>
        <v>505</v>
      </c>
      <c r="C518" s="589" t="s">
        <v>1231</v>
      </c>
      <c r="D518" s="596">
        <v>3770000</v>
      </c>
      <c r="E518" s="597">
        <v>3770799</v>
      </c>
      <c r="F518" s="600">
        <f t="shared" si="23"/>
        <v>800</v>
      </c>
      <c r="G518" s="615" t="s">
        <v>1377</v>
      </c>
      <c r="H518" s="607"/>
      <c r="I518" s="595" t="s">
        <v>1476</v>
      </c>
    </row>
    <row r="519" spans="2:9" s="579" customFormat="1" x14ac:dyDescent="0.2">
      <c r="B519" s="584">
        <f t="shared" si="26"/>
        <v>506</v>
      </c>
      <c r="C519" s="589" t="s">
        <v>2420</v>
      </c>
      <c r="D519" s="596">
        <v>3772000</v>
      </c>
      <c r="E519" s="597">
        <v>3772599</v>
      </c>
      <c r="F519" s="600">
        <f t="shared" si="23"/>
        <v>600</v>
      </c>
      <c r="G519" s="615" t="s">
        <v>1377</v>
      </c>
      <c r="H519" s="607"/>
      <c r="I519" s="595" t="s">
        <v>1476</v>
      </c>
    </row>
    <row r="520" spans="2:9" s="579" customFormat="1" x14ac:dyDescent="0.2">
      <c r="B520" s="584">
        <f t="shared" si="26"/>
        <v>507</v>
      </c>
      <c r="C520" s="589" t="s">
        <v>2421</v>
      </c>
      <c r="D520" s="596">
        <v>3774000</v>
      </c>
      <c r="E520" s="597">
        <v>3774399</v>
      </c>
      <c r="F520" s="600">
        <f t="shared" si="23"/>
        <v>400</v>
      </c>
      <c r="G520" s="615" t="s">
        <v>1377</v>
      </c>
      <c r="H520" s="607"/>
      <c r="I520" s="595" t="s">
        <v>1476</v>
      </c>
    </row>
    <row r="521" spans="2:9" s="579" customFormat="1" x14ac:dyDescent="0.2">
      <c r="B521" s="584">
        <f>+B519+1</f>
        <v>507</v>
      </c>
      <c r="C521" s="589" t="s">
        <v>2201</v>
      </c>
      <c r="D521" s="596">
        <v>3778000</v>
      </c>
      <c r="E521" s="597">
        <v>3779399</v>
      </c>
      <c r="F521" s="600">
        <f t="shared" si="23"/>
        <v>1400</v>
      </c>
      <c r="G521" s="615" t="s">
        <v>1377</v>
      </c>
      <c r="H521" s="607"/>
      <c r="I521" s="595" t="s">
        <v>1476</v>
      </c>
    </row>
    <row r="522" spans="2:9" s="579" customFormat="1" x14ac:dyDescent="0.2">
      <c r="B522" s="584">
        <f t="shared" ref="B522" si="27">+B521+1</f>
        <v>508</v>
      </c>
      <c r="C522" s="589" t="s">
        <v>1894</v>
      </c>
      <c r="D522" s="596">
        <v>3780000</v>
      </c>
      <c r="E522" s="597">
        <v>3780599</v>
      </c>
      <c r="F522" s="600">
        <f t="shared" si="23"/>
        <v>600</v>
      </c>
      <c r="G522" s="615" t="s">
        <v>1377</v>
      </c>
      <c r="H522" s="607"/>
      <c r="I522" s="595" t="s">
        <v>1476</v>
      </c>
    </row>
    <row r="523" spans="2:9" s="579" customFormat="1" x14ac:dyDescent="0.2">
      <c r="B523" s="584">
        <f t="shared" ref="B523:B574" si="28">+B522+1</f>
        <v>509</v>
      </c>
      <c r="C523" s="589" t="s">
        <v>1895</v>
      </c>
      <c r="D523" s="596">
        <v>3782000</v>
      </c>
      <c r="E523" s="597">
        <v>3782399</v>
      </c>
      <c r="F523" s="600">
        <f t="shared" si="23"/>
        <v>400</v>
      </c>
      <c r="G523" s="615" t="s">
        <v>1377</v>
      </c>
      <c r="H523" s="607"/>
      <c r="I523" s="595" t="s">
        <v>1476</v>
      </c>
    </row>
    <row r="524" spans="2:9" s="579" customFormat="1" x14ac:dyDescent="0.2">
      <c r="B524" s="584">
        <f t="shared" si="28"/>
        <v>510</v>
      </c>
      <c r="C524" s="589" t="s">
        <v>2388</v>
      </c>
      <c r="D524" s="596">
        <v>3783000</v>
      </c>
      <c r="E524" s="597">
        <v>3783099</v>
      </c>
      <c r="F524" s="600">
        <f t="shared" si="23"/>
        <v>100</v>
      </c>
      <c r="G524" s="615" t="s">
        <v>1377</v>
      </c>
      <c r="H524" s="607"/>
      <c r="I524" s="595" t="s">
        <v>1476</v>
      </c>
    </row>
    <row r="525" spans="2:9" s="579" customFormat="1" x14ac:dyDescent="0.2">
      <c r="B525" s="584">
        <f t="shared" si="28"/>
        <v>511</v>
      </c>
      <c r="C525" s="589" t="s">
        <v>1896</v>
      </c>
      <c r="D525" s="596">
        <v>3784000</v>
      </c>
      <c r="E525" s="597">
        <v>3784199</v>
      </c>
      <c r="F525" s="600">
        <f t="shared" si="23"/>
        <v>200</v>
      </c>
      <c r="G525" s="615" t="s">
        <v>1377</v>
      </c>
      <c r="H525" s="607"/>
      <c r="I525" s="595" t="s">
        <v>1476</v>
      </c>
    </row>
    <row r="526" spans="2:9" s="579" customFormat="1" x14ac:dyDescent="0.2">
      <c r="B526" s="584">
        <f t="shared" si="28"/>
        <v>512</v>
      </c>
      <c r="C526" s="589" t="s">
        <v>1902</v>
      </c>
      <c r="D526" s="596">
        <v>3786000</v>
      </c>
      <c r="E526" s="597">
        <v>3786299</v>
      </c>
      <c r="F526" s="600">
        <f t="shared" si="23"/>
        <v>300</v>
      </c>
      <c r="G526" s="615" t="s">
        <v>1377</v>
      </c>
      <c r="H526" s="607"/>
      <c r="I526" s="595" t="s">
        <v>1476</v>
      </c>
    </row>
    <row r="527" spans="2:9" s="579" customFormat="1" x14ac:dyDescent="0.2">
      <c r="B527" s="584">
        <f t="shared" si="28"/>
        <v>513</v>
      </c>
      <c r="C527" s="589" t="s">
        <v>2442</v>
      </c>
      <c r="D527" s="596">
        <v>3789000</v>
      </c>
      <c r="E527" s="597">
        <v>3789299</v>
      </c>
      <c r="F527" s="600">
        <f t="shared" si="23"/>
        <v>300</v>
      </c>
      <c r="G527" s="615" t="s">
        <v>1377</v>
      </c>
      <c r="H527" s="607"/>
      <c r="I527" s="595" t="s">
        <v>1476</v>
      </c>
    </row>
    <row r="528" spans="2:9" s="579" customFormat="1" x14ac:dyDescent="0.2">
      <c r="B528" s="584">
        <f t="shared" si="28"/>
        <v>514</v>
      </c>
      <c r="C528" s="589" t="s">
        <v>1903</v>
      </c>
      <c r="D528" s="596">
        <v>3788000</v>
      </c>
      <c r="E528" s="597">
        <v>3788199</v>
      </c>
      <c r="F528" s="600">
        <f t="shared" si="23"/>
        <v>200</v>
      </c>
      <c r="G528" s="615" t="s">
        <v>1377</v>
      </c>
      <c r="H528" s="607"/>
      <c r="I528" s="595" t="s">
        <v>1476</v>
      </c>
    </row>
    <row r="529" spans="2:9" s="579" customFormat="1" x14ac:dyDescent="0.2">
      <c r="B529" s="584">
        <f t="shared" si="28"/>
        <v>515</v>
      </c>
      <c r="C529" s="589" t="s">
        <v>1904</v>
      </c>
      <c r="D529" s="596">
        <v>3790000</v>
      </c>
      <c r="E529" s="597">
        <v>3791299</v>
      </c>
      <c r="F529" s="600">
        <f t="shared" si="23"/>
        <v>1300</v>
      </c>
      <c r="G529" s="615" t="s">
        <v>1377</v>
      </c>
      <c r="H529" s="607"/>
      <c r="I529" s="595" t="s">
        <v>1476</v>
      </c>
    </row>
    <row r="530" spans="2:9" s="579" customFormat="1" x14ac:dyDescent="0.2">
      <c r="B530" s="584">
        <f t="shared" si="28"/>
        <v>516</v>
      </c>
      <c r="C530" s="589" t="s">
        <v>1905</v>
      </c>
      <c r="D530" s="596">
        <v>3794000</v>
      </c>
      <c r="E530" s="597">
        <v>3795499</v>
      </c>
      <c r="F530" s="600">
        <f t="shared" si="23"/>
        <v>1500</v>
      </c>
      <c r="G530" s="615" t="s">
        <v>1377</v>
      </c>
      <c r="H530" s="607"/>
      <c r="I530" s="595" t="s">
        <v>1476</v>
      </c>
    </row>
    <row r="531" spans="2:9" s="579" customFormat="1" ht="12.75" customHeight="1" x14ac:dyDescent="0.2">
      <c r="B531" s="584">
        <f t="shared" si="28"/>
        <v>517</v>
      </c>
      <c r="C531" s="589" t="s">
        <v>1906</v>
      </c>
      <c r="D531" s="596">
        <v>3798000</v>
      </c>
      <c r="E531" s="597">
        <v>3798599</v>
      </c>
      <c r="F531" s="600">
        <f t="shared" si="23"/>
        <v>600</v>
      </c>
      <c r="G531" s="615" t="s">
        <v>1377</v>
      </c>
      <c r="H531" s="607"/>
      <c r="I531" s="595" t="s">
        <v>1476</v>
      </c>
    </row>
    <row r="532" spans="2:9" s="579" customFormat="1" x14ac:dyDescent="0.2">
      <c r="B532" s="584">
        <f t="shared" si="28"/>
        <v>518</v>
      </c>
      <c r="C532" s="589" t="s">
        <v>1298</v>
      </c>
      <c r="D532" s="596">
        <v>3800000</v>
      </c>
      <c r="E532" s="597">
        <v>3830199</v>
      </c>
      <c r="F532" s="600">
        <f t="shared" si="23"/>
        <v>30200</v>
      </c>
      <c r="G532" s="589" t="s">
        <v>701</v>
      </c>
      <c r="H532" s="607"/>
      <c r="I532" s="595" t="s">
        <v>1476</v>
      </c>
    </row>
    <row r="533" spans="2:9" s="579" customFormat="1" x14ac:dyDescent="0.2">
      <c r="B533" s="584">
        <f t="shared" si="28"/>
        <v>519</v>
      </c>
      <c r="C533" s="589" t="s">
        <v>1298</v>
      </c>
      <c r="D533" s="596">
        <v>3831000</v>
      </c>
      <c r="E533" s="597">
        <v>3836999</v>
      </c>
      <c r="F533" s="600">
        <f t="shared" ref="F533:F574" si="29">SUM((E533-D533)+1)</f>
        <v>6000</v>
      </c>
      <c r="G533" s="615" t="s">
        <v>701</v>
      </c>
      <c r="H533" s="607"/>
      <c r="I533" s="595" t="s">
        <v>1476</v>
      </c>
    </row>
    <row r="534" spans="2:9" s="579" customFormat="1" ht="13.5" customHeight="1" x14ac:dyDescent="0.2">
      <c r="B534" s="584">
        <f t="shared" si="28"/>
        <v>520</v>
      </c>
      <c r="C534" s="589" t="s">
        <v>1336</v>
      </c>
      <c r="D534" s="596">
        <v>3840000</v>
      </c>
      <c r="E534" s="597">
        <v>3840399</v>
      </c>
      <c r="F534" s="600">
        <f t="shared" si="29"/>
        <v>400</v>
      </c>
      <c r="G534" s="615" t="s">
        <v>1377</v>
      </c>
      <c r="H534" s="607"/>
      <c r="I534" s="595" t="s">
        <v>1476</v>
      </c>
    </row>
    <row r="535" spans="2:9" s="579" customFormat="1" ht="12" customHeight="1" x14ac:dyDescent="0.2">
      <c r="B535" s="584">
        <f t="shared" si="28"/>
        <v>521</v>
      </c>
      <c r="C535" s="589" t="s">
        <v>1382</v>
      </c>
      <c r="D535" s="596">
        <v>3843000</v>
      </c>
      <c r="E535" s="597">
        <v>3843199</v>
      </c>
      <c r="F535" s="600">
        <f t="shared" si="29"/>
        <v>200</v>
      </c>
      <c r="G535" s="615" t="s">
        <v>1377</v>
      </c>
      <c r="H535" s="607"/>
      <c r="I535" s="595" t="s">
        <v>1476</v>
      </c>
    </row>
    <row r="536" spans="2:9" s="579" customFormat="1" ht="12.75" customHeight="1" x14ac:dyDescent="0.2">
      <c r="B536" s="584">
        <f t="shared" si="28"/>
        <v>522</v>
      </c>
      <c r="C536" s="589" t="s">
        <v>1383</v>
      </c>
      <c r="D536" s="596">
        <v>3846000</v>
      </c>
      <c r="E536" s="597">
        <v>3846599</v>
      </c>
      <c r="F536" s="600">
        <f t="shared" si="29"/>
        <v>600</v>
      </c>
      <c r="G536" s="615" t="s">
        <v>1377</v>
      </c>
      <c r="H536" s="607"/>
      <c r="I536" s="595" t="s">
        <v>1476</v>
      </c>
    </row>
    <row r="537" spans="2:9" s="579" customFormat="1" x14ac:dyDescent="0.2">
      <c r="B537" s="584">
        <f t="shared" si="28"/>
        <v>523</v>
      </c>
      <c r="C537" s="589" t="s">
        <v>1384</v>
      </c>
      <c r="D537" s="596">
        <v>3850000</v>
      </c>
      <c r="E537" s="597">
        <v>3850399</v>
      </c>
      <c r="F537" s="600">
        <f t="shared" si="29"/>
        <v>400</v>
      </c>
      <c r="G537" s="615" t="s">
        <v>1377</v>
      </c>
      <c r="H537" s="607"/>
      <c r="I537" s="595" t="s">
        <v>1476</v>
      </c>
    </row>
    <row r="538" spans="2:9" s="579" customFormat="1" x14ac:dyDescent="0.2">
      <c r="B538" s="584">
        <f t="shared" si="28"/>
        <v>524</v>
      </c>
      <c r="C538" s="589" t="s">
        <v>1385</v>
      </c>
      <c r="D538" s="596">
        <v>3853000</v>
      </c>
      <c r="E538" s="597">
        <v>3853399</v>
      </c>
      <c r="F538" s="600">
        <f t="shared" si="29"/>
        <v>400</v>
      </c>
      <c r="G538" s="615" t="s">
        <v>1377</v>
      </c>
      <c r="H538" s="607"/>
      <c r="I538" s="595" t="s">
        <v>1476</v>
      </c>
    </row>
    <row r="539" spans="2:9" s="579" customFormat="1" x14ac:dyDescent="0.2">
      <c r="B539" s="584">
        <f t="shared" si="28"/>
        <v>525</v>
      </c>
      <c r="C539" s="589" t="s">
        <v>1386</v>
      </c>
      <c r="D539" s="596">
        <v>3856000</v>
      </c>
      <c r="E539" s="597">
        <v>3856599</v>
      </c>
      <c r="F539" s="600">
        <f t="shared" si="29"/>
        <v>600</v>
      </c>
      <c r="G539" s="615" t="s">
        <v>1377</v>
      </c>
      <c r="H539" s="607"/>
      <c r="I539" s="595" t="s">
        <v>1476</v>
      </c>
    </row>
    <row r="540" spans="2:9" s="579" customFormat="1" x14ac:dyDescent="0.2">
      <c r="B540" s="584">
        <f t="shared" si="28"/>
        <v>526</v>
      </c>
      <c r="C540" s="589" t="s">
        <v>1387</v>
      </c>
      <c r="D540" s="596">
        <v>3860000</v>
      </c>
      <c r="E540" s="597">
        <v>3860299</v>
      </c>
      <c r="F540" s="600">
        <f t="shared" si="29"/>
        <v>300</v>
      </c>
      <c r="G540" s="615" t="s">
        <v>1377</v>
      </c>
      <c r="H540" s="607"/>
      <c r="I540" s="595" t="s">
        <v>1476</v>
      </c>
    </row>
    <row r="541" spans="2:9" s="579" customFormat="1" x14ac:dyDescent="0.2">
      <c r="B541" s="584">
        <f t="shared" si="28"/>
        <v>527</v>
      </c>
      <c r="C541" s="589" t="s">
        <v>2202</v>
      </c>
      <c r="D541" s="596">
        <v>3861000</v>
      </c>
      <c r="E541" s="597">
        <v>3861199</v>
      </c>
      <c r="F541" s="600">
        <f t="shared" si="29"/>
        <v>200</v>
      </c>
      <c r="G541" s="615" t="s">
        <v>83</v>
      </c>
      <c r="H541" s="607"/>
      <c r="I541" s="595" t="s">
        <v>1476</v>
      </c>
    </row>
    <row r="542" spans="2:9" s="579" customFormat="1" x14ac:dyDescent="0.2">
      <c r="B542" s="584">
        <f t="shared" si="28"/>
        <v>528</v>
      </c>
      <c r="C542" s="589" t="s">
        <v>1388</v>
      </c>
      <c r="D542" s="596">
        <v>3862000</v>
      </c>
      <c r="E542" s="597">
        <v>3862299</v>
      </c>
      <c r="F542" s="600">
        <f t="shared" si="29"/>
        <v>300</v>
      </c>
      <c r="G542" s="615" t="s">
        <v>83</v>
      </c>
      <c r="H542" s="607"/>
      <c r="I542" s="595" t="s">
        <v>1476</v>
      </c>
    </row>
    <row r="543" spans="2:9" s="579" customFormat="1" x14ac:dyDescent="0.2">
      <c r="B543" s="584">
        <f t="shared" si="28"/>
        <v>529</v>
      </c>
      <c r="C543" s="589" t="s">
        <v>1389</v>
      </c>
      <c r="D543" s="596">
        <v>3865000</v>
      </c>
      <c r="E543" s="597">
        <v>3865299</v>
      </c>
      <c r="F543" s="600">
        <f t="shared" si="29"/>
        <v>300</v>
      </c>
      <c r="G543" s="615" t="s">
        <v>1377</v>
      </c>
      <c r="H543" s="607"/>
      <c r="I543" s="595" t="s">
        <v>1476</v>
      </c>
    </row>
    <row r="544" spans="2:9" s="579" customFormat="1" x14ac:dyDescent="0.2">
      <c r="B544" s="584">
        <f t="shared" si="28"/>
        <v>530</v>
      </c>
      <c r="C544" s="589" t="s">
        <v>1390</v>
      </c>
      <c r="D544" s="596">
        <v>3868000</v>
      </c>
      <c r="E544" s="597">
        <v>3868199</v>
      </c>
      <c r="F544" s="600">
        <f t="shared" si="29"/>
        <v>200</v>
      </c>
      <c r="G544" s="615" t="s">
        <v>1377</v>
      </c>
      <c r="H544" s="607"/>
      <c r="I544" s="595" t="s">
        <v>1476</v>
      </c>
    </row>
    <row r="545" spans="2:9" s="579" customFormat="1" x14ac:dyDescent="0.2">
      <c r="B545" s="584">
        <f t="shared" si="28"/>
        <v>531</v>
      </c>
      <c r="C545" s="589" t="s">
        <v>2053</v>
      </c>
      <c r="D545" s="596">
        <v>3880000</v>
      </c>
      <c r="E545" s="597">
        <v>3880999</v>
      </c>
      <c r="F545" s="600">
        <f t="shared" si="29"/>
        <v>1000</v>
      </c>
      <c r="G545" s="615" t="s">
        <v>83</v>
      </c>
      <c r="H545" s="607"/>
      <c r="I545" s="595" t="s">
        <v>1476</v>
      </c>
    </row>
    <row r="546" spans="2:9" s="579" customFormat="1" x14ac:dyDescent="0.2">
      <c r="B546" s="584">
        <f t="shared" si="28"/>
        <v>532</v>
      </c>
      <c r="C546" s="589" t="s">
        <v>2045</v>
      </c>
      <c r="D546" s="596">
        <v>3882000</v>
      </c>
      <c r="E546" s="597">
        <v>3882499</v>
      </c>
      <c r="F546" s="600">
        <f t="shared" si="29"/>
        <v>500</v>
      </c>
      <c r="G546" s="615" t="s">
        <v>83</v>
      </c>
      <c r="H546" s="607"/>
      <c r="I546" s="595" t="s">
        <v>1476</v>
      </c>
    </row>
    <row r="547" spans="2:9" s="579" customFormat="1" x14ac:dyDescent="0.2">
      <c r="B547" s="584">
        <f t="shared" si="28"/>
        <v>533</v>
      </c>
      <c r="C547" s="589" t="s">
        <v>2501</v>
      </c>
      <c r="D547" s="596">
        <v>3886000</v>
      </c>
      <c r="E547" s="597">
        <v>3886099</v>
      </c>
      <c r="F547" s="600">
        <f t="shared" si="29"/>
        <v>100</v>
      </c>
      <c r="G547" s="615" t="s">
        <v>83</v>
      </c>
      <c r="H547" s="607"/>
      <c r="I547" s="595" t="s">
        <v>1476</v>
      </c>
    </row>
    <row r="548" spans="2:9" s="579" customFormat="1" x14ac:dyDescent="0.2">
      <c r="B548" s="584">
        <f t="shared" si="28"/>
        <v>534</v>
      </c>
      <c r="C548" s="589" t="s">
        <v>2502</v>
      </c>
      <c r="D548" s="596">
        <v>3887000</v>
      </c>
      <c r="E548" s="597">
        <v>3887099</v>
      </c>
      <c r="F548" s="600">
        <f t="shared" si="29"/>
        <v>100</v>
      </c>
      <c r="G548" s="615" t="s">
        <v>83</v>
      </c>
      <c r="H548" s="607"/>
      <c r="I548" s="595" t="s">
        <v>1476</v>
      </c>
    </row>
    <row r="549" spans="2:9" s="579" customFormat="1" x14ac:dyDescent="0.2">
      <c r="B549" s="584">
        <f t="shared" si="28"/>
        <v>535</v>
      </c>
      <c r="C549" s="589" t="s">
        <v>2407</v>
      </c>
      <c r="D549" s="596">
        <v>3888000</v>
      </c>
      <c r="E549" s="597">
        <v>3888099</v>
      </c>
      <c r="F549" s="600">
        <f t="shared" si="29"/>
        <v>100</v>
      </c>
      <c r="G549" s="615" t="s">
        <v>83</v>
      </c>
      <c r="H549" s="607"/>
      <c r="I549" s="595" t="s">
        <v>1476</v>
      </c>
    </row>
    <row r="550" spans="2:9" s="579" customFormat="1" x14ac:dyDescent="0.2">
      <c r="B550" s="584">
        <f t="shared" si="28"/>
        <v>536</v>
      </c>
      <c r="C550" s="589" t="s">
        <v>2203</v>
      </c>
      <c r="D550" s="596">
        <v>3889000</v>
      </c>
      <c r="E550" s="597">
        <v>3889199</v>
      </c>
      <c r="F550" s="600">
        <f t="shared" si="29"/>
        <v>200</v>
      </c>
      <c r="G550" s="615" t="s">
        <v>83</v>
      </c>
      <c r="H550" s="607"/>
      <c r="I550" s="595" t="s">
        <v>1476</v>
      </c>
    </row>
    <row r="551" spans="2:9" s="579" customFormat="1" x14ac:dyDescent="0.2">
      <c r="B551" s="584">
        <f t="shared" si="28"/>
        <v>537</v>
      </c>
      <c r="C551" s="589" t="s">
        <v>1915</v>
      </c>
      <c r="D551" s="596">
        <v>3890000</v>
      </c>
      <c r="E551" s="597">
        <v>3890799</v>
      </c>
      <c r="F551" s="600">
        <f t="shared" si="29"/>
        <v>800</v>
      </c>
      <c r="G551" s="615" t="s">
        <v>83</v>
      </c>
      <c r="H551" s="607"/>
      <c r="I551" s="595" t="s">
        <v>1476</v>
      </c>
    </row>
    <row r="552" spans="2:9" s="579" customFormat="1" x14ac:dyDescent="0.2">
      <c r="B552" s="584">
        <f t="shared" si="28"/>
        <v>538</v>
      </c>
      <c r="C552" s="589" t="s">
        <v>1916</v>
      </c>
      <c r="D552" s="596">
        <v>3892000</v>
      </c>
      <c r="E552" s="597">
        <v>3892299</v>
      </c>
      <c r="F552" s="600">
        <f t="shared" si="29"/>
        <v>300</v>
      </c>
      <c r="G552" s="615" t="s">
        <v>83</v>
      </c>
      <c r="H552" s="607"/>
      <c r="I552" s="595" t="s">
        <v>1476</v>
      </c>
    </row>
    <row r="553" spans="2:9" s="579" customFormat="1" x14ac:dyDescent="0.2">
      <c r="B553" s="584">
        <f t="shared" si="28"/>
        <v>539</v>
      </c>
      <c r="C553" s="589" t="s">
        <v>2046</v>
      </c>
      <c r="D553" s="596">
        <v>3894000</v>
      </c>
      <c r="E553" s="597">
        <v>3894499</v>
      </c>
      <c r="F553" s="600">
        <f t="shared" si="29"/>
        <v>500</v>
      </c>
      <c r="G553" s="615" t="s">
        <v>83</v>
      </c>
      <c r="H553" s="607"/>
      <c r="I553" s="595" t="s">
        <v>1476</v>
      </c>
    </row>
    <row r="554" spans="2:9" s="579" customFormat="1" x14ac:dyDescent="0.2">
      <c r="B554" s="584">
        <f t="shared" si="28"/>
        <v>540</v>
      </c>
      <c r="C554" s="589" t="s">
        <v>2127</v>
      </c>
      <c r="D554" s="596">
        <v>3899000</v>
      </c>
      <c r="E554" s="597">
        <v>3899199</v>
      </c>
      <c r="F554" s="600">
        <f t="shared" si="29"/>
        <v>200</v>
      </c>
      <c r="G554" s="615" t="s">
        <v>83</v>
      </c>
      <c r="H554" s="607"/>
      <c r="I554" s="595" t="s">
        <v>1476</v>
      </c>
    </row>
    <row r="555" spans="2:9" s="579" customFormat="1" x14ac:dyDescent="0.2">
      <c r="B555" s="584">
        <f t="shared" si="28"/>
        <v>541</v>
      </c>
      <c r="C555" s="589" t="s">
        <v>1263</v>
      </c>
      <c r="D555" s="596">
        <v>3900000</v>
      </c>
      <c r="E555" s="597">
        <v>3902699</v>
      </c>
      <c r="F555" s="600">
        <f t="shared" si="29"/>
        <v>2700</v>
      </c>
      <c r="G555" s="615" t="s">
        <v>1377</v>
      </c>
      <c r="H555" s="607"/>
      <c r="I555" s="595" t="s">
        <v>1476</v>
      </c>
    </row>
    <row r="556" spans="2:9" s="579" customFormat="1" x14ac:dyDescent="0.2">
      <c r="B556" s="584">
        <f t="shared" si="28"/>
        <v>542</v>
      </c>
      <c r="C556" s="589" t="s">
        <v>2381</v>
      </c>
      <c r="D556" s="596">
        <v>3909000</v>
      </c>
      <c r="E556" s="597">
        <v>3909399</v>
      </c>
      <c r="F556" s="600">
        <f t="shared" si="29"/>
        <v>400</v>
      </c>
      <c r="G556" s="615" t="s">
        <v>83</v>
      </c>
      <c r="H556" s="607"/>
      <c r="I556" s="595" t="s">
        <v>1476</v>
      </c>
    </row>
    <row r="557" spans="2:9" s="579" customFormat="1" x14ac:dyDescent="0.2">
      <c r="B557" s="584">
        <f t="shared" si="28"/>
        <v>543</v>
      </c>
      <c r="C557" s="589" t="s">
        <v>2204</v>
      </c>
      <c r="D557" s="596">
        <v>3930000</v>
      </c>
      <c r="E557" s="597">
        <v>3939999</v>
      </c>
      <c r="F557" s="600">
        <f t="shared" si="29"/>
        <v>10000</v>
      </c>
      <c r="G557" s="615" t="s">
        <v>701</v>
      </c>
      <c r="H557" s="607"/>
      <c r="I557" s="595" t="s">
        <v>1476</v>
      </c>
    </row>
    <row r="558" spans="2:9" s="579" customFormat="1" x14ac:dyDescent="0.2">
      <c r="B558" s="584">
        <f t="shared" si="28"/>
        <v>544</v>
      </c>
      <c r="C558" s="589" t="s">
        <v>1229</v>
      </c>
      <c r="D558" s="596">
        <v>3940000</v>
      </c>
      <c r="E558" s="597">
        <v>3949999</v>
      </c>
      <c r="F558" s="600">
        <f t="shared" si="29"/>
        <v>10000</v>
      </c>
      <c r="G558" s="615" t="s">
        <v>701</v>
      </c>
      <c r="H558" s="607"/>
      <c r="I558" s="595" t="s">
        <v>1476</v>
      </c>
    </row>
    <row r="559" spans="2:9" s="579" customFormat="1" x14ac:dyDescent="0.2">
      <c r="B559" s="584">
        <f t="shared" si="28"/>
        <v>545</v>
      </c>
      <c r="C559" s="589" t="s">
        <v>1229</v>
      </c>
      <c r="D559" s="596">
        <v>3950000</v>
      </c>
      <c r="E559" s="597">
        <v>3959999</v>
      </c>
      <c r="F559" s="600">
        <f t="shared" si="29"/>
        <v>10000</v>
      </c>
      <c r="G559" s="615" t="s">
        <v>83</v>
      </c>
      <c r="H559" s="607"/>
      <c r="I559" s="595" t="s">
        <v>1476</v>
      </c>
    </row>
    <row r="560" spans="2:9" s="579" customFormat="1" x14ac:dyDescent="0.2">
      <c r="B560" s="584">
        <f t="shared" si="28"/>
        <v>546</v>
      </c>
      <c r="C560" s="589" t="s">
        <v>1229</v>
      </c>
      <c r="D560" s="596">
        <v>3960000</v>
      </c>
      <c r="E560" s="597">
        <v>3999999</v>
      </c>
      <c r="F560" s="600">
        <f t="shared" si="29"/>
        <v>40000</v>
      </c>
      <c r="G560" s="589" t="s">
        <v>83</v>
      </c>
      <c r="H560" s="607"/>
      <c r="I560" s="595" t="s">
        <v>1476</v>
      </c>
    </row>
    <row r="561" spans="2:9" s="579" customFormat="1" x14ac:dyDescent="0.2">
      <c r="B561" s="584">
        <f t="shared" si="28"/>
        <v>547</v>
      </c>
      <c r="C561" s="589" t="s">
        <v>2114</v>
      </c>
      <c r="D561" s="596">
        <v>4000000</v>
      </c>
      <c r="E561" s="597">
        <v>4019999</v>
      </c>
      <c r="F561" s="600">
        <f t="shared" si="29"/>
        <v>20000</v>
      </c>
      <c r="G561" s="589" t="s">
        <v>83</v>
      </c>
      <c r="H561" s="607"/>
      <c r="I561" s="591" t="s">
        <v>1348</v>
      </c>
    </row>
    <row r="562" spans="2:9" s="579" customFormat="1" x14ac:dyDescent="0.2">
      <c r="B562" s="584">
        <f t="shared" si="28"/>
        <v>548</v>
      </c>
      <c r="C562" s="589" t="s">
        <v>2528</v>
      </c>
      <c r="D562" s="596">
        <v>4500000</v>
      </c>
      <c r="E562" s="597">
        <v>4521599</v>
      </c>
      <c r="F562" s="600">
        <f t="shared" si="29"/>
        <v>21600</v>
      </c>
      <c r="G562" s="615" t="s">
        <v>83</v>
      </c>
      <c r="H562" s="607"/>
      <c r="I562" s="591" t="s">
        <v>1476</v>
      </c>
    </row>
    <row r="563" spans="2:9" s="579" customFormat="1" x14ac:dyDescent="0.2">
      <c r="B563" s="584">
        <f t="shared" si="28"/>
        <v>549</v>
      </c>
      <c r="C563" s="589" t="s">
        <v>1334</v>
      </c>
      <c r="D563" s="596">
        <v>4900000</v>
      </c>
      <c r="E563" s="597">
        <v>4904999</v>
      </c>
      <c r="F563" s="600">
        <f t="shared" si="29"/>
        <v>5000</v>
      </c>
      <c r="G563" s="615" t="s">
        <v>83</v>
      </c>
      <c r="H563" s="607"/>
      <c r="I563" s="591" t="s">
        <v>1335</v>
      </c>
    </row>
    <row r="564" spans="2:9" s="579" customFormat="1" x14ac:dyDescent="0.2">
      <c r="B564" s="584">
        <f t="shared" si="28"/>
        <v>550</v>
      </c>
      <c r="C564" s="589" t="s">
        <v>1975</v>
      </c>
      <c r="D564" s="596">
        <v>5000000</v>
      </c>
      <c r="E564" s="597">
        <v>5005999</v>
      </c>
      <c r="F564" s="600">
        <f t="shared" si="29"/>
        <v>6000</v>
      </c>
      <c r="G564" s="589" t="s">
        <v>83</v>
      </c>
      <c r="H564" s="607"/>
      <c r="I564" s="591" t="s">
        <v>1256</v>
      </c>
    </row>
    <row r="565" spans="2:9" s="579" customFormat="1" x14ac:dyDescent="0.2">
      <c r="B565" s="584">
        <f t="shared" si="28"/>
        <v>551</v>
      </c>
      <c r="C565" s="589" t="s">
        <v>1464</v>
      </c>
      <c r="D565" s="596">
        <v>5006000</v>
      </c>
      <c r="E565" s="597">
        <v>5009999</v>
      </c>
      <c r="F565" s="600">
        <f t="shared" si="29"/>
        <v>4000</v>
      </c>
      <c r="G565" s="589" t="s">
        <v>83</v>
      </c>
      <c r="H565" s="607"/>
      <c r="I565" s="591" t="s">
        <v>1256</v>
      </c>
    </row>
    <row r="566" spans="2:9" s="579" customFormat="1" x14ac:dyDescent="0.2">
      <c r="B566" s="584">
        <f t="shared" si="28"/>
        <v>552</v>
      </c>
      <c r="C566" s="589" t="s">
        <v>1464</v>
      </c>
      <c r="D566" s="596">
        <v>5010000</v>
      </c>
      <c r="E566" s="597">
        <v>5029999</v>
      </c>
      <c r="F566" s="600">
        <f t="shared" si="29"/>
        <v>20000</v>
      </c>
      <c r="G566" s="589" t="s">
        <v>83</v>
      </c>
      <c r="H566" s="607"/>
      <c r="I566" s="591" t="s">
        <v>1256</v>
      </c>
    </row>
    <row r="567" spans="2:9" s="576" customFormat="1" x14ac:dyDescent="0.2">
      <c r="B567" s="584">
        <f t="shared" si="28"/>
        <v>553</v>
      </c>
      <c r="C567" s="589" t="s">
        <v>1975</v>
      </c>
      <c r="D567" s="596">
        <v>5030000</v>
      </c>
      <c r="E567" s="597">
        <v>5030999</v>
      </c>
      <c r="F567" s="600">
        <f t="shared" si="29"/>
        <v>1000</v>
      </c>
      <c r="G567" s="589" t="s">
        <v>83</v>
      </c>
      <c r="H567" s="607"/>
      <c r="I567" s="591" t="s">
        <v>1256</v>
      </c>
    </row>
    <row r="568" spans="2:9" s="576" customFormat="1" x14ac:dyDescent="0.2">
      <c r="B568" s="584">
        <f t="shared" si="28"/>
        <v>554</v>
      </c>
      <c r="C568" s="589" t="s">
        <v>1975</v>
      </c>
      <c r="D568" s="596">
        <v>5031000</v>
      </c>
      <c r="E568" s="597">
        <v>5031999</v>
      </c>
      <c r="F568" s="600">
        <f t="shared" si="29"/>
        <v>1000</v>
      </c>
      <c r="G568" s="589" t="s">
        <v>1377</v>
      </c>
      <c r="H568" s="607"/>
      <c r="I568" s="591" t="s">
        <v>1256</v>
      </c>
    </row>
    <row r="569" spans="2:9" s="576" customFormat="1" x14ac:dyDescent="0.2">
      <c r="B569" s="584">
        <f t="shared" si="28"/>
        <v>555</v>
      </c>
      <c r="C569" s="589" t="s">
        <v>1975</v>
      </c>
      <c r="D569" s="596">
        <v>5032000</v>
      </c>
      <c r="E569" s="597">
        <v>5039999</v>
      </c>
      <c r="F569" s="600">
        <f t="shared" si="29"/>
        <v>8000</v>
      </c>
      <c r="G569" s="589" t="s">
        <v>83</v>
      </c>
      <c r="H569" s="607"/>
      <c r="I569" s="591" t="s">
        <v>1256</v>
      </c>
    </row>
    <row r="570" spans="2:9" s="579" customFormat="1" x14ac:dyDescent="0.2">
      <c r="B570" s="584">
        <f t="shared" si="28"/>
        <v>556</v>
      </c>
      <c r="C570" s="589" t="s">
        <v>1464</v>
      </c>
      <c r="D570" s="596">
        <v>5100000</v>
      </c>
      <c r="E570" s="597">
        <v>5159999</v>
      </c>
      <c r="F570" s="600">
        <f t="shared" si="29"/>
        <v>60000</v>
      </c>
      <c r="G570" s="589" t="s">
        <v>83</v>
      </c>
      <c r="H570" s="607"/>
      <c r="I570" s="591" t="s">
        <v>1256</v>
      </c>
    </row>
    <row r="571" spans="2:9" s="579" customFormat="1" x14ac:dyDescent="0.2">
      <c r="B571" s="584">
        <f t="shared" si="28"/>
        <v>557</v>
      </c>
      <c r="C571" s="589" t="s">
        <v>1138</v>
      </c>
      <c r="D571" s="596">
        <v>6000000</v>
      </c>
      <c r="E571" s="597">
        <v>6049999</v>
      </c>
      <c r="F571" s="600">
        <f t="shared" si="29"/>
        <v>50000</v>
      </c>
      <c r="G571" s="589" t="s">
        <v>83</v>
      </c>
      <c r="H571" s="607"/>
      <c r="I571" s="591" t="s">
        <v>1139</v>
      </c>
    </row>
    <row r="572" spans="2:9" s="579" customFormat="1" x14ac:dyDescent="0.2">
      <c r="B572" s="584">
        <f t="shared" si="28"/>
        <v>558</v>
      </c>
      <c r="C572" s="589" t="s">
        <v>1524</v>
      </c>
      <c r="D572" s="596">
        <v>6090000</v>
      </c>
      <c r="E572" s="597">
        <v>6095999</v>
      </c>
      <c r="F572" s="600">
        <f t="shared" si="29"/>
        <v>6000</v>
      </c>
      <c r="G572" s="615" t="s">
        <v>1377</v>
      </c>
      <c r="H572" s="607"/>
      <c r="I572" s="591" t="s">
        <v>1139</v>
      </c>
    </row>
    <row r="573" spans="2:9" s="579" customFormat="1" x14ac:dyDescent="0.2">
      <c r="B573" s="584">
        <f t="shared" si="28"/>
        <v>559</v>
      </c>
      <c r="C573" s="589" t="s">
        <v>1559</v>
      </c>
      <c r="D573" s="596">
        <v>7001000</v>
      </c>
      <c r="E573" s="597">
        <v>7003599</v>
      </c>
      <c r="F573" s="600">
        <f t="shared" si="29"/>
        <v>2600</v>
      </c>
      <c r="G573" s="615" t="s">
        <v>83</v>
      </c>
      <c r="H573" s="607"/>
      <c r="I573" s="591" t="s">
        <v>2086</v>
      </c>
    </row>
    <row r="574" spans="2:9" s="579" customFormat="1" ht="13.5" thickBot="1" x14ac:dyDescent="0.25">
      <c r="B574" s="584">
        <f t="shared" si="28"/>
        <v>560</v>
      </c>
      <c r="C574" s="616" t="s">
        <v>1560</v>
      </c>
      <c r="D574" s="617">
        <v>7090000</v>
      </c>
      <c r="E574" s="618">
        <v>7090299</v>
      </c>
      <c r="F574" s="619">
        <f t="shared" si="29"/>
        <v>300</v>
      </c>
      <c r="G574" s="620" t="s">
        <v>1377</v>
      </c>
      <c r="H574" s="621"/>
      <c r="I574" s="622" t="s">
        <v>1086</v>
      </c>
    </row>
    <row r="575" spans="2:9" x14ac:dyDescent="0.2">
      <c r="B575" s="476"/>
      <c r="C575" s="476"/>
      <c r="D575" s="476"/>
      <c r="E575" s="476"/>
      <c r="F575" s="476"/>
      <c r="G575" s="476"/>
      <c r="H575" s="476"/>
      <c r="I575" s="476"/>
    </row>
    <row r="576" spans="2:9" x14ac:dyDescent="0.2">
      <c r="B576" s="478" t="s">
        <v>1148</v>
      </c>
      <c r="C576" s="557"/>
      <c r="D576" s="558"/>
      <c r="E576" s="558"/>
      <c r="F576" s="557"/>
      <c r="G576" s="557"/>
      <c r="H576" s="559"/>
      <c r="I576" s="559"/>
    </row>
    <row r="577" spans="2:9" x14ac:dyDescent="0.2">
      <c r="B577" s="437"/>
      <c r="C577" s="557"/>
      <c r="D577" s="558"/>
      <c r="E577" s="558"/>
      <c r="F577" s="557"/>
      <c r="G577" s="557"/>
      <c r="H577" s="559"/>
      <c r="I577" s="559"/>
    </row>
    <row r="578" spans="2:9" x14ac:dyDescent="0.2">
      <c r="B578" s="560" t="s">
        <v>1149</v>
      </c>
      <c r="C578" s="557"/>
      <c r="D578" s="558"/>
      <c r="E578" s="558"/>
      <c r="F578" s="557"/>
      <c r="G578" s="557"/>
      <c r="H578" s="559"/>
      <c r="I578" s="559"/>
    </row>
    <row r="579" spans="2:9" x14ac:dyDescent="0.2">
      <c r="B579" s="560" t="s">
        <v>1250</v>
      </c>
      <c r="C579" s="557"/>
      <c r="D579" s="558"/>
      <c r="E579" s="558"/>
      <c r="F579" s="557"/>
      <c r="G579" s="557"/>
      <c r="H579" s="559"/>
      <c r="I579" s="559"/>
    </row>
    <row r="580" spans="2:9" x14ac:dyDescent="0.2">
      <c r="B580" s="733" t="s">
        <v>1494</v>
      </c>
      <c r="C580" s="733"/>
      <c r="D580" s="733"/>
      <c r="E580" s="733"/>
      <c r="F580" s="733"/>
      <c r="G580" s="733"/>
      <c r="H580" s="733"/>
      <c r="I580" s="733"/>
    </row>
    <row r="581" spans="2:9" x14ac:dyDescent="0.2">
      <c r="B581" s="734" t="s">
        <v>3</v>
      </c>
      <c r="C581" s="734"/>
      <c r="D581" s="734"/>
      <c r="E581" s="734"/>
      <c r="F581" s="734"/>
      <c r="G581" s="734"/>
      <c r="H581" s="734"/>
      <c r="I581" s="554"/>
    </row>
    <row r="582" spans="2:9" x14ac:dyDescent="0.2">
      <c r="B582" s="557"/>
      <c r="C582" s="557"/>
      <c r="D582" s="557"/>
      <c r="E582" s="557"/>
      <c r="F582" s="557"/>
      <c r="G582" s="557"/>
      <c r="H582" s="557"/>
      <c r="I582" s="557"/>
    </row>
    <row r="583" spans="2:9" x14ac:dyDescent="0.2">
      <c r="B583" s="467" t="s">
        <v>787</v>
      </c>
      <c r="C583" s="468"/>
      <c r="D583" s="557"/>
      <c r="E583" s="557"/>
      <c r="F583" s="557"/>
      <c r="G583" s="557"/>
      <c r="H583" s="557"/>
      <c r="I583" s="557"/>
    </row>
    <row r="584" spans="2:9" x14ac:dyDescent="0.2">
      <c r="B584" s="467"/>
      <c r="C584" s="468"/>
      <c r="D584" s="557"/>
      <c r="E584" s="557"/>
      <c r="F584" s="557"/>
      <c r="G584" s="557"/>
      <c r="H584" s="557"/>
      <c r="I584" s="557"/>
    </row>
    <row r="585" spans="2:9" x14ac:dyDescent="0.2">
      <c r="C585" s="489" t="s">
        <v>2079</v>
      </c>
      <c r="D585" s="557"/>
      <c r="E585" s="557"/>
      <c r="F585" s="557"/>
      <c r="G585" s="557"/>
      <c r="H585" s="557"/>
      <c r="I585" s="557"/>
    </row>
    <row r="586" spans="2:9" x14ac:dyDescent="0.2">
      <c r="C586" s="489" t="s">
        <v>2080</v>
      </c>
    </row>
    <row r="587" spans="2:9" x14ac:dyDescent="0.2">
      <c r="C587" s="463" t="s">
        <v>2081</v>
      </c>
    </row>
    <row r="588" spans="2:9" x14ac:dyDescent="0.2">
      <c r="C588" s="463" t="s">
        <v>2082</v>
      </c>
    </row>
    <row r="589" spans="2:9" x14ac:dyDescent="0.2">
      <c r="C589" s="463" t="s">
        <v>2083</v>
      </c>
    </row>
    <row r="590" spans="2:9" x14ac:dyDescent="0.2">
      <c r="B590" s="464"/>
      <c r="C590" s="489" t="s">
        <v>2084</v>
      </c>
    </row>
    <row r="591" spans="2:9" x14ac:dyDescent="0.2">
      <c r="B591" s="464"/>
      <c r="C591" s="471" t="s">
        <v>2112</v>
      </c>
    </row>
    <row r="592" spans="2:9" x14ac:dyDescent="0.2">
      <c r="B592" s="464"/>
      <c r="C592" s="471" t="s">
        <v>2085</v>
      </c>
    </row>
  </sheetData>
  <sheetProtection algorithmName="SHA-512" hashValue="gdnxwW0fAuiDsy6v2knzDXFayp7+CMphNDraHKL3HTYlY3XuQUfXfqaVUaz/m0aoGMrYDRfrkjMsbEQlx2ojwQ==" saltValue="+kWt5koS34RLkoLbFhvnZA==" spinCount="100000" sheet="1" objects="1" scenarios="1"/>
  <mergeCells count="7">
    <mergeCell ref="B580:I580"/>
    <mergeCell ref="B581:H581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294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2" customWidth="1"/>
    <col min="9" max="9" width="7.5703125" style="442" customWidth="1"/>
    <col min="10" max="16384" width="11.42578125" style="415"/>
  </cols>
  <sheetData>
    <row r="1" spans="2:9" x14ac:dyDescent="0.2">
      <c r="B1" s="525"/>
      <c r="C1" s="525"/>
      <c r="D1" s="526"/>
      <c r="E1" s="526"/>
      <c r="F1" s="525"/>
      <c r="G1" s="527"/>
      <c r="H1" s="527"/>
      <c r="I1" s="550"/>
    </row>
    <row r="2" spans="2:9" ht="18" x14ac:dyDescent="0.25">
      <c r="B2" s="513" t="s">
        <v>2325</v>
      </c>
      <c r="C2" s="525"/>
      <c r="D2" s="526"/>
      <c r="E2" s="526"/>
      <c r="F2" s="525"/>
      <c r="G2" s="527"/>
      <c r="H2" s="527"/>
      <c r="I2" s="527"/>
    </row>
    <row r="3" spans="2:9" ht="14.25" x14ac:dyDescent="0.2">
      <c r="B3" s="514" t="s">
        <v>2327</v>
      </c>
      <c r="C3" s="525"/>
      <c r="D3" s="526"/>
      <c r="E3" s="526"/>
      <c r="F3" s="525"/>
      <c r="G3" s="527"/>
      <c r="H3" s="527"/>
      <c r="I3" s="527"/>
    </row>
    <row r="4" spans="2:9" x14ac:dyDescent="0.2">
      <c r="B4" s="511"/>
      <c r="C4" s="525"/>
      <c r="D4" s="526"/>
      <c r="E4" s="526"/>
      <c r="F4" s="525"/>
      <c r="G4" s="527"/>
      <c r="H4" s="527"/>
      <c r="I4" s="527"/>
    </row>
    <row r="5" spans="2:9" x14ac:dyDescent="0.2">
      <c r="B5" s="515"/>
      <c r="C5" s="525"/>
      <c r="D5" s="526"/>
      <c r="E5" s="526"/>
      <c r="F5" s="525"/>
      <c r="G5" s="527"/>
      <c r="H5" s="527"/>
      <c r="I5" s="527"/>
    </row>
    <row r="6" spans="2:9" x14ac:dyDescent="0.2">
      <c r="B6" s="511"/>
      <c r="C6" s="525"/>
      <c r="D6" s="526"/>
      <c r="E6" s="526"/>
      <c r="F6" s="525"/>
      <c r="G6" s="527"/>
      <c r="H6" s="527"/>
      <c r="I6" s="527"/>
    </row>
    <row r="7" spans="2:9" x14ac:dyDescent="0.2">
      <c r="B7" s="517" t="s">
        <v>2546</v>
      </c>
      <c r="C7" s="525"/>
      <c r="D7" s="526"/>
      <c r="E7" s="526"/>
      <c r="F7" s="525"/>
      <c r="G7" s="527"/>
      <c r="H7" s="527"/>
      <c r="I7" s="527"/>
    </row>
    <row r="8" spans="2:9" x14ac:dyDescent="0.2">
      <c r="B8" s="525"/>
      <c r="C8" s="525"/>
      <c r="D8" s="526"/>
      <c r="E8" s="526"/>
      <c r="F8" s="525"/>
      <c r="G8" s="527"/>
      <c r="H8" s="527"/>
      <c r="I8" s="527"/>
    </row>
    <row r="9" spans="2:9" x14ac:dyDescent="0.2">
      <c r="B9" s="525"/>
      <c r="C9" s="525"/>
      <c r="D9" s="526"/>
      <c r="E9" s="526"/>
      <c r="F9" s="525"/>
      <c r="G9" s="527"/>
      <c r="H9" s="527"/>
      <c r="I9" s="527"/>
    </row>
    <row r="10" spans="2:9" x14ac:dyDescent="0.2">
      <c r="B10" s="525"/>
      <c r="C10" s="525"/>
      <c r="D10" s="526"/>
      <c r="E10" s="526"/>
      <c r="F10" s="525"/>
      <c r="G10" s="527"/>
      <c r="H10" s="527"/>
      <c r="I10" s="527"/>
    </row>
    <row r="11" spans="2:9" ht="13.5" thickBot="1" x14ac:dyDescent="0.25">
      <c r="B11" s="528"/>
      <c r="C11" s="528"/>
      <c r="D11" s="529"/>
      <c r="E11" s="529"/>
      <c r="F11" s="528"/>
      <c r="G11" s="530"/>
      <c r="H11" s="530"/>
      <c r="I11" s="530"/>
    </row>
    <row r="12" spans="2:9" ht="13.5" customHeight="1" thickBot="1" x14ac:dyDescent="0.25">
      <c r="B12" s="737" t="s">
        <v>1082</v>
      </c>
      <c r="C12" s="722" t="s">
        <v>1088</v>
      </c>
      <c r="D12" s="735"/>
      <c r="E12" s="735"/>
      <c r="F12" s="736"/>
      <c r="G12" s="532" t="s">
        <v>786</v>
      </c>
      <c r="H12" s="739" t="s">
        <v>1147</v>
      </c>
      <c r="I12" s="737" t="s">
        <v>1084</v>
      </c>
    </row>
    <row r="13" spans="2:9" s="434" customFormat="1" ht="13.5" thickBot="1" x14ac:dyDescent="0.25">
      <c r="B13" s="738"/>
      <c r="C13" s="538" t="s">
        <v>783</v>
      </c>
      <c r="D13" s="539" t="s">
        <v>782</v>
      </c>
      <c r="E13" s="540"/>
      <c r="F13" s="538" t="s">
        <v>781</v>
      </c>
      <c r="G13" s="537" t="s">
        <v>784</v>
      </c>
      <c r="H13" s="740"/>
      <c r="I13" s="738"/>
    </row>
    <row r="14" spans="2:9" s="579" customFormat="1" x14ac:dyDescent="0.2">
      <c r="B14" s="623">
        <f t="shared" ref="B14:B81" si="0">+B13+1</f>
        <v>1</v>
      </c>
      <c r="C14" s="624" t="s">
        <v>1350</v>
      </c>
      <c r="D14" s="596">
        <v>2200000</v>
      </c>
      <c r="E14" s="625">
        <v>2200299</v>
      </c>
      <c r="F14" s="626">
        <f t="shared" ref="F14:F70" si="1">SUM((E14-D14)+1)</f>
        <v>300</v>
      </c>
      <c r="G14" s="589" t="s">
        <v>126</v>
      </c>
      <c r="H14" s="607"/>
      <c r="I14" s="606" t="s">
        <v>1476</v>
      </c>
    </row>
    <row r="15" spans="2:9" s="579" customFormat="1" x14ac:dyDescent="0.2">
      <c r="B15" s="623">
        <f t="shared" si="0"/>
        <v>2</v>
      </c>
      <c r="C15" s="624" t="s">
        <v>2207</v>
      </c>
      <c r="D15" s="596">
        <v>2201000</v>
      </c>
      <c r="E15" s="625">
        <v>2201199</v>
      </c>
      <c r="F15" s="626">
        <f t="shared" si="1"/>
        <v>200</v>
      </c>
      <c r="G15" s="589" t="s">
        <v>126</v>
      </c>
      <c r="H15" s="607"/>
      <c r="I15" s="606" t="s">
        <v>1476</v>
      </c>
    </row>
    <row r="16" spans="2:9" s="579" customFormat="1" x14ac:dyDescent="0.2">
      <c r="B16" s="623">
        <f t="shared" si="0"/>
        <v>3</v>
      </c>
      <c r="C16" s="624" t="s">
        <v>1351</v>
      </c>
      <c r="D16" s="596">
        <v>2203000</v>
      </c>
      <c r="E16" s="625">
        <v>2203299</v>
      </c>
      <c r="F16" s="626">
        <f t="shared" si="1"/>
        <v>300</v>
      </c>
      <c r="G16" s="589" t="s">
        <v>126</v>
      </c>
      <c r="H16" s="607"/>
      <c r="I16" s="606" t="s">
        <v>1476</v>
      </c>
    </row>
    <row r="17" spans="2:9" s="579" customFormat="1" x14ac:dyDescent="0.2">
      <c r="B17" s="623">
        <f t="shared" si="0"/>
        <v>4</v>
      </c>
      <c r="C17" s="624" t="s">
        <v>2471</v>
      </c>
      <c r="D17" s="596">
        <v>2205000</v>
      </c>
      <c r="E17" s="625">
        <v>2205199</v>
      </c>
      <c r="F17" s="626">
        <f t="shared" si="1"/>
        <v>200</v>
      </c>
      <c r="G17" s="589" t="s">
        <v>126</v>
      </c>
      <c r="H17" s="607"/>
      <c r="I17" s="606" t="s">
        <v>1476</v>
      </c>
    </row>
    <row r="18" spans="2:9" s="579" customFormat="1" x14ac:dyDescent="0.2">
      <c r="B18" s="623">
        <f t="shared" si="0"/>
        <v>5</v>
      </c>
      <c r="C18" s="624" t="s">
        <v>2208</v>
      </c>
      <c r="D18" s="596">
        <v>2206000</v>
      </c>
      <c r="E18" s="625">
        <v>2207199</v>
      </c>
      <c r="F18" s="626">
        <f t="shared" si="1"/>
        <v>1200</v>
      </c>
      <c r="G18" s="589" t="s">
        <v>126</v>
      </c>
      <c r="H18" s="607"/>
      <c r="I18" s="606" t="s">
        <v>1476</v>
      </c>
    </row>
    <row r="19" spans="2:9" s="579" customFormat="1" x14ac:dyDescent="0.2">
      <c r="B19" s="623">
        <f t="shared" si="0"/>
        <v>6</v>
      </c>
      <c r="C19" s="624" t="s">
        <v>1352</v>
      </c>
      <c r="D19" s="596">
        <v>2210000</v>
      </c>
      <c r="E19" s="625">
        <v>2210299</v>
      </c>
      <c r="F19" s="626">
        <f t="shared" si="1"/>
        <v>300</v>
      </c>
      <c r="G19" s="589" t="s">
        <v>126</v>
      </c>
      <c r="H19" s="607"/>
      <c r="I19" s="606" t="s">
        <v>1476</v>
      </c>
    </row>
    <row r="20" spans="2:9" s="579" customFormat="1" x14ac:dyDescent="0.2">
      <c r="B20" s="623">
        <f t="shared" si="0"/>
        <v>7</v>
      </c>
      <c r="C20" s="624" t="s">
        <v>1307</v>
      </c>
      <c r="D20" s="596">
        <v>2213000</v>
      </c>
      <c r="E20" s="625">
        <v>2213599</v>
      </c>
      <c r="F20" s="626">
        <f t="shared" si="1"/>
        <v>600</v>
      </c>
      <c r="G20" s="589" t="s">
        <v>126</v>
      </c>
      <c r="H20" s="607"/>
      <c r="I20" s="606" t="s">
        <v>1476</v>
      </c>
    </row>
    <row r="21" spans="2:9" s="579" customFormat="1" x14ac:dyDescent="0.2">
      <c r="B21" s="623">
        <f t="shared" si="0"/>
        <v>8</v>
      </c>
      <c r="C21" s="624" t="s">
        <v>1353</v>
      </c>
      <c r="D21" s="596">
        <v>2217000</v>
      </c>
      <c r="E21" s="625">
        <v>2217299</v>
      </c>
      <c r="F21" s="626">
        <f t="shared" si="1"/>
        <v>300</v>
      </c>
      <c r="G21" s="589" t="s">
        <v>126</v>
      </c>
      <c r="H21" s="607"/>
      <c r="I21" s="606" t="s">
        <v>1476</v>
      </c>
    </row>
    <row r="22" spans="2:9" s="579" customFormat="1" x14ac:dyDescent="0.2">
      <c r="B22" s="623">
        <f t="shared" si="0"/>
        <v>9</v>
      </c>
      <c r="C22" s="624" t="s">
        <v>1354</v>
      </c>
      <c r="D22" s="596">
        <v>2220000</v>
      </c>
      <c r="E22" s="625">
        <v>2220199</v>
      </c>
      <c r="F22" s="626">
        <f t="shared" si="1"/>
        <v>200</v>
      </c>
      <c r="G22" s="589" t="s">
        <v>126</v>
      </c>
      <c r="H22" s="607"/>
      <c r="I22" s="606" t="s">
        <v>1476</v>
      </c>
    </row>
    <row r="23" spans="2:9" s="579" customFormat="1" x14ac:dyDescent="0.2">
      <c r="B23" s="623">
        <f t="shared" si="0"/>
        <v>10</v>
      </c>
      <c r="C23" s="624" t="s">
        <v>1329</v>
      </c>
      <c r="D23" s="596">
        <v>2223000</v>
      </c>
      <c r="E23" s="625">
        <v>2223399</v>
      </c>
      <c r="F23" s="626">
        <f t="shared" si="1"/>
        <v>400</v>
      </c>
      <c r="G23" s="589" t="s">
        <v>126</v>
      </c>
      <c r="H23" s="607"/>
      <c r="I23" s="606" t="s">
        <v>1476</v>
      </c>
    </row>
    <row r="24" spans="2:9" s="579" customFormat="1" x14ac:dyDescent="0.2">
      <c r="B24" s="623">
        <f t="shared" si="0"/>
        <v>11</v>
      </c>
      <c r="C24" s="624" t="s">
        <v>1550</v>
      </c>
      <c r="D24" s="596">
        <v>2225000</v>
      </c>
      <c r="E24" s="625">
        <v>2225299</v>
      </c>
      <c r="F24" s="626">
        <f t="shared" si="1"/>
        <v>300</v>
      </c>
      <c r="G24" s="589" t="s">
        <v>126</v>
      </c>
      <c r="H24" s="607"/>
      <c r="I24" s="606" t="s">
        <v>1476</v>
      </c>
    </row>
    <row r="25" spans="2:9" s="579" customFormat="1" x14ac:dyDescent="0.2">
      <c r="B25" s="623">
        <f t="shared" si="0"/>
        <v>12</v>
      </c>
      <c r="C25" s="624" t="s">
        <v>1907</v>
      </c>
      <c r="D25" s="596">
        <v>2227000</v>
      </c>
      <c r="E25" s="625">
        <v>2227199</v>
      </c>
      <c r="F25" s="626">
        <f t="shared" si="1"/>
        <v>200</v>
      </c>
      <c r="G25" s="589" t="s">
        <v>126</v>
      </c>
      <c r="H25" s="607"/>
      <c r="I25" s="606" t="s">
        <v>1476</v>
      </c>
    </row>
    <row r="26" spans="2:9" s="579" customFormat="1" x14ac:dyDescent="0.2">
      <c r="B26" s="623">
        <f t="shared" si="0"/>
        <v>13</v>
      </c>
      <c r="C26" s="624" t="s">
        <v>2209</v>
      </c>
      <c r="D26" s="596">
        <v>2229000</v>
      </c>
      <c r="E26" s="625">
        <v>2229199</v>
      </c>
      <c r="F26" s="626">
        <f t="shared" si="1"/>
        <v>200</v>
      </c>
      <c r="G26" s="589" t="s">
        <v>126</v>
      </c>
      <c r="H26" s="607"/>
      <c r="I26" s="606" t="s">
        <v>1476</v>
      </c>
    </row>
    <row r="27" spans="2:9" s="576" customFormat="1" x14ac:dyDescent="0.2">
      <c r="B27" s="689">
        <f t="shared" si="0"/>
        <v>14</v>
      </c>
      <c r="C27" s="708" t="s">
        <v>1947</v>
      </c>
      <c r="D27" s="509">
        <v>2230000</v>
      </c>
      <c r="E27" s="703">
        <v>2230599</v>
      </c>
      <c r="F27" s="709">
        <f t="shared" si="1"/>
        <v>600</v>
      </c>
      <c r="G27" s="506" t="s">
        <v>122</v>
      </c>
      <c r="H27" s="702">
        <v>41883</v>
      </c>
      <c r="I27" s="690" t="s">
        <v>1476</v>
      </c>
    </row>
    <row r="28" spans="2:9" s="579" customFormat="1" x14ac:dyDescent="0.2">
      <c r="B28" s="623">
        <f t="shared" si="0"/>
        <v>15</v>
      </c>
      <c r="C28" s="624" t="s">
        <v>2392</v>
      </c>
      <c r="D28" s="596">
        <v>2233000</v>
      </c>
      <c r="E28" s="625">
        <v>2236599</v>
      </c>
      <c r="F28" s="626">
        <f t="shared" si="1"/>
        <v>3600</v>
      </c>
      <c r="G28" s="589" t="s">
        <v>122</v>
      </c>
      <c r="H28" s="607"/>
      <c r="I28" s="606" t="s">
        <v>1476</v>
      </c>
    </row>
    <row r="29" spans="2:9" s="579" customFormat="1" x14ac:dyDescent="0.2">
      <c r="B29" s="623">
        <f t="shared" si="0"/>
        <v>16</v>
      </c>
      <c r="C29" s="624" t="s">
        <v>1782</v>
      </c>
      <c r="D29" s="596">
        <v>2240000</v>
      </c>
      <c r="E29" s="625">
        <v>2240599</v>
      </c>
      <c r="F29" s="626">
        <f t="shared" si="1"/>
        <v>600</v>
      </c>
      <c r="G29" s="589" t="s">
        <v>122</v>
      </c>
      <c r="H29" s="607"/>
      <c r="I29" s="606" t="s">
        <v>1476</v>
      </c>
    </row>
    <row r="30" spans="2:9" s="579" customFormat="1" x14ac:dyDescent="0.2">
      <c r="B30" s="623">
        <f t="shared" si="0"/>
        <v>17</v>
      </c>
      <c r="C30" s="624" t="s">
        <v>1781</v>
      </c>
      <c r="D30" s="596">
        <v>2242000</v>
      </c>
      <c r="E30" s="625">
        <v>2242499</v>
      </c>
      <c r="F30" s="626">
        <f t="shared" si="1"/>
        <v>500</v>
      </c>
      <c r="G30" s="589" t="s">
        <v>122</v>
      </c>
      <c r="H30" s="607"/>
      <c r="I30" s="606" t="s">
        <v>1476</v>
      </c>
    </row>
    <row r="31" spans="2:9" s="579" customFormat="1" x14ac:dyDescent="0.2">
      <c r="B31" s="623">
        <f t="shared" si="0"/>
        <v>18</v>
      </c>
      <c r="C31" s="624" t="s">
        <v>1854</v>
      </c>
      <c r="D31" s="596">
        <v>2245000</v>
      </c>
      <c r="E31" s="625">
        <v>2246499</v>
      </c>
      <c r="F31" s="626">
        <f t="shared" si="1"/>
        <v>1500</v>
      </c>
      <c r="G31" s="589" t="s">
        <v>122</v>
      </c>
      <c r="H31" s="607"/>
      <c r="I31" s="606" t="s">
        <v>1476</v>
      </c>
    </row>
    <row r="32" spans="2:9" s="579" customFormat="1" x14ac:dyDescent="0.2">
      <c r="B32" s="623">
        <f t="shared" si="0"/>
        <v>19</v>
      </c>
      <c r="C32" s="624" t="s">
        <v>2210</v>
      </c>
      <c r="D32" s="596">
        <v>2248000</v>
      </c>
      <c r="E32" s="625">
        <v>2248099</v>
      </c>
      <c r="F32" s="626">
        <f t="shared" si="1"/>
        <v>100</v>
      </c>
      <c r="G32" s="589" t="s">
        <v>122</v>
      </c>
      <c r="H32" s="607"/>
      <c r="I32" s="606" t="s">
        <v>1476</v>
      </c>
    </row>
    <row r="33" spans="2:9" s="579" customFormat="1" x14ac:dyDescent="0.2">
      <c r="B33" s="623">
        <f t="shared" si="0"/>
        <v>20</v>
      </c>
      <c r="C33" s="624" t="s">
        <v>1948</v>
      </c>
      <c r="D33" s="596">
        <v>2249000</v>
      </c>
      <c r="E33" s="625">
        <v>2249299</v>
      </c>
      <c r="F33" s="626">
        <f t="shared" si="1"/>
        <v>300</v>
      </c>
      <c r="G33" s="589" t="s">
        <v>122</v>
      </c>
      <c r="H33" s="607"/>
      <c r="I33" s="606" t="s">
        <v>1476</v>
      </c>
    </row>
    <row r="34" spans="2:9" s="579" customFormat="1" x14ac:dyDescent="0.2">
      <c r="B34" s="623">
        <f t="shared" si="0"/>
        <v>21</v>
      </c>
      <c r="C34" s="624" t="s">
        <v>1783</v>
      </c>
      <c r="D34" s="596">
        <v>2250000</v>
      </c>
      <c r="E34" s="625">
        <v>2250599</v>
      </c>
      <c r="F34" s="626">
        <f t="shared" si="1"/>
        <v>600</v>
      </c>
      <c r="G34" s="589" t="s">
        <v>122</v>
      </c>
      <c r="H34" s="607"/>
      <c r="I34" s="606" t="s">
        <v>1476</v>
      </c>
    </row>
    <row r="35" spans="2:9" s="579" customFormat="1" x14ac:dyDescent="0.2">
      <c r="B35" s="623">
        <f t="shared" si="0"/>
        <v>22</v>
      </c>
      <c r="C35" s="624" t="s">
        <v>1784</v>
      </c>
      <c r="D35" s="596">
        <v>2252000</v>
      </c>
      <c r="E35" s="625">
        <v>2253799</v>
      </c>
      <c r="F35" s="626">
        <f t="shared" si="1"/>
        <v>1800</v>
      </c>
      <c r="G35" s="589" t="s">
        <v>122</v>
      </c>
      <c r="H35" s="607"/>
      <c r="I35" s="606" t="s">
        <v>1476</v>
      </c>
    </row>
    <row r="36" spans="2:9" s="579" customFormat="1" x14ac:dyDescent="0.2">
      <c r="B36" s="623">
        <f t="shared" si="0"/>
        <v>23</v>
      </c>
      <c r="C36" s="624" t="s">
        <v>1785</v>
      </c>
      <c r="D36" s="596">
        <v>2255000</v>
      </c>
      <c r="E36" s="625">
        <v>2255299</v>
      </c>
      <c r="F36" s="626">
        <f t="shared" si="1"/>
        <v>300</v>
      </c>
      <c r="G36" s="589" t="s">
        <v>122</v>
      </c>
      <c r="H36" s="607"/>
      <c r="I36" s="606" t="s">
        <v>1476</v>
      </c>
    </row>
    <row r="37" spans="2:9" s="579" customFormat="1" x14ac:dyDescent="0.2">
      <c r="B37" s="623">
        <f t="shared" si="0"/>
        <v>24</v>
      </c>
      <c r="C37" s="624" t="s">
        <v>1796</v>
      </c>
      <c r="D37" s="596">
        <v>2257000</v>
      </c>
      <c r="E37" s="625">
        <v>2257399</v>
      </c>
      <c r="F37" s="626">
        <f t="shared" si="1"/>
        <v>400</v>
      </c>
      <c r="G37" s="589" t="s">
        <v>122</v>
      </c>
      <c r="H37" s="607"/>
      <c r="I37" s="606" t="s">
        <v>1476</v>
      </c>
    </row>
    <row r="38" spans="2:9" s="579" customFormat="1" x14ac:dyDescent="0.2">
      <c r="B38" s="623">
        <f t="shared" si="0"/>
        <v>25</v>
      </c>
      <c r="C38" s="624" t="s">
        <v>2211</v>
      </c>
      <c r="D38" s="596">
        <v>2258000</v>
      </c>
      <c r="E38" s="625">
        <v>2258099</v>
      </c>
      <c r="F38" s="626">
        <f t="shared" si="1"/>
        <v>100</v>
      </c>
      <c r="G38" s="589" t="s">
        <v>122</v>
      </c>
      <c r="H38" s="607"/>
      <c r="I38" s="606" t="s">
        <v>1476</v>
      </c>
    </row>
    <row r="39" spans="2:9" s="579" customFormat="1" x14ac:dyDescent="0.2">
      <c r="B39" s="623">
        <f t="shared" si="0"/>
        <v>26</v>
      </c>
      <c r="C39" s="624" t="s">
        <v>2124</v>
      </c>
      <c r="D39" s="596">
        <v>2259000</v>
      </c>
      <c r="E39" s="625">
        <v>2259199</v>
      </c>
      <c r="F39" s="626">
        <f t="shared" si="1"/>
        <v>200</v>
      </c>
      <c r="G39" s="589" t="s">
        <v>122</v>
      </c>
      <c r="H39" s="607"/>
      <c r="I39" s="606" t="s">
        <v>1476</v>
      </c>
    </row>
    <row r="40" spans="2:9" s="579" customFormat="1" x14ac:dyDescent="0.2">
      <c r="B40" s="623">
        <f t="shared" si="0"/>
        <v>27</v>
      </c>
      <c r="C40" s="624" t="s">
        <v>1391</v>
      </c>
      <c r="D40" s="596">
        <v>2260000</v>
      </c>
      <c r="E40" s="625">
        <v>2260599</v>
      </c>
      <c r="F40" s="626">
        <f t="shared" si="1"/>
        <v>600</v>
      </c>
      <c r="G40" s="589" t="s">
        <v>122</v>
      </c>
      <c r="H40" s="607"/>
      <c r="I40" s="606" t="s">
        <v>1476</v>
      </c>
    </row>
    <row r="41" spans="2:9" s="579" customFormat="1" x14ac:dyDescent="0.2">
      <c r="B41" s="623">
        <f t="shared" si="0"/>
        <v>28</v>
      </c>
      <c r="C41" s="624" t="s">
        <v>1392</v>
      </c>
      <c r="D41" s="596">
        <v>2262000</v>
      </c>
      <c r="E41" s="625">
        <v>2263599</v>
      </c>
      <c r="F41" s="626">
        <f t="shared" si="1"/>
        <v>1600</v>
      </c>
      <c r="G41" s="589" t="s">
        <v>122</v>
      </c>
      <c r="H41" s="607"/>
      <c r="I41" s="606" t="s">
        <v>1476</v>
      </c>
    </row>
    <row r="42" spans="2:9" s="579" customFormat="1" x14ac:dyDescent="0.2">
      <c r="B42" s="623">
        <f t="shared" si="0"/>
        <v>29</v>
      </c>
      <c r="C42" s="624" t="s">
        <v>1393</v>
      </c>
      <c r="D42" s="596">
        <v>2266000</v>
      </c>
      <c r="E42" s="625">
        <v>2267099</v>
      </c>
      <c r="F42" s="626">
        <f t="shared" si="1"/>
        <v>1100</v>
      </c>
      <c r="G42" s="589" t="s">
        <v>122</v>
      </c>
      <c r="H42" s="607"/>
      <c r="I42" s="606" t="s">
        <v>1476</v>
      </c>
    </row>
    <row r="43" spans="2:9" s="579" customFormat="1" x14ac:dyDescent="0.2">
      <c r="B43" s="623">
        <f t="shared" si="0"/>
        <v>30</v>
      </c>
      <c r="C43" s="624" t="s">
        <v>1333</v>
      </c>
      <c r="D43" s="596">
        <v>2270000</v>
      </c>
      <c r="E43" s="625">
        <v>2272099</v>
      </c>
      <c r="F43" s="626">
        <f t="shared" si="1"/>
        <v>2100</v>
      </c>
      <c r="G43" s="589" t="s">
        <v>122</v>
      </c>
      <c r="H43" s="607"/>
      <c r="I43" s="606" t="s">
        <v>1476</v>
      </c>
    </row>
    <row r="44" spans="2:9" s="579" customFormat="1" x14ac:dyDescent="0.2">
      <c r="B44" s="623">
        <f t="shared" si="0"/>
        <v>31</v>
      </c>
      <c r="C44" s="624" t="s">
        <v>2212</v>
      </c>
      <c r="D44" s="596">
        <v>2275000</v>
      </c>
      <c r="E44" s="625">
        <v>2275199</v>
      </c>
      <c r="F44" s="626">
        <f t="shared" si="1"/>
        <v>200</v>
      </c>
      <c r="G44" s="589" t="s">
        <v>122</v>
      </c>
      <c r="H44" s="607"/>
      <c r="I44" s="606" t="s">
        <v>1476</v>
      </c>
    </row>
    <row r="45" spans="2:9" s="579" customFormat="1" x14ac:dyDescent="0.2">
      <c r="B45" s="623">
        <f t="shared" si="0"/>
        <v>32</v>
      </c>
      <c r="C45" s="624" t="s">
        <v>1394</v>
      </c>
      <c r="D45" s="596">
        <v>2276000</v>
      </c>
      <c r="E45" s="625">
        <v>2276499</v>
      </c>
      <c r="F45" s="626">
        <f t="shared" si="1"/>
        <v>500</v>
      </c>
      <c r="G45" s="589" t="s">
        <v>122</v>
      </c>
      <c r="H45" s="607"/>
      <c r="I45" s="606" t="s">
        <v>1476</v>
      </c>
    </row>
    <row r="46" spans="2:9" s="579" customFormat="1" x14ac:dyDescent="0.2">
      <c r="B46" s="623">
        <f t="shared" si="0"/>
        <v>33</v>
      </c>
      <c r="C46" s="624" t="s">
        <v>2213</v>
      </c>
      <c r="D46" s="596">
        <v>2278000</v>
      </c>
      <c r="E46" s="625">
        <v>2278199</v>
      </c>
      <c r="F46" s="626">
        <f t="shared" si="1"/>
        <v>200</v>
      </c>
      <c r="G46" s="589" t="s">
        <v>122</v>
      </c>
      <c r="H46" s="607"/>
      <c r="I46" s="606" t="s">
        <v>1476</v>
      </c>
    </row>
    <row r="47" spans="2:9" s="579" customFormat="1" x14ac:dyDescent="0.2">
      <c r="B47" s="623">
        <f t="shared" si="0"/>
        <v>34</v>
      </c>
      <c r="C47" s="624" t="s">
        <v>2109</v>
      </c>
      <c r="D47" s="596">
        <v>2279000</v>
      </c>
      <c r="E47" s="625">
        <v>2279199</v>
      </c>
      <c r="F47" s="626">
        <f t="shared" si="1"/>
        <v>200</v>
      </c>
      <c r="G47" s="589" t="s">
        <v>122</v>
      </c>
      <c r="H47" s="607"/>
      <c r="I47" s="606" t="s">
        <v>1476</v>
      </c>
    </row>
    <row r="48" spans="2:9" s="579" customFormat="1" x14ac:dyDescent="0.2">
      <c r="B48" s="623">
        <f t="shared" si="0"/>
        <v>35</v>
      </c>
      <c r="C48" s="624" t="s">
        <v>1308</v>
      </c>
      <c r="D48" s="596">
        <v>2280000</v>
      </c>
      <c r="E48" s="625">
        <v>2280199</v>
      </c>
      <c r="F48" s="626">
        <f t="shared" si="1"/>
        <v>200</v>
      </c>
      <c r="G48" s="589" t="s">
        <v>126</v>
      </c>
      <c r="H48" s="607"/>
      <c r="I48" s="606" t="s">
        <v>1476</v>
      </c>
    </row>
    <row r="49" spans="2:9" s="579" customFormat="1" x14ac:dyDescent="0.2">
      <c r="B49" s="623">
        <f t="shared" si="0"/>
        <v>36</v>
      </c>
      <c r="C49" s="624" t="s">
        <v>1682</v>
      </c>
      <c r="D49" s="596">
        <v>2282000</v>
      </c>
      <c r="E49" s="625">
        <v>2282199</v>
      </c>
      <c r="F49" s="626">
        <f t="shared" si="1"/>
        <v>200</v>
      </c>
      <c r="G49" s="589" t="s">
        <v>122</v>
      </c>
      <c r="H49" s="607"/>
      <c r="I49" s="606" t="s">
        <v>1476</v>
      </c>
    </row>
    <row r="50" spans="2:9" s="579" customFormat="1" x14ac:dyDescent="0.2">
      <c r="B50" s="623">
        <f t="shared" si="0"/>
        <v>37</v>
      </c>
      <c r="C50" s="624" t="s">
        <v>1786</v>
      </c>
      <c r="D50" s="596">
        <v>2284000</v>
      </c>
      <c r="E50" s="625">
        <v>2284399</v>
      </c>
      <c r="F50" s="626">
        <f t="shared" si="1"/>
        <v>400</v>
      </c>
      <c r="G50" s="589" t="s">
        <v>122</v>
      </c>
      <c r="H50" s="607"/>
      <c r="I50" s="606" t="s">
        <v>1476</v>
      </c>
    </row>
    <row r="51" spans="2:9" s="579" customFormat="1" x14ac:dyDescent="0.2">
      <c r="B51" s="623">
        <f t="shared" si="0"/>
        <v>38</v>
      </c>
      <c r="C51" s="624" t="s">
        <v>1787</v>
      </c>
      <c r="D51" s="596">
        <v>2286000</v>
      </c>
      <c r="E51" s="625">
        <v>2286199</v>
      </c>
      <c r="F51" s="626">
        <f t="shared" si="1"/>
        <v>200</v>
      </c>
      <c r="G51" s="589" t="s">
        <v>122</v>
      </c>
      <c r="H51" s="607"/>
      <c r="I51" s="606" t="s">
        <v>1476</v>
      </c>
    </row>
    <row r="52" spans="2:9" s="579" customFormat="1" x14ac:dyDescent="0.2">
      <c r="B52" s="623">
        <f t="shared" si="0"/>
        <v>39</v>
      </c>
      <c r="C52" s="624" t="s">
        <v>2214</v>
      </c>
      <c r="D52" s="596">
        <v>2287000</v>
      </c>
      <c r="E52" s="625">
        <v>2287099</v>
      </c>
      <c r="F52" s="626">
        <f t="shared" si="1"/>
        <v>100</v>
      </c>
      <c r="G52" s="589" t="s">
        <v>122</v>
      </c>
      <c r="H52" s="607"/>
      <c r="I52" s="606" t="s">
        <v>1476</v>
      </c>
    </row>
    <row r="53" spans="2:9" s="579" customFormat="1" x14ac:dyDescent="0.2">
      <c r="B53" s="623">
        <f t="shared" si="0"/>
        <v>40</v>
      </c>
      <c r="C53" s="624" t="s">
        <v>1788</v>
      </c>
      <c r="D53" s="596">
        <v>2288000</v>
      </c>
      <c r="E53" s="625">
        <v>2288499</v>
      </c>
      <c r="F53" s="626">
        <f t="shared" si="1"/>
        <v>500</v>
      </c>
      <c r="G53" s="589" t="s">
        <v>122</v>
      </c>
      <c r="H53" s="607"/>
      <c r="I53" s="606" t="s">
        <v>1476</v>
      </c>
    </row>
    <row r="54" spans="2:9" s="579" customFormat="1" x14ac:dyDescent="0.2">
      <c r="B54" s="623">
        <f t="shared" si="0"/>
        <v>41</v>
      </c>
      <c r="C54" s="624" t="s">
        <v>1789</v>
      </c>
      <c r="D54" s="596">
        <v>2290000</v>
      </c>
      <c r="E54" s="625">
        <v>2290299</v>
      </c>
      <c r="F54" s="626">
        <f t="shared" si="1"/>
        <v>300</v>
      </c>
      <c r="G54" s="589" t="s">
        <v>122</v>
      </c>
      <c r="H54" s="607"/>
      <c r="I54" s="606" t="s">
        <v>1476</v>
      </c>
    </row>
    <row r="55" spans="2:9" s="579" customFormat="1" x14ac:dyDescent="0.2">
      <c r="B55" s="623">
        <f t="shared" si="0"/>
        <v>42</v>
      </c>
      <c r="C55" s="624" t="s">
        <v>1790</v>
      </c>
      <c r="D55" s="596">
        <v>2292000</v>
      </c>
      <c r="E55" s="625">
        <v>2293199</v>
      </c>
      <c r="F55" s="626">
        <f t="shared" si="1"/>
        <v>1200</v>
      </c>
      <c r="G55" s="589" t="s">
        <v>122</v>
      </c>
      <c r="H55" s="607"/>
      <c r="I55" s="606" t="s">
        <v>1476</v>
      </c>
    </row>
    <row r="56" spans="2:9" s="579" customFormat="1" x14ac:dyDescent="0.2">
      <c r="B56" s="623">
        <f t="shared" si="0"/>
        <v>43</v>
      </c>
      <c r="C56" s="624" t="s">
        <v>1791</v>
      </c>
      <c r="D56" s="596">
        <v>2295000</v>
      </c>
      <c r="E56" s="625">
        <v>2295399</v>
      </c>
      <c r="F56" s="626">
        <f t="shared" si="1"/>
        <v>400</v>
      </c>
      <c r="G56" s="589" t="s">
        <v>122</v>
      </c>
      <c r="H56" s="607"/>
      <c r="I56" s="606" t="s">
        <v>1476</v>
      </c>
    </row>
    <row r="57" spans="2:9" s="579" customFormat="1" x14ac:dyDescent="0.2">
      <c r="B57" s="623">
        <f t="shared" si="0"/>
        <v>44</v>
      </c>
      <c r="C57" s="624" t="s">
        <v>2215</v>
      </c>
      <c r="D57" s="596">
        <v>2296000</v>
      </c>
      <c r="E57" s="625">
        <v>2296099</v>
      </c>
      <c r="F57" s="626">
        <f t="shared" si="1"/>
        <v>100</v>
      </c>
      <c r="G57" s="589" t="s">
        <v>122</v>
      </c>
      <c r="H57" s="607"/>
      <c r="I57" s="606" t="s">
        <v>1476</v>
      </c>
    </row>
    <row r="58" spans="2:9" s="579" customFormat="1" x14ac:dyDescent="0.2">
      <c r="B58" s="623">
        <f t="shared" si="0"/>
        <v>45</v>
      </c>
      <c r="C58" s="624" t="s">
        <v>1792</v>
      </c>
      <c r="D58" s="596">
        <v>2297000</v>
      </c>
      <c r="E58" s="625">
        <v>2297599</v>
      </c>
      <c r="F58" s="626">
        <f t="shared" si="1"/>
        <v>600</v>
      </c>
      <c r="G58" s="589" t="s">
        <v>122</v>
      </c>
      <c r="H58" s="607"/>
      <c r="I58" s="606" t="s">
        <v>1476</v>
      </c>
    </row>
    <row r="59" spans="2:9" s="579" customFormat="1" x14ac:dyDescent="0.2">
      <c r="B59" s="623">
        <f t="shared" si="0"/>
        <v>46</v>
      </c>
      <c r="C59" s="624" t="s">
        <v>2216</v>
      </c>
      <c r="D59" s="596">
        <v>2298000</v>
      </c>
      <c r="E59" s="625">
        <v>2298099</v>
      </c>
      <c r="F59" s="626">
        <f t="shared" si="1"/>
        <v>100</v>
      </c>
      <c r="G59" s="589" t="s">
        <v>122</v>
      </c>
      <c r="H59" s="607"/>
      <c r="I59" s="606" t="s">
        <v>1476</v>
      </c>
    </row>
    <row r="60" spans="2:9" s="579" customFormat="1" x14ac:dyDescent="0.2">
      <c r="B60" s="623">
        <f t="shared" si="0"/>
        <v>47</v>
      </c>
      <c r="C60" s="624" t="s">
        <v>2125</v>
      </c>
      <c r="D60" s="596">
        <v>2299000</v>
      </c>
      <c r="E60" s="625">
        <v>2299099</v>
      </c>
      <c r="F60" s="626">
        <f t="shared" si="1"/>
        <v>100</v>
      </c>
      <c r="G60" s="589" t="s">
        <v>122</v>
      </c>
      <c r="H60" s="607"/>
      <c r="I60" s="606" t="s">
        <v>1476</v>
      </c>
    </row>
    <row r="61" spans="2:9" s="579" customFormat="1" x14ac:dyDescent="0.2">
      <c r="B61" s="623">
        <f t="shared" si="0"/>
        <v>48</v>
      </c>
      <c r="C61" s="624" t="s">
        <v>1793</v>
      </c>
      <c r="D61" s="596">
        <v>2300000</v>
      </c>
      <c r="E61" s="625">
        <v>2301199</v>
      </c>
      <c r="F61" s="626">
        <f t="shared" si="1"/>
        <v>1200</v>
      </c>
      <c r="G61" s="589" t="s">
        <v>176</v>
      </c>
      <c r="H61" s="607"/>
      <c r="I61" s="606" t="s">
        <v>1476</v>
      </c>
    </row>
    <row r="62" spans="2:9" s="579" customFormat="1" x14ac:dyDescent="0.2">
      <c r="B62" s="623">
        <f t="shared" si="0"/>
        <v>49</v>
      </c>
      <c r="C62" s="624" t="s">
        <v>1794</v>
      </c>
      <c r="D62" s="596">
        <v>2303000</v>
      </c>
      <c r="E62" s="625">
        <v>2304399</v>
      </c>
      <c r="F62" s="626">
        <f t="shared" si="1"/>
        <v>1400</v>
      </c>
      <c r="G62" s="589" t="s">
        <v>176</v>
      </c>
      <c r="H62" s="607"/>
      <c r="I62" s="606" t="s">
        <v>1476</v>
      </c>
    </row>
    <row r="63" spans="2:9" s="579" customFormat="1" x14ac:dyDescent="0.2">
      <c r="B63" s="623">
        <f t="shared" si="0"/>
        <v>50</v>
      </c>
      <c r="C63" s="624" t="s">
        <v>1954</v>
      </c>
      <c r="D63" s="596">
        <v>2306000</v>
      </c>
      <c r="E63" s="625">
        <v>2308399</v>
      </c>
      <c r="F63" s="626">
        <f t="shared" si="1"/>
        <v>2400</v>
      </c>
      <c r="G63" s="589" t="s">
        <v>176</v>
      </c>
      <c r="H63" s="607"/>
      <c r="I63" s="606" t="s">
        <v>1476</v>
      </c>
    </row>
    <row r="64" spans="2:9" s="579" customFormat="1" x14ac:dyDescent="0.2">
      <c r="B64" s="623">
        <f t="shared" si="0"/>
        <v>51</v>
      </c>
      <c r="C64" s="624" t="s">
        <v>1978</v>
      </c>
      <c r="D64" s="596">
        <v>2310000</v>
      </c>
      <c r="E64" s="625">
        <v>2310299</v>
      </c>
      <c r="F64" s="626">
        <f t="shared" si="1"/>
        <v>300</v>
      </c>
      <c r="G64" s="589" t="s">
        <v>176</v>
      </c>
      <c r="H64" s="607"/>
      <c r="I64" s="606" t="s">
        <v>1476</v>
      </c>
    </row>
    <row r="65" spans="2:9" s="579" customFormat="1" x14ac:dyDescent="0.2">
      <c r="B65" s="623">
        <f t="shared" si="0"/>
        <v>52</v>
      </c>
      <c r="C65" s="624" t="s">
        <v>1048</v>
      </c>
      <c r="D65" s="596">
        <v>2312000</v>
      </c>
      <c r="E65" s="625">
        <v>2313199</v>
      </c>
      <c r="F65" s="626">
        <f t="shared" si="1"/>
        <v>1200</v>
      </c>
      <c r="G65" s="589" t="s">
        <v>227</v>
      </c>
      <c r="H65" s="607"/>
      <c r="I65" s="606" t="s">
        <v>1476</v>
      </c>
    </row>
    <row r="66" spans="2:9" s="579" customFormat="1" x14ac:dyDescent="0.2">
      <c r="B66" s="623">
        <f t="shared" si="0"/>
        <v>53</v>
      </c>
      <c r="C66" s="624" t="s">
        <v>1773</v>
      </c>
      <c r="D66" s="596">
        <v>2315000</v>
      </c>
      <c r="E66" s="625">
        <v>2315299</v>
      </c>
      <c r="F66" s="626">
        <f t="shared" si="1"/>
        <v>300</v>
      </c>
      <c r="G66" s="589" t="s">
        <v>176</v>
      </c>
      <c r="H66" s="607"/>
      <c r="I66" s="606" t="s">
        <v>1476</v>
      </c>
    </row>
    <row r="67" spans="2:9" s="579" customFormat="1" x14ac:dyDescent="0.2">
      <c r="B67" s="623">
        <f t="shared" si="0"/>
        <v>54</v>
      </c>
      <c r="C67" s="624" t="s">
        <v>2508</v>
      </c>
      <c r="D67" s="596">
        <v>2316000</v>
      </c>
      <c r="E67" s="625">
        <v>2316299</v>
      </c>
      <c r="F67" s="626">
        <f t="shared" si="1"/>
        <v>300</v>
      </c>
      <c r="G67" s="589" t="s">
        <v>176</v>
      </c>
      <c r="H67" s="607"/>
      <c r="I67" s="606" t="s">
        <v>1476</v>
      </c>
    </row>
    <row r="68" spans="2:9" s="579" customFormat="1" x14ac:dyDescent="0.2">
      <c r="B68" s="623">
        <f t="shared" si="0"/>
        <v>55</v>
      </c>
      <c r="C68" s="624" t="s">
        <v>1795</v>
      </c>
      <c r="D68" s="596">
        <v>2317000</v>
      </c>
      <c r="E68" s="625">
        <v>2318499</v>
      </c>
      <c r="F68" s="626">
        <f t="shared" si="1"/>
        <v>1500</v>
      </c>
      <c r="G68" s="589" t="s">
        <v>176</v>
      </c>
      <c r="H68" s="607"/>
      <c r="I68" s="606" t="s">
        <v>1476</v>
      </c>
    </row>
    <row r="69" spans="2:9" s="579" customFormat="1" x14ac:dyDescent="0.2">
      <c r="B69" s="623">
        <f t="shared" si="0"/>
        <v>56</v>
      </c>
      <c r="C69" s="624" t="s">
        <v>1395</v>
      </c>
      <c r="D69" s="596">
        <v>2320000</v>
      </c>
      <c r="E69" s="625">
        <v>2320399</v>
      </c>
      <c r="F69" s="626">
        <f t="shared" si="1"/>
        <v>400</v>
      </c>
      <c r="G69" s="589" t="s">
        <v>176</v>
      </c>
      <c r="H69" s="607"/>
      <c r="I69" s="606" t="s">
        <v>1476</v>
      </c>
    </row>
    <row r="70" spans="2:9" s="579" customFormat="1" x14ac:dyDescent="0.2">
      <c r="B70" s="623">
        <f t="shared" si="0"/>
        <v>57</v>
      </c>
      <c r="C70" s="624" t="s">
        <v>1396</v>
      </c>
      <c r="D70" s="596">
        <v>2323000</v>
      </c>
      <c r="E70" s="625">
        <v>2323299</v>
      </c>
      <c r="F70" s="626">
        <f t="shared" si="1"/>
        <v>300</v>
      </c>
      <c r="G70" s="589" t="s">
        <v>176</v>
      </c>
      <c r="H70" s="607"/>
      <c r="I70" s="606" t="s">
        <v>1476</v>
      </c>
    </row>
    <row r="71" spans="2:9" s="579" customFormat="1" x14ac:dyDescent="0.2">
      <c r="B71" s="623">
        <f t="shared" si="0"/>
        <v>58</v>
      </c>
      <c r="C71" s="624" t="s">
        <v>246</v>
      </c>
      <c r="D71" s="596">
        <v>2325000</v>
      </c>
      <c r="E71" s="625">
        <v>2325099</v>
      </c>
      <c r="F71" s="626">
        <f t="shared" ref="F71:F173" si="2">SUM(E71-D71)+1</f>
        <v>100</v>
      </c>
      <c r="G71" s="589" t="s">
        <v>122</v>
      </c>
      <c r="H71" s="607"/>
      <c r="I71" s="606" t="s">
        <v>1476</v>
      </c>
    </row>
    <row r="72" spans="2:9" s="579" customFormat="1" x14ac:dyDescent="0.2">
      <c r="B72" s="623">
        <f t="shared" si="0"/>
        <v>59</v>
      </c>
      <c r="C72" s="624" t="s">
        <v>1397</v>
      </c>
      <c r="D72" s="596">
        <v>2326000</v>
      </c>
      <c r="E72" s="625">
        <v>2327299</v>
      </c>
      <c r="F72" s="626">
        <f t="shared" si="2"/>
        <v>1300</v>
      </c>
      <c r="G72" s="589" t="s">
        <v>176</v>
      </c>
      <c r="H72" s="607"/>
      <c r="I72" s="606" t="s">
        <v>1476</v>
      </c>
    </row>
    <row r="73" spans="2:9" s="579" customFormat="1" x14ac:dyDescent="0.2">
      <c r="B73" s="623">
        <f t="shared" si="0"/>
        <v>60</v>
      </c>
      <c r="C73" s="624" t="s">
        <v>2035</v>
      </c>
      <c r="D73" s="596">
        <v>2330000</v>
      </c>
      <c r="E73" s="625">
        <v>2330299</v>
      </c>
      <c r="F73" s="626">
        <f t="shared" si="2"/>
        <v>300</v>
      </c>
      <c r="G73" s="589" t="s">
        <v>176</v>
      </c>
      <c r="H73" s="607"/>
      <c r="I73" s="606" t="s">
        <v>1476</v>
      </c>
    </row>
    <row r="74" spans="2:9" s="579" customFormat="1" x14ac:dyDescent="0.2">
      <c r="B74" s="623">
        <f t="shared" si="0"/>
        <v>61</v>
      </c>
      <c r="C74" s="624" t="s">
        <v>1398</v>
      </c>
      <c r="D74" s="596">
        <v>2334000</v>
      </c>
      <c r="E74" s="625">
        <v>2334299</v>
      </c>
      <c r="F74" s="626">
        <f t="shared" si="2"/>
        <v>300</v>
      </c>
      <c r="G74" s="589" t="s">
        <v>176</v>
      </c>
      <c r="H74" s="607"/>
      <c r="I74" s="606" t="s">
        <v>1476</v>
      </c>
    </row>
    <row r="75" spans="2:9" s="579" customFormat="1" x14ac:dyDescent="0.2">
      <c r="B75" s="623">
        <f t="shared" si="0"/>
        <v>62</v>
      </c>
      <c r="C75" s="624" t="s">
        <v>1399</v>
      </c>
      <c r="D75" s="596">
        <v>2337000</v>
      </c>
      <c r="E75" s="625">
        <v>2337299</v>
      </c>
      <c r="F75" s="626">
        <f t="shared" si="2"/>
        <v>300</v>
      </c>
      <c r="G75" s="589" t="s">
        <v>176</v>
      </c>
      <c r="H75" s="607"/>
      <c r="I75" s="606" t="s">
        <v>1476</v>
      </c>
    </row>
    <row r="76" spans="2:9" s="579" customFormat="1" x14ac:dyDescent="0.2">
      <c r="B76" s="623">
        <f t="shared" si="0"/>
        <v>63</v>
      </c>
      <c r="C76" s="624" t="s">
        <v>1400</v>
      </c>
      <c r="D76" s="596">
        <v>2340000</v>
      </c>
      <c r="E76" s="625">
        <v>2340299</v>
      </c>
      <c r="F76" s="626">
        <f t="shared" si="2"/>
        <v>300</v>
      </c>
      <c r="G76" s="589" t="s">
        <v>176</v>
      </c>
      <c r="H76" s="607"/>
      <c r="I76" s="606" t="s">
        <v>1476</v>
      </c>
    </row>
    <row r="77" spans="2:9" s="579" customFormat="1" x14ac:dyDescent="0.2">
      <c r="B77" s="623">
        <f t="shared" si="0"/>
        <v>64</v>
      </c>
      <c r="C77" s="624" t="s">
        <v>1401</v>
      </c>
      <c r="D77" s="596">
        <v>2343000</v>
      </c>
      <c r="E77" s="625">
        <v>2343299</v>
      </c>
      <c r="F77" s="626">
        <f t="shared" si="2"/>
        <v>300</v>
      </c>
      <c r="G77" s="589" t="s">
        <v>176</v>
      </c>
      <c r="H77" s="607"/>
      <c r="I77" s="606" t="s">
        <v>1476</v>
      </c>
    </row>
    <row r="78" spans="2:9" s="579" customFormat="1" x14ac:dyDescent="0.2">
      <c r="B78" s="623">
        <f t="shared" si="0"/>
        <v>65</v>
      </c>
      <c r="C78" s="624" t="s">
        <v>1402</v>
      </c>
      <c r="D78" s="596">
        <v>2346000</v>
      </c>
      <c r="E78" s="625">
        <v>2346399</v>
      </c>
      <c r="F78" s="626">
        <f t="shared" si="2"/>
        <v>400</v>
      </c>
      <c r="G78" s="589" t="s">
        <v>176</v>
      </c>
      <c r="H78" s="607"/>
      <c r="I78" s="606" t="s">
        <v>1476</v>
      </c>
    </row>
    <row r="79" spans="2:9" s="579" customFormat="1" x14ac:dyDescent="0.2">
      <c r="B79" s="623">
        <f t="shared" si="0"/>
        <v>66</v>
      </c>
      <c r="C79" s="624" t="s">
        <v>1943</v>
      </c>
      <c r="D79" s="596">
        <v>2348000</v>
      </c>
      <c r="E79" s="625">
        <v>2348299</v>
      </c>
      <c r="F79" s="626">
        <f t="shared" si="2"/>
        <v>300</v>
      </c>
      <c r="G79" s="589" t="s">
        <v>176</v>
      </c>
      <c r="H79" s="607"/>
      <c r="I79" s="606" t="s">
        <v>1476</v>
      </c>
    </row>
    <row r="80" spans="2:9" s="579" customFormat="1" x14ac:dyDescent="0.2">
      <c r="B80" s="623">
        <f t="shared" si="0"/>
        <v>67</v>
      </c>
      <c r="C80" s="624" t="s">
        <v>1403</v>
      </c>
      <c r="D80" s="596">
        <v>2350000</v>
      </c>
      <c r="E80" s="625">
        <v>2350299</v>
      </c>
      <c r="F80" s="626">
        <f t="shared" si="2"/>
        <v>300</v>
      </c>
      <c r="G80" s="589" t="s">
        <v>176</v>
      </c>
      <c r="H80" s="607"/>
      <c r="I80" s="606" t="s">
        <v>1476</v>
      </c>
    </row>
    <row r="81" spans="2:10" s="579" customFormat="1" x14ac:dyDescent="0.2">
      <c r="B81" s="623">
        <f t="shared" si="0"/>
        <v>68</v>
      </c>
      <c r="C81" s="624" t="s">
        <v>1855</v>
      </c>
      <c r="D81" s="596">
        <v>2352000</v>
      </c>
      <c r="E81" s="625">
        <v>2352299</v>
      </c>
      <c r="F81" s="626">
        <f t="shared" si="2"/>
        <v>300</v>
      </c>
      <c r="G81" s="589" t="s">
        <v>176</v>
      </c>
      <c r="H81" s="607"/>
      <c r="I81" s="606" t="s">
        <v>1476</v>
      </c>
    </row>
    <row r="82" spans="2:10" s="579" customFormat="1" x14ac:dyDescent="0.2">
      <c r="B82" s="623">
        <f t="shared" ref="B82:B87" si="3">+B81+1</f>
        <v>69</v>
      </c>
      <c r="C82" s="624" t="s">
        <v>1856</v>
      </c>
      <c r="D82" s="596">
        <v>2354000</v>
      </c>
      <c r="E82" s="625">
        <v>2354299</v>
      </c>
      <c r="F82" s="626">
        <f t="shared" si="2"/>
        <v>300</v>
      </c>
      <c r="G82" s="589" t="s">
        <v>176</v>
      </c>
      <c r="H82" s="607"/>
      <c r="I82" s="606" t="s">
        <v>1476</v>
      </c>
    </row>
    <row r="83" spans="2:10" s="579" customFormat="1" x14ac:dyDescent="0.2">
      <c r="B83" s="623">
        <f t="shared" si="3"/>
        <v>70</v>
      </c>
      <c r="C83" s="624" t="s">
        <v>1956</v>
      </c>
      <c r="D83" s="596">
        <v>2356000</v>
      </c>
      <c r="E83" s="625">
        <v>2356199</v>
      </c>
      <c r="F83" s="626">
        <f t="shared" si="2"/>
        <v>200</v>
      </c>
      <c r="G83" s="589" t="s">
        <v>176</v>
      </c>
      <c r="H83" s="607"/>
      <c r="I83" s="606" t="s">
        <v>1476</v>
      </c>
    </row>
    <row r="84" spans="2:10" s="579" customFormat="1" x14ac:dyDescent="0.2">
      <c r="B84" s="623">
        <f t="shared" si="3"/>
        <v>71</v>
      </c>
      <c r="C84" s="624" t="s">
        <v>1949</v>
      </c>
      <c r="D84" s="596">
        <v>2357000</v>
      </c>
      <c r="E84" s="625">
        <v>2357399</v>
      </c>
      <c r="F84" s="626">
        <f t="shared" si="2"/>
        <v>400</v>
      </c>
      <c r="G84" s="589" t="s">
        <v>176</v>
      </c>
      <c r="H84" s="607"/>
      <c r="I84" s="606" t="s">
        <v>1476</v>
      </c>
    </row>
    <row r="85" spans="2:10" s="579" customFormat="1" x14ac:dyDescent="0.2">
      <c r="B85" s="623">
        <f t="shared" si="3"/>
        <v>72</v>
      </c>
      <c r="C85" s="624" t="s">
        <v>1355</v>
      </c>
      <c r="D85" s="596">
        <v>2360000</v>
      </c>
      <c r="E85" s="625">
        <v>2360899</v>
      </c>
      <c r="F85" s="626">
        <f t="shared" si="2"/>
        <v>900</v>
      </c>
      <c r="G85" s="589" t="s">
        <v>176</v>
      </c>
      <c r="H85" s="607"/>
      <c r="I85" s="606" t="s">
        <v>1476</v>
      </c>
    </row>
    <row r="86" spans="2:10" s="579" customFormat="1" x14ac:dyDescent="0.2">
      <c r="B86" s="623">
        <f t="shared" si="3"/>
        <v>73</v>
      </c>
      <c r="C86" s="624" t="s">
        <v>1356</v>
      </c>
      <c r="D86" s="596">
        <v>2362000</v>
      </c>
      <c r="E86" s="625">
        <v>2362399</v>
      </c>
      <c r="F86" s="626">
        <f t="shared" si="2"/>
        <v>400</v>
      </c>
      <c r="G86" s="589" t="s">
        <v>176</v>
      </c>
      <c r="H86" s="607"/>
      <c r="I86" s="606" t="s">
        <v>1476</v>
      </c>
    </row>
    <row r="87" spans="2:10" s="579" customFormat="1" x14ac:dyDescent="0.2">
      <c r="B87" s="623">
        <f t="shared" si="3"/>
        <v>74</v>
      </c>
      <c r="C87" s="624" t="s">
        <v>1357</v>
      </c>
      <c r="D87" s="596">
        <v>2364000</v>
      </c>
      <c r="E87" s="625">
        <v>2364699</v>
      </c>
      <c r="F87" s="626">
        <f t="shared" si="2"/>
        <v>700</v>
      </c>
      <c r="G87" s="589" t="s">
        <v>176</v>
      </c>
      <c r="H87" s="607"/>
      <c r="I87" s="606" t="s">
        <v>1476</v>
      </c>
    </row>
    <row r="88" spans="2:10" s="579" customFormat="1" x14ac:dyDescent="0.2">
      <c r="B88" s="623">
        <f t="shared" ref="B88:B154" si="4">+B87+1</f>
        <v>75</v>
      </c>
      <c r="C88" s="624" t="s">
        <v>1358</v>
      </c>
      <c r="D88" s="596">
        <v>2366000</v>
      </c>
      <c r="E88" s="625">
        <v>2367199</v>
      </c>
      <c r="F88" s="626">
        <f t="shared" si="2"/>
        <v>1200</v>
      </c>
      <c r="G88" s="589" t="s">
        <v>176</v>
      </c>
      <c r="H88" s="607"/>
      <c r="I88" s="606" t="s">
        <v>1476</v>
      </c>
    </row>
    <row r="89" spans="2:10" s="579" customFormat="1" x14ac:dyDescent="0.2">
      <c r="B89" s="623">
        <f t="shared" si="4"/>
        <v>76</v>
      </c>
      <c r="C89" s="624" t="s">
        <v>1359</v>
      </c>
      <c r="D89" s="596">
        <v>2368000</v>
      </c>
      <c r="E89" s="625">
        <v>2368399</v>
      </c>
      <c r="F89" s="626">
        <f t="shared" si="2"/>
        <v>400</v>
      </c>
      <c r="G89" s="589" t="s">
        <v>176</v>
      </c>
      <c r="H89" s="607"/>
      <c r="I89" s="606" t="s">
        <v>1476</v>
      </c>
    </row>
    <row r="90" spans="2:10" s="579" customFormat="1" x14ac:dyDescent="0.2">
      <c r="B90" s="623">
        <f t="shared" si="4"/>
        <v>77</v>
      </c>
      <c r="C90" s="624" t="s">
        <v>1360</v>
      </c>
      <c r="D90" s="596">
        <v>2370000</v>
      </c>
      <c r="E90" s="625">
        <v>2370599</v>
      </c>
      <c r="F90" s="626">
        <f t="shared" si="2"/>
        <v>600</v>
      </c>
      <c r="G90" s="589" t="s">
        <v>176</v>
      </c>
      <c r="H90" s="607"/>
      <c r="I90" s="606" t="s">
        <v>1476</v>
      </c>
    </row>
    <row r="91" spans="2:10" s="579" customFormat="1" x14ac:dyDescent="0.2">
      <c r="B91" s="623">
        <f t="shared" si="4"/>
        <v>78</v>
      </c>
      <c r="C91" s="624" t="s">
        <v>1361</v>
      </c>
      <c r="D91" s="596">
        <v>2372000</v>
      </c>
      <c r="E91" s="625">
        <v>2372499</v>
      </c>
      <c r="F91" s="626">
        <f t="shared" si="2"/>
        <v>500</v>
      </c>
      <c r="G91" s="589" t="s">
        <v>176</v>
      </c>
      <c r="H91" s="607"/>
      <c r="I91" s="606" t="s">
        <v>1476</v>
      </c>
    </row>
    <row r="92" spans="2:10" s="579" customFormat="1" x14ac:dyDescent="0.2">
      <c r="B92" s="623">
        <f t="shared" si="4"/>
        <v>79</v>
      </c>
      <c r="C92" s="624" t="s">
        <v>1362</v>
      </c>
      <c r="D92" s="596">
        <v>2374000</v>
      </c>
      <c r="E92" s="625">
        <v>2374899</v>
      </c>
      <c r="F92" s="626">
        <f t="shared" si="2"/>
        <v>900</v>
      </c>
      <c r="G92" s="589" t="s">
        <v>176</v>
      </c>
      <c r="H92" s="607"/>
      <c r="I92" s="606" t="s">
        <v>1476</v>
      </c>
    </row>
    <row r="93" spans="2:10" s="579" customFormat="1" x14ac:dyDescent="0.2">
      <c r="B93" s="623">
        <f t="shared" si="4"/>
        <v>80</v>
      </c>
      <c r="C93" s="624" t="s">
        <v>2217</v>
      </c>
      <c r="D93" s="596">
        <v>2376000</v>
      </c>
      <c r="E93" s="625">
        <v>2377399</v>
      </c>
      <c r="F93" s="626">
        <f t="shared" si="2"/>
        <v>1400</v>
      </c>
      <c r="G93" s="589" t="s">
        <v>176</v>
      </c>
      <c r="H93" s="607"/>
      <c r="I93" s="606" t="s">
        <v>1476</v>
      </c>
    </row>
    <row r="94" spans="2:10" s="580" customFormat="1" x14ac:dyDescent="0.2">
      <c r="B94" s="623">
        <f t="shared" si="4"/>
        <v>81</v>
      </c>
      <c r="C94" s="624" t="s">
        <v>1363</v>
      </c>
      <c r="D94" s="596">
        <v>2378000</v>
      </c>
      <c r="E94" s="625">
        <v>2378999</v>
      </c>
      <c r="F94" s="626">
        <f t="shared" si="2"/>
        <v>1000</v>
      </c>
      <c r="G94" s="589" t="s">
        <v>176</v>
      </c>
      <c r="H94" s="607"/>
      <c r="I94" s="606" t="s">
        <v>1476</v>
      </c>
      <c r="J94" s="579"/>
    </row>
    <row r="95" spans="2:10" s="579" customFormat="1" x14ac:dyDescent="0.2">
      <c r="B95" s="623">
        <f t="shared" si="4"/>
        <v>82</v>
      </c>
      <c r="C95" s="624" t="s">
        <v>2218</v>
      </c>
      <c r="D95" s="596">
        <v>2385000</v>
      </c>
      <c r="E95" s="625">
        <v>2386799</v>
      </c>
      <c r="F95" s="626">
        <f t="shared" si="2"/>
        <v>1800</v>
      </c>
      <c r="G95" s="589" t="s">
        <v>122</v>
      </c>
      <c r="H95" s="607"/>
      <c r="I95" s="606" t="s">
        <v>1476</v>
      </c>
    </row>
    <row r="96" spans="2:10" s="579" customFormat="1" x14ac:dyDescent="0.2">
      <c r="B96" s="623">
        <f t="shared" si="4"/>
        <v>83</v>
      </c>
      <c r="C96" s="624" t="s">
        <v>1911</v>
      </c>
      <c r="D96" s="596">
        <v>2389000</v>
      </c>
      <c r="E96" s="625">
        <v>2389399</v>
      </c>
      <c r="F96" s="626">
        <f t="shared" si="2"/>
        <v>400</v>
      </c>
      <c r="G96" s="589" t="s">
        <v>122</v>
      </c>
      <c r="H96" s="607"/>
      <c r="I96" s="606" t="s">
        <v>1476</v>
      </c>
    </row>
    <row r="97" spans="2:10" s="580" customFormat="1" x14ac:dyDescent="0.2">
      <c r="B97" s="623">
        <f t="shared" si="4"/>
        <v>84</v>
      </c>
      <c r="C97" s="624" t="s">
        <v>1285</v>
      </c>
      <c r="D97" s="596">
        <v>2390000</v>
      </c>
      <c r="E97" s="625">
        <v>2392099</v>
      </c>
      <c r="F97" s="626">
        <f t="shared" si="2"/>
        <v>2100</v>
      </c>
      <c r="G97" s="589" t="s">
        <v>126</v>
      </c>
      <c r="H97" s="607"/>
      <c r="I97" s="606" t="s">
        <v>1476</v>
      </c>
      <c r="J97" s="579"/>
    </row>
    <row r="98" spans="2:10" s="580" customFormat="1" x14ac:dyDescent="0.2">
      <c r="B98" s="623">
        <f t="shared" si="4"/>
        <v>85</v>
      </c>
      <c r="C98" s="624" t="s">
        <v>2391</v>
      </c>
      <c r="D98" s="596">
        <v>2393000</v>
      </c>
      <c r="E98" s="625">
        <v>2396599</v>
      </c>
      <c r="F98" s="626">
        <f t="shared" si="2"/>
        <v>3600</v>
      </c>
      <c r="G98" s="589" t="s">
        <v>176</v>
      </c>
      <c r="H98" s="607"/>
      <c r="I98" s="606" t="s">
        <v>1476</v>
      </c>
      <c r="J98" s="579"/>
    </row>
    <row r="99" spans="2:10" s="580" customFormat="1" x14ac:dyDescent="0.2">
      <c r="B99" s="623">
        <f t="shared" si="4"/>
        <v>86</v>
      </c>
      <c r="C99" s="624" t="s">
        <v>89</v>
      </c>
      <c r="D99" s="596">
        <v>2400000</v>
      </c>
      <c r="E99" s="625">
        <v>2401799</v>
      </c>
      <c r="F99" s="626">
        <f t="shared" si="2"/>
        <v>1800</v>
      </c>
      <c r="G99" s="589" t="s">
        <v>91</v>
      </c>
      <c r="H99" s="607"/>
      <c r="I99" s="606" t="s">
        <v>1476</v>
      </c>
      <c r="J99" s="579"/>
    </row>
    <row r="100" spans="2:10" s="580" customFormat="1" x14ac:dyDescent="0.2">
      <c r="B100" s="623">
        <f t="shared" si="4"/>
        <v>87</v>
      </c>
      <c r="C100" s="624" t="s">
        <v>2367</v>
      </c>
      <c r="D100" s="596">
        <v>2403000</v>
      </c>
      <c r="E100" s="625">
        <v>2403299</v>
      </c>
      <c r="F100" s="626">
        <f t="shared" si="2"/>
        <v>300</v>
      </c>
      <c r="G100" s="589" t="s">
        <v>91</v>
      </c>
      <c r="H100" s="607"/>
      <c r="I100" s="606" t="s">
        <v>1476</v>
      </c>
      <c r="J100" s="579"/>
    </row>
    <row r="101" spans="2:10" s="579" customFormat="1" x14ac:dyDescent="0.2">
      <c r="B101" s="623">
        <f t="shared" si="4"/>
        <v>88</v>
      </c>
      <c r="C101" s="624" t="s">
        <v>1841</v>
      </c>
      <c r="D101" s="596">
        <v>2405000</v>
      </c>
      <c r="E101" s="625">
        <v>2407999</v>
      </c>
      <c r="F101" s="626">
        <f t="shared" si="2"/>
        <v>3000</v>
      </c>
      <c r="G101" s="589" t="s">
        <v>91</v>
      </c>
      <c r="H101" s="607"/>
      <c r="I101" s="606" t="s">
        <v>1476</v>
      </c>
    </row>
    <row r="102" spans="2:10" s="579" customFormat="1" x14ac:dyDescent="0.2">
      <c r="B102" s="623">
        <f t="shared" si="4"/>
        <v>89</v>
      </c>
      <c r="C102" s="624" t="s">
        <v>2419</v>
      </c>
      <c r="D102" s="596">
        <v>2408000</v>
      </c>
      <c r="E102" s="625">
        <v>2409899</v>
      </c>
      <c r="F102" s="626">
        <f t="shared" si="2"/>
        <v>1900</v>
      </c>
      <c r="G102" s="589" t="s">
        <v>91</v>
      </c>
      <c r="H102" s="607"/>
      <c r="I102" s="606" t="s">
        <v>1476</v>
      </c>
    </row>
    <row r="103" spans="2:10" s="579" customFormat="1" x14ac:dyDescent="0.2">
      <c r="B103" s="623">
        <f t="shared" si="4"/>
        <v>90</v>
      </c>
      <c r="C103" s="624" t="s">
        <v>89</v>
      </c>
      <c r="D103" s="596">
        <v>2410000</v>
      </c>
      <c r="E103" s="625">
        <v>2419999</v>
      </c>
      <c r="F103" s="626">
        <f t="shared" si="2"/>
        <v>10000</v>
      </c>
      <c r="G103" s="589" t="s">
        <v>91</v>
      </c>
      <c r="H103" s="607"/>
      <c r="I103" s="606" t="s">
        <v>1476</v>
      </c>
    </row>
    <row r="104" spans="2:10" s="579" customFormat="1" x14ac:dyDescent="0.2">
      <c r="B104" s="623">
        <f t="shared" si="4"/>
        <v>91</v>
      </c>
      <c r="C104" s="624" t="s">
        <v>217</v>
      </c>
      <c r="D104" s="596">
        <v>2420000</v>
      </c>
      <c r="E104" s="625">
        <v>2432899</v>
      </c>
      <c r="F104" s="626">
        <f t="shared" si="2"/>
        <v>12900</v>
      </c>
      <c r="G104" s="589" t="s">
        <v>91</v>
      </c>
      <c r="H104" s="594"/>
      <c r="I104" s="606" t="s">
        <v>1476</v>
      </c>
    </row>
    <row r="105" spans="2:10" s="579" customFormat="1" x14ac:dyDescent="0.2">
      <c r="B105" s="623">
        <f t="shared" si="4"/>
        <v>92</v>
      </c>
      <c r="C105" s="624" t="s">
        <v>1967</v>
      </c>
      <c r="D105" s="596">
        <v>2434000</v>
      </c>
      <c r="E105" s="625">
        <v>2434599</v>
      </c>
      <c r="F105" s="626">
        <f t="shared" si="2"/>
        <v>600</v>
      </c>
      <c r="G105" s="589" t="s">
        <v>91</v>
      </c>
      <c r="H105" s="594"/>
      <c r="I105" s="606" t="s">
        <v>1476</v>
      </c>
    </row>
    <row r="106" spans="2:10" s="579" customFormat="1" x14ac:dyDescent="0.2">
      <c r="B106" s="623">
        <f t="shared" si="4"/>
        <v>93</v>
      </c>
      <c r="C106" s="624" t="s">
        <v>1842</v>
      </c>
      <c r="D106" s="596">
        <v>2436000</v>
      </c>
      <c r="E106" s="625">
        <v>2437799</v>
      </c>
      <c r="F106" s="626">
        <f t="shared" si="2"/>
        <v>1800</v>
      </c>
      <c r="G106" s="589" t="s">
        <v>91</v>
      </c>
      <c r="H106" s="594"/>
      <c r="I106" s="606" t="s">
        <v>1476</v>
      </c>
    </row>
    <row r="107" spans="2:10" s="579" customFormat="1" x14ac:dyDescent="0.2">
      <c r="B107" s="623">
        <f t="shared" si="4"/>
        <v>94</v>
      </c>
      <c r="C107" s="624" t="s">
        <v>1190</v>
      </c>
      <c r="D107" s="596">
        <v>2440000</v>
      </c>
      <c r="E107" s="625">
        <v>2443599</v>
      </c>
      <c r="F107" s="626">
        <f t="shared" si="2"/>
        <v>3600</v>
      </c>
      <c r="G107" s="589" t="s">
        <v>91</v>
      </c>
      <c r="H107" s="594"/>
      <c r="I107" s="606" t="s">
        <v>1476</v>
      </c>
    </row>
    <row r="108" spans="2:10" s="579" customFormat="1" x14ac:dyDescent="0.2">
      <c r="B108" s="623">
        <f t="shared" si="4"/>
        <v>95</v>
      </c>
      <c r="C108" s="624" t="s">
        <v>1577</v>
      </c>
      <c r="D108" s="596">
        <v>2445000</v>
      </c>
      <c r="E108" s="625">
        <v>2446099</v>
      </c>
      <c r="F108" s="626">
        <f t="shared" si="2"/>
        <v>1100</v>
      </c>
      <c r="G108" s="589" t="s">
        <v>91</v>
      </c>
      <c r="H108" s="594"/>
      <c r="I108" s="606" t="s">
        <v>1476</v>
      </c>
    </row>
    <row r="109" spans="2:10" s="579" customFormat="1" x14ac:dyDescent="0.2">
      <c r="B109" s="623">
        <f t="shared" si="4"/>
        <v>96</v>
      </c>
      <c r="C109" s="624" t="s">
        <v>979</v>
      </c>
      <c r="D109" s="596">
        <v>2450000</v>
      </c>
      <c r="E109" s="625">
        <v>2453099</v>
      </c>
      <c r="F109" s="626">
        <f t="shared" si="2"/>
        <v>3100</v>
      </c>
      <c r="G109" s="589" t="s">
        <v>91</v>
      </c>
      <c r="H109" s="594"/>
      <c r="I109" s="606" t="s">
        <v>1476</v>
      </c>
    </row>
    <row r="110" spans="2:10" s="579" customFormat="1" x14ac:dyDescent="0.2">
      <c r="B110" s="623">
        <f t="shared" si="4"/>
        <v>97</v>
      </c>
      <c r="C110" s="624" t="s">
        <v>1633</v>
      </c>
      <c r="D110" s="596">
        <v>2456000</v>
      </c>
      <c r="E110" s="625">
        <v>2457499</v>
      </c>
      <c r="F110" s="626">
        <f t="shared" si="2"/>
        <v>1500</v>
      </c>
      <c r="G110" s="589" t="s">
        <v>91</v>
      </c>
      <c r="H110" s="594"/>
      <c r="I110" s="606" t="s">
        <v>1476</v>
      </c>
    </row>
    <row r="111" spans="2:10" s="579" customFormat="1" x14ac:dyDescent="0.2">
      <c r="B111" s="623">
        <f t="shared" si="4"/>
        <v>98</v>
      </c>
      <c r="C111" s="624" t="s">
        <v>1579</v>
      </c>
      <c r="D111" s="596">
        <v>2460000</v>
      </c>
      <c r="E111" s="625">
        <v>2462399</v>
      </c>
      <c r="F111" s="626">
        <f t="shared" si="2"/>
        <v>2400</v>
      </c>
      <c r="G111" s="589" t="s">
        <v>91</v>
      </c>
      <c r="H111" s="594"/>
      <c r="I111" s="606" t="s">
        <v>1476</v>
      </c>
    </row>
    <row r="112" spans="2:10" s="576" customFormat="1" x14ac:dyDescent="0.2">
      <c r="B112" s="689">
        <f t="shared" si="4"/>
        <v>99</v>
      </c>
      <c r="C112" s="708" t="s">
        <v>1774</v>
      </c>
      <c r="D112" s="509">
        <v>2466000</v>
      </c>
      <c r="E112" s="703">
        <v>2467899</v>
      </c>
      <c r="F112" s="709">
        <f t="shared" si="2"/>
        <v>1900</v>
      </c>
      <c r="G112" s="506" t="s">
        <v>91</v>
      </c>
      <c r="H112" s="694">
        <v>41883</v>
      </c>
      <c r="I112" s="690" t="s">
        <v>1476</v>
      </c>
    </row>
    <row r="113" spans="2:9" s="579" customFormat="1" x14ac:dyDescent="0.2">
      <c r="B113" s="623">
        <f t="shared" si="4"/>
        <v>100</v>
      </c>
      <c r="C113" s="624" t="s">
        <v>1404</v>
      </c>
      <c r="D113" s="596">
        <v>2470000</v>
      </c>
      <c r="E113" s="625">
        <v>2470299</v>
      </c>
      <c r="F113" s="626">
        <f t="shared" si="2"/>
        <v>300</v>
      </c>
      <c r="G113" s="589" t="s">
        <v>91</v>
      </c>
      <c r="H113" s="594"/>
      <c r="I113" s="606" t="s">
        <v>1476</v>
      </c>
    </row>
    <row r="114" spans="2:9" s="579" customFormat="1" x14ac:dyDescent="0.2">
      <c r="B114" s="623">
        <f t="shared" si="4"/>
        <v>101</v>
      </c>
      <c r="C114" s="624" t="s">
        <v>1405</v>
      </c>
      <c r="D114" s="596">
        <v>2473000</v>
      </c>
      <c r="E114" s="625">
        <v>2473199</v>
      </c>
      <c r="F114" s="626">
        <f t="shared" si="2"/>
        <v>200</v>
      </c>
      <c r="G114" s="589" t="s">
        <v>91</v>
      </c>
      <c r="H114" s="594"/>
      <c r="I114" s="606" t="s">
        <v>1476</v>
      </c>
    </row>
    <row r="115" spans="2:9" s="579" customFormat="1" x14ac:dyDescent="0.2">
      <c r="B115" s="623">
        <f t="shared" si="4"/>
        <v>102</v>
      </c>
      <c r="C115" s="624" t="s">
        <v>1968</v>
      </c>
      <c r="D115" s="596">
        <v>2476000</v>
      </c>
      <c r="E115" s="625">
        <v>2476999</v>
      </c>
      <c r="F115" s="626">
        <f t="shared" si="2"/>
        <v>1000</v>
      </c>
      <c r="G115" s="589" t="s">
        <v>91</v>
      </c>
      <c r="H115" s="594"/>
      <c r="I115" s="606" t="s">
        <v>1476</v>
      </c>
    </row>
    <row r="116" spans="2:9" s="579" customFormat="1" x14ac:dyDescent="0.2">
      <c r="B116" s="623">
        <f t="shared" si="4"/>
        <v>103</v>
      </c>
      <c r="C116" s="624" t="s">
        <v>1406</v>
      </c>
      <c r="D116" s="596">
        <v>2480000</v>
      </c>
      <c r="E116" s="625">
        <v>2480199</v>
      </c>
      <c r="F116" s="626">
        <f t="shared" si="2"/>
        <v>200</v>
      </c>
      <c r="G116" s="589" t="s">
        <v>91</v>
      </c>
      <c r="H116" s="594"/>
      <c r="I116" s="606" t="s">
        <v>1476</v>
      </c>
    </row>
    <row r="117" spans="2:9" s="579" customFormat="1" x14ac:dyDescent="0.2">
      <c r="B117" s="623">
        <f t="shared" si="4"/>
        <v>104</v>
      </c>
      <c r="C117" s="624" t="s">
        <v>1407</v>
      </c>
      <c r="D117" s="596">
        <v>2483000</v>
      </c>
      <c r="E117" s="625">
        <v>2483399</v>
      </c>
      <c r="F117" s="626">
        <f t="shared" si="2"/>
        <v>400</v>
      </c>
      <c r="G117" s="589" t="s">
        <v>91</v>
      </c>
      <c r="H117" s="594"/>
      <c r="I117" s="606" t="s">
        <v>1476</v>
      </c>
    </row>
    <row r="118" spans="2:9" s="579" customFormat="1" x14ac:dyDescent="0.2">
      <c r="B118" s="623">
        <f t="shared" si="4"/>
        <v>105</v>
      </c>
      <c r="C118" s="624" t="s">
        <v>1408</v>
      </c>
      <c r="D118" s="596">
        <v>2486000</v>
      </c>
      <c r="E118" s="625">
        <v>2486499</v>
      </c>
      <c r="F118" s="626">
        <f t="shared" si="2"/>
        <v>500</v>
      </c>
      <c r="G118" s="589" t="s">
        <v>91</v>
      </c>
      <c r="H118" s="594"/>
      <c r="I118" s="606" t="s">
        <v>1476</v>
      </c>
    </row>
    <row r="119" spans="2:9" s="579" customFormat="1" x14ac:dyDescent="0.2">
      <c r="B119" s="623">
        <f t="shared" si="4"/>
        <v>106</v>
      </c>
      <c r="C119" s="624" t="s">
        <v>2219</v>
      </c>
      <c r="D119" s="596">
        <v>2488000</v>
      </c>
      <c r="E119" s="625">
        <v>2489299</v>
      </c>
      <c r="F119" s="626">
        <f t="shared" si="2"/>
        <v>1300</v>
      </c>
      <c r="G119" s="589" t="s">
        <v>91</v>
      </c>
      <c r="H119" s="594"/>
      <c r="I119" s="606" t="s">
        <v>1476</v>
      </c>
    </row>
    <row r="120" spans="2:9" s="579" customFormat="1" x14ac:dyDescent="0.2">
      <c r="B120" s="623">
        <f t="shared" si="4"/>
        <v>107</v>
      </c>
      <c r="C120" s="624" t="s">
        <v>1409</v>
      </c>
      <c r="D120" s="596">
        <v>2490000</v>
      </c>
      <c r="E120" s="625">
        <v>2490299</v>
      </c>
      <c r="F120" s="626">
        <f t="shared" si="2"/>
        <v>300</v>
      </c>
      <c r="G120" s="589" t="s">
        <v>91</v>
      </c>
      <c r="H120" s="594"/>
      <c r="I120" s="606" t="s">
        <v>1476</v>
      </c>
    </row>
    <row r="121" spans="2:9" s="579" customFormat="1" x14ac:dyDescent="0.2">
      <c r="B121" s="623">
        <f t="shared" si="4"/>
        <v>108</v>
      </c>
      <c r="C121" s="624" t="s">
        <v>1477</v>
      </c>
      <c r="D121" s="596">
        <v>2493000</v>
      </c>
      <c r="E121" s="625">
        <v>2493299</v>
      </c>
      <c r="F121" s="626">
        <f t="shared" si="2"/>
        <v>300</v>
      </c>
      <c r="G121" s="589" t="s">
        <v>91</v>
      </c>
      <c r="H121" s="594"/>
      <c r="I121" s="606" t="s">
        <v>1476</v>
      </c>
    </row>
    <row r="122" spans="2:9" s="579" customFormat="1" x14ac:dyDescent="0.2">
      <c r="B122" s="623">
        <f t="shared" si="4"/>
        <v>109</v>
      </c>
      <c r="C122" s="624" t="s">
        <v>1478</v>
      </c>
      <c r="D122" s="596">
        <v>2496000</v>
      </c>
      <c r="E122" s="625">
        <v>2496499</v>
      </c>
      <c r="F122" s="626">
        <f t="shared" si="2"/>
        <v>500</v>
      </c>
      <c r="G122" s="589" t="s">
        <v>91</v>
      </c>
      <c r="H122" s="594"/>
      <c r="I122" s="606" t="s">
        <v>1476</v>
      </c>
    </row>
    <row r="123" spans="2:9" s="579" customFormat="1" x14ac:dyDescent="0.2">
      <c r="B123" s="623">
        <f t="shared" si="4"/>
        <v>110</v>
      </c>
      <c r="C123" s="627" t="s">
        <v>1235</v>
      </c>
      <c r="D123" s="596"/>
      <c r="E123" s="625"/>
      <c r="F123" s="626"/>
      <c r="G123" s="589"/>
      <c r="H123" s="594"/>
      <c r="I123" s="606" t="s">
        <v>1476</v>
      </c>
    </row>
    <row r="124" spans="2:9" s="579" customFormat="1" x14ac:dyDescent="0.2">
      <c r="B124" s="623">
        <f t="shared" si="4"/>
        <v>111</v>
      </c>
      <c r="C124" s="624" t="s">
        <v>1236</v>
      </c>
      <c r="D124" s="596">
        <v>2500000</v>
      </c>
      <c r="E124" s="625">
        <v>2500007</v>
      </c>
      <c r="F124" s="626">
        <f t="shared" si="2"/>
        <v>8</v>
      </c>
      <c r="G124" s="589" t="s">
        <v>91</v>
      </c>
      <c r="H124" s="594"/>
      <c r="I124" s="606" t="s">
        <v>1476</v>
      </c>
    </row>
    <row r="125" spans="2:9" s="579" customFormat="1" x14ac:dyDescent="0.2">
      <c r="B125" s="623">
        <f t="shared" si="4"/>
        <v>112</v>
      </c>
      <c r="C125" s="624" t="s">
        <v>1237</v>
      </c>
      <c r="D125" s="596">
        <v>2501000</v>
      </c>
      <c r="E125" s="625">
        <v>2501063</v>
      </c>
      <c r="F125" s="626">
        <f t="shared" si="2"/>
        <v>64</v>
      </c>
      <c r="G125" s="589" t="s">
        <v>91</v>
      </c>
      <c r="H125" s="594"/>
      <c r="I125" s="606" t="s">
        <v>1476</v>
      </c>
    </row>
    <row r="126" spans="2:9" s="579" customFormat="1" x14ac:dyDescent="0.2">
      <c r="B126" s="623">
        <f t="shared" si="4"/>
        <v>113</v>
      </c>
      <c r="C126" s="624" t="s">
        <v>1238</v>
      </c>
      <c r="D126" s="596">
        <v>2502000</v>
      </c>
      <c r="E126" s="625">
        <v>2502063</v>
      </c>
      <c r="F126" s="626">
        <f t="shared" si="2"/>
        <v>64</v>
      </c>
      <c r="G126" s="589" t="s">
        <v>122</v>
      </c>
      <c r="H126" s="594"/>
      <c r="I126" s="606" t="s">
        <v>1476</v>
      </c>
    </row>
    <row r="127" spans="2:9" s="579" customFormat="1" x14ac:dyDescent="0.2">
      <c r="B127" s="623">
        <f t="shared" si="4"/>
        <v>114</v>
      </c>
      <c r="C127" s="624" t="s">
        <v>2490</v>
      </c>
      <c r="D127" s="596">
        <v>2505000</v>
      </c>
      <c r="E127" s="625">
        <v>2508599</v>
      </c>
      <c r="F127" s="626">
        <f t="shared" si="2"/>
        <v>3600</v>
      </c>
      <c r="G127" s="589" t="s">
        <v>91</v>
      </c>
      <c r="H127" s="594"/>
      <c r="I127" s="606" t="s">
        <v>1476</v>
      </c>
    </row>
    <row r="128" spans="2:9" s="579" customFormat="1" x14ac:dyDescent="0.2">
      <c r="B128" s="623">
        <f t="shared" si="4"/>
        <v>115</v>
      </c>
      <c r="C128" s="624" t="s">
        <v>2394</v>
      </c>
      <c r="D128" s="596">
        <v>2510000</v>
      </c>
      <c r="E128" s="625">
        <v>2513599</v>
      </c>
      <c r="F128" s="626">
        <f t="shared" si="2"/>
        <v>3600</v>
      </c>
      <c r="G128" s="589" t="s">
        <v>91</v>
      </c>
      <c r="H128" s="594"/>
      <c r="I128" s="606" t="s">
        <v>1476</v>
      </c>
    </row>
    <row r="129" spans="2:9" s="579" customFormat="1" x14ac:dyDescent="0.2">
      <c r="B129" s="623">
        <f t="shared" si="4"/>
        <v>116</v>
      </c>
      <c r="C129" s="624" t="s">
        <v>1291</v>
      </c>
      <c r="D129" s="596">
        <v>2520000</v>
      </c>
      <c r="E129" s="625">
        <v>2523399</v>
      </c>
      <c r="F129" s="626">
        <f t="shared" si="2"/>
        <v>3400</v>
      </c>
      <c r="G129" s="589" t="s">
        <v>91</v>
      </c>
      <c r="H129" s="594"/>
      <c r="I129" s="606" t="s">
        <v>1476</v>
      </c>
    </row>
    <row r="130" spans="2:9" s="579" customFormat="1" x14ac:dyDescent="0.2">
      <c r="B130" s="623">
        <f t="shared" si="4"/>
        <v>117</v>
      </c>
      <c r="C130" s="624" t="s">
        <v>2489</v>
      </c>
      <c r="D130" s="596">
        <v>2525000</v>
      </c>
      <c r="E130" s="625">
        <v>2528599</v>
      </c>
      <c r="F130" s="626">
        <f t="shared" si="2"/>
        <v>3600</v>
      </c>
      <c r="G130" s="589" t="s">
        <v>91</v>
      </c>
      <c r="H130" s="594"/>
      <c r="I130" s="606" t="s">
        <v>1476</v>
      </c>
    </row>
    <row r="131" spans="2:9" s="579" customFormat="1" x14ac:dyDescent="0.2">
      <c r="B131" s="623">
        <f t="shared" si="4"/>
        <v>118</v>
      </c>
      <c r="C131" s="624" t="s">
        <v>1683</v>
      </c>
      <c r="D131" s="596">
        <v>2530000</v>
      </c>
      <c r="E131" s="625">
        <v>2531199</v>
      </c>
      <c r="F131" s="626">
        <f t="shared" si="2"/>
        <v>1200</v>
      </c>
      <c r="G131" s="589" t="s">
        <v>264</v>
      </c>
      <c r="H131" s="594"/>
      <c r="I131" s="606" t="s">
        <v>1476</v>
      </c>
    </row>
    <row r="132" spans="2:9" s="579" customFormat="1" x14ac:dyDescent="0.2">
      <c r="B132" s="623">
        <f t="shared" si="4"/>
        <v>119</v>
      </c>
      <c r="C132" s="624" t="s">
        <v>1684</v>
      </c>
      <c r="D132" s="596">
        <v>2533000</v>
      </c>
      <c r="E132" s="625">
        <v>2533799</v>
      </c>
      <c r="F132" s="626">
        <f t="shared" si="2"/>
        <v>800</v>
      </c>
      <c r="G132" s="589" t="s">
        <v>264</v>
      </c>
      <c r="H132" s="594"/>
      <c r="I132" s="606" t="s">
        <v>1476</v>
      </c>
    </row>
    <row r="133" spans="2:9" s="579" customFormat="1" x14ac:dyDescent="0.2">
      <c r="B133" s="623">
        <f t="shared" si="4"/>
        <v>120</v>
      </c>
      <c r="C133" s="624" t="s">
        <v>1685</v>
      </c>
      <c r="D133" s="596">
        <v>2535000</v>
      </c>
      <c r="E133" s="625">
        <v>2535599</v>
      </c>
      <c r="F133" s="626">
        <f t="shared" si="2"/>
        <v>600</v>
      </c>
      <c r="G133" s="589" t="s">
        <v>264</v>
      </c>
      <c r="H133" s="594"/>
      <c r="I133" s="606" t="s">
        <v>1476</v>
      </c>
    </row>
    <row r="134" spans="2:9" s="579" customFormat="1" x14ac:dyDescent="0.2">
      <c r="B134" s="623">
        <f t="shared" si="4"/>
        <v>121</v>
      </c>
      <c r="C134" s="624" t="s">
        <v>2220</v>
      </c>
      <c r="D134" s="596">
        <v>2539000</v>
      </c>
      <c r="E134" s="625">
        <v>2539099</v>
      </c>
      <c r="F134" s="626">
        <f t="shared" si="2"/>
        <v>100</v>
      </c>
      <c r="G134" s="589" t="s">
        <v>264</v>
      </c>
      <c r="H134" s="594"/>
      <c r="I134" s="606" t="s">
        <v>1476</v>
      </c>
    </row>
    <row r="135" spans="2:9" s="579" customFormat="1" x14ac:dyDescent="0.2">
      <c r="B135" s="623">
        <f t="shared" si="4"/>
        <v>122</v>
      </c>
      <c r="C135" s="624" t="s">
        <v>2452</v>
      </c>
      <c r="D135" s="596">
        <v>2550000</v>
      </c>
      <c r="E135" s="625">
        <v>2553599</v>
      </c>
      <c r="F135" s="626">
        <f t="shared" si="2"/>
        <v>3600</v>
      </c>
      <c r="G135" s="589" t="s">
        <v>126</v>
      </c>
      <c r="H135" s="594"/>
      <c r="I135" s="606" t="s">
        <v>1476</v>
      </c>
    </row>
    <row r="136" spans="2:9" s="579" customFormat="1" x14ac:dyDescent="0.2">
      <c r="B136" s="623">
        <f t="shared" si="4"/>
        <v>123</v>
      </c>
      <c r="C136" s="624" t="s">
        <v>2004</v>
      </c>
      <c r="D136" s="596">
        <v>2570000</v>
      </c>
      <c r="E136" s="625">
        <v>2571199</v>
      </c>
      <c r="F136" s="626">
        <f t="shared" si="2"/>
        <v>1200</v>
      </c>
      <c r="G136" s="589" t="s">
        <v>91</v>
      </c>
      <c r="H136" s="594"/>
      <c r="I136" s="606" t="s">
        <v>1476</v>
      </c>
    </row>
    <row r="137" spans="2:9" s="579" customFormat="1" x14ac:dyDescent="0.2">
      <c r="B137" s="623">
        <f t="shared" si="4"/>
        <v>124</v>
      </c>
      <c r="C137" s="624" t="s">
        <v>2221</v>
      </c>
      <c r="D137" s="596">
        <v>2573000</v>
      </c>
      <c r="E137" s="625">
        <v>2573299</v>
      </c>
      <c r="F137" s="626">
        <f t="shared" si="2"/>
        <v>300</v>
      </c>
      <c r="G137" s="589" t="s">
        <v>91</v>
      </c>
      <c r="H137" s="594"/>
      <c r="I137" s="606" t="s">
        <v>1476</v>
      </c>
    </row>
    <row r="138" spans="2:9" s="579" customFormat="1" x14ac:dyDescent="0.2">
      <c r="B138" s="623">
        <f t="shared" si="4"/>
        <v>125</v>
      </c>
      <c r="C138" s="624" t="s">
        <v>1898</v>
      </c>
      <c r="D138" s="596">
        <v>2574000</v>
      </c>
      <c r="E138" s="625">
        <v>2574499</v>
      </c>
      <c r="F138" s="626">
        <f t="shared" si="2"/>
        <v>500</v>
      </c>
      <c r="G138" s="589" t="s">
        <v>91</v>
      </c>
      <c r="H138" s="594"/>
      <c r="I138" s="606" t="s">
        <v>1476</v>
      </c>
    </row>
    <row r="139" spans="2:9" s="579" customFormat="1" x14ac:dyDescent="0.2">
      <c r="B139" s="623">
        <f t="shared" si="4"/>
        <v>126</v>
      </c>
      <c r="C139" s="624" t="s">
        <v>1627</v>
      </c>
      <c r="D139" s="596">
        <v>2577000</v>
      </c>
      <c r="E139" s="625">
        <v>2577199</v>
      </c>
      <c r="F139" s="626">
        <f>SUM((E139-D139)+1)</f>
        <v>200</v>
      </c>
      <c r="G139" s="589" t="s">
        <v>91</v>
      </c>
      <c r="H139" s="594"/>
      <c r="I139" s="606" t="s">
        <v>1476</v>
      </c>
    </row>
    <row r="140" spans="2:9" s="579" customFormat="1" x14ac:dyDescent="0.2">
      <c r="B140" s="623">
        <f t="shared" si="4"/>
        <v>127</v>
      </c>
      <c r="C140" s="624" t="s">
        <v>2222</v>
      </c>
      <c r="D140" s="596">
        <v>2579000</v>
      </c>
      <c r="E140" s="625">
        <v>2579399</v>
      </c>
      <c r="F140" s="626">
        <f>SUM((E140-D140)+1)</f>
        <v>400</v>
      </c>
      <c r="G140" s="589" t="s">
        <v>91</v>
      </c>
      <c r="H140" s="594"/>
      <c r="I140" s="606" t="s">
        <v>1476</v>
      </c>
    </row>
    <row r="141" spans="2:9" s="579" customFormat="1" x14ac:dyDescent="0.2">
      <c r="B141" s="623">
        <f t="shared" si="4"/>
        <v>128</v>
      </c>
      <c r="C141" s="624" t="s">
        <v>270</v>
      </c>
      <c r="D141" s="596">
        <v>2580000</v>
      </c>
      <c r="E141" s="625">
        <v>2580899</v>
      </c>
      <c r="F141" s="626">
        <f t="shared" si="2"/>
        <v>900</v>
      </c>
      <c r="G141" s="589" t="s">
        <v>91</v>
      </c>
      <c r="H141" s="594"/>
      <c r="I141" s="606" t="s">
        <v>1476</v>
      </c>
    </row>
    <row r="142" spans="2:9" s="579" customFormat="1" x14ac:dyDescent="0.2">
      <c r="B142" s="623">
        <f t="shared" si="4"/>
        <v>129</v>
      </c>
      <c r="C142" s="624" t="s">
        <v>1775</v>
      </c>
      <c r="D142" s="596">
        <v>2585000</v>
      </c>
      <c r="E142" s="625">
        <v>2588599</v>
      </c>
      <c r="F142" s="626">
        <f t="shared" si="2"/>
        <v>3600</v>
      </c>
      <c r="G142" s="589" t="s">
        <v>91</v>
      </c>
      <c r="H142" s="594"/>
      <c r="I142" s="606" t="s">
        <v>1476</v>
      </c>
    </row>
    <row r="143" spans="2:9" s="579" customFormat="1" x14ac:dyDescent="0.2">
      <c r="B143" s="623">
        <f t="shared" si="4"/>
        <v>130</v>
      </c>
      <c r="C143" s="624" t="s">
        <v>1191</v>
      </c>
      <c r="D143" s="596">
        <v>2600000</v>
      </c>
      <c r="E143" s="625">
        <v>2609099</v>
      </c>
      <c r="F143" s="626">
        <f t="shared" si="2"/>
        <v>9100</v>
      </c>
      <c r="G143" s="589" t="s">
        <v>176</v>
      </c>
      <c r="H143" s="594"/>
      <c r="I143" s="606" t="s">
        <v>1476</v>
      </c>
    </row>
    <row r="144" spans="2:9" s="579" customFormat="1" x14ac:dyDescent="0.2">
      <c r="B144" s="623">
        <f t="shared" si="4"/>
        <v>131</v>
      </c>
      <c r="C144" s="624" t="s">
        <v>1364</v>
      </c>
      <c r="D144" s="596">
        <v>2610000</v>
      </c>
      <c r="E144" s="625">
        <v>2610999</v>
      </c>
      <c r="F144" s="626">
        <f t="shared" si="2"/>
        <v>1000</v>
      </c>
      <c r="G144" s="589" t="s">
        <v>176</v>
      </c>
      <c r="H144" s="607"/>
      <c r="I144" s="606" t="s">
        <v>1476</v>
      </c>
    </row>
    <row r="145" spans="2:9" s="579" customFormat="1" x14ac:dyDescent="0.2">
      <c r="B145" s="623">
        <f t="shared" si="4"/>
        <v>132</v>
      </c>
      <c r="C145" s="624" t="s">
        <v>1365</v>
      </c>
      <c r="D145" s="596">
        <v>2612000</v>
      </c>
      <c r="E145" s="625">
        <v>2612999</v>
      </c>
      <c r="F145" s="626">
        <f t="shared" si="2"/>
        <v>1000</v>
      </c>
      <c r="G145" s="589" t="s">
        <v>176</v>
      </c>
      <c r="H145" s="607"/>
      <c r="I145" s="606" t="s">
        <v>1476</v>
      </c>
    </row>
    <row r="146" spans="2:9" s="579" customFormat="1" x14ac:dyDescent="0.2">
      <c r="B146" s="623">
        <f t="shared" si="4"/>
        <v>133</v>
      </c>
      <c r="C146" s="624" t="s">
        <v>1366</v>
      </c>
      <c r="D146" s="596">
        <v>2614000</v>
      </c>
      <c r="E146" s="625">
        <v>2614399</v>
      </c>
      <c r="F146" s="626">
        <f t="shared" si="2"/>
        <v>400</v>
      </c>
      <c r="G146" s="589" t="s">
        <v>176</v>
      </c>
      <c r="H146" s="607"/>
      <c r="I146" s="606" t="s">
        <v>1476</v>
      </c>
    </row>
    <row r="147" spans="2:9" s="579" customFormat="1" x14ac:dyDescent="0.2">
      <c r="B147" s="623">
        <f t="shared" si="4"/>
        <v>134</v>
      </c>
      <c r="C147" s="624" t="s">
        <v>1367</v>
      </c>
      <c r="D147" s="596">
        <v>2616000</v>
      </c>
      <c r="E147" s="625">
        <v>2616499</v>
      </c>
      <c r="F147" s="626">
        <f t="shared" si="2"/>
        <v>500</v>
      </c>
      <c r="G147" s="589" t="s">
        <v>176</v>
      </c>
      <c r="H147" s="607"/>
      <c r="I147" s="606" t="s">
        <v>1476</v>
      </c>
    </row>
    <row r="148" spans="2:9" s="579" customFormat="1" x14ac:dyDescent="0.2">
      <c r="B148" s="623">
        <f t="shared" si="4"/>
        <v>135</v>
      </c>
      <c r="C148" s="624" t="s">
        <v>1368</v>
      </c>
      <c r="D148" s="596">
        <v>2618000</v>
      </c>
      <c r="E148" s="625">
        <v>2619199</v>
      </c>
      <c r="F148" s="626">
        <f t="shared" si="2"/>
        <v>1200</v>
      </c>
      <c r="G148" s="589" t="s">
        <v>176</v>
      </c>
      <c r="H148" s="607"/>
      <c r="I148" s="606" t="s">
        <v>1476</v>
      </c>
    </row>
    <row r="149" spans="2:9" s="579" customFormat="1" x14ac:dyDescent="0.2">
      <c r="B149" s="623">
        <f t="shared" si="4"/>
        <v>136</v>
      </c>
      <c r="C149" s="624" t="s">
        <v>1251</v>
      </c>
      <c r="D149" s="596">
        <v>2620000</v>
      </c>
      <c r="E149" s="625">
        <v>2620899</v>
      </c>
      <c r="F149" s="626">
        <f t="shared" si="2"/>
        <v>900</v>
      </c>
      <c r="G149" s="589" t="s">
        <v>176</v>
      </c>
      <c r="H149" s="594"/>
      <c r="I149" s="606" t="s">
        <v>1476</v>
      </c>
    </row>
    <row r="150" spans="2:9" s="579" customFormat="1" x14ac:dyDescent="0.2">
      <c r="B150" s="623">
        <f t="shared" si="4"/>
        <v>137</v>
      </c>
      <c r="C150" s="624" t="s">
        <v>1369</v>
      </c>
      <c r="D150" s="596">
        <v>2622000</v>
      </c>
      <c r="E150" s="625">
        <v>2622399</v>
      </c>
      <c r="F150" s="626">
        <f t="shared" si="2"/>
        <v>400</v>
      </c>
      <c r="G150" s="589" t="s">
        <v>176</v>
      </c>
      <c r="H150" s="607"/>
      <c r="I150" s="606" t="s">
        <v>1476</v>
      </c>
    </row>
    <row r="151" spans="2:9" s="579" customFormat="1" x14ac:dyDescent="0.2">
      <c r="B151" s="623">
        <f t="shared" si="4"/>
        <v>138</v>
      </c>
      <c r="C151" s="624" t="s">
        <v>1370</v>
      </c>
      <c r="D151" s="596">
        <v>2624000</v>
      </c>
      <c r="E151" s="625">
        <v>2624399</v>
      </c>
      <c r="F151" s="626">
        <f t="shared" si="2"/>
        <v>400</v>
      </c>
      <c r="G151" s="589" t="s">
        <v>176</v>
      </c>
      <c r="H151" s="607"/>
      <c r="I151" s="606" t="s">
        <v>1476</v>
      </c>
    </row>
    <row r="152" spans="2:9" s="579" customFormat="1" x14ac:dyDescent="0.2">
      <c r="B152" s="623">
        <f t="shared" si="4"/>
        <v>139</v>
      </c>
      <c r="C152" s="624" t="s">
        <v>1371</v>
      </c>
      <c r="D152" s="596">
        <v>2626000</v>
      </c>
      <c r="E152" s="625">
        <v>2627099</v>
      </c>
      <c r="F152" s="626">
        <f t="shared" si="2"/>
        <v>1100</v>
      </c>
      <c r="G152" s="589" t="s">
        <v>176</v>
      </c>
      <c r="H152" s="607"/>
      <c r="I152" s="606" t="s">
        <v>1476</v>
      </c>
    </row>
    <row r="153" spans="2:9" s="579" customFormat="1" x14ac:dyDescent="0.2">
      <c r="B153" s="623">
        <f t="shared" ref="B153:B222" si="5">+B152+1</f>
        <v>140</v>
      </c>
      <c r="C153" s="624" t="s">
        <v>1372</v>
      </c>
      <c r="D153" s="596">
        <v>2628000</v>
      </c>
      <c r="E153" s="625">
        <v>2628899</v>
      </c>
      <c r="F153" s="626">
        <f t="shared" si="2"/>
        <v>900</v>
      </c>
      <c r="G153" s="589" t="s">
        <v>176</v>
      </c>
      <c r="H153" s="607"/>
      <c r="I153" s="606" t="s">
        <v>1476</v>
      </c>
    </row>
    <row r="154" spans="2:9" s="579" customFormat="1" x14ac:dyDescent="0.2">
      <c r="B154" s="623">
        <f t="shared" si="4"/>
        <v>141</v>
      </c>
      <c r="C154" s="624" t="s">
        <v>1081</v>
      </c>
      <c r="D154" s="596">
        <v>2630000</v>
      </c>
      <c r="E154" s="625">
        <v>2630399</v>
      </c>
      <c r="F154" s="626">
        <f t="shared" si="2"/>
        <v>400</v>
      </c>
      <c r="G154" s="589" t="s">
        <v>126</v>
      </c>
      <c r="H154" s="594"/>
      <c r="I154" s="606" t="s">
        <v>1476</v>
      </c>
    </row>
    <row r="155" spans="2:9" s="579" customFormat="1" x14ac:dyDescent="0.2">
      <c r="B155" s="623">
        <f t="shared" ref="B155:B164" si="6">+B154+1</f>
        <v>142</v>
      </c>
      <c r="C155" s="624" t="s">
        <v>1686</v>
      </c>
      <c r="D155" s="596">
        <v>2633000</v>
      </c>
      <c r="E155" s="625">
        <v>2633199</v>
      </c>
      <c r="F155" s="626">
        <f t="shared" si="2"/>
        <v>200</v>
      </c>
      <c r="G155" s="589" t="s">
        <v>126</v>
      </c>
      <c r="H155" s="594"/>
      <c r="I155" s="606" t="s">
        <v>1476</v>
      </c>
    </row>
    <row r="156" spans="2:9" s="579" customFormat="1" x14ac:dyDescent="0.2">
      <c r="B156" s="623">
        <f t="shared" si="6"/>
        <v>143</v>
      </c>
      <c r="C156" s="624" t="s">
        <v>1687</v>
      </c>
      <c r="D156" s="596">
        <v>2635000</v>
      </c>
      <c r="E156" s="625">
        <v>2635199</v>
      </c>
      <c r="F156" s="626">
        <f t="shared" si="2"/>
        <v>200</v>
      </c>
      <c r="G156" s="589" t="s">
        <v>126</v>
      </c>
      <c r="H156" s="594"/>
      <c r="I156" s="606" t="s">
        <v>1476</v>
      </c>
    </row>
    <row r="157" spans="2:9" s="579" customFormat="1" x14ac:dyDescent="0.2">
      <c r="B157" s="623">
        <f t="shared" si="6"/>
        <v>144</v>
      </c>
      <c r="C157" s="624" t="s">
        <v>1950</v>
      </c>
      <c r="D157" s="596">
        <v>2636000</v>
      </c>
      <c r="E157" s="625">
        <v>2636199</v>
      </c>
      <c r="F157" s="626">
        <f t="shared" si="2"/>
        <v>200</v>
      </c>
      <c r="G157" s="589" t="s">
        <v>126</v>
      </c>
      <c r="H157" s="594"/>
      <c r="I157" s="606" t="s">
        <v>1476</v>
      </c>
    </row>
    <row r="158" spans="2:9" s="579" customFormat="1" x14ac:dyDescent="0.2">
      <c r="B158" s="623">
        <f t="shared" si="6"/>
        <v>145</v>
      </c>
      <c r="C158" s="624" t="s">
        <v>2469</v>
      </c>
      <c r="D158" s="596">
        <v>2637000</v>
      </c>
      <c r="E158" s="625">
        <v>2637199</v>
      </c>
      <c r="F158" s="626">
        <f t="shared" si="2"/>
        <v>200</v>
      </c>
      <c r="G158" s="589" t="s">
        <v>126</v>
      </c>
      <c r="H158" s="594"/>
      <c r="I158" s="606" t="s">
        <v>1476</v>
      </c>
    </row>
    <row r="159" spans="2:9" s="579" customFormat="1" x14ac:dyDescent="0.2">
      <c r="B159" s="623">
        <f t="shared" si="5"/>
        <v>146</v>
      </c>
      <c r="C159" s="624" t="s">
        <v>2015</v>
      </c>
      <c r="D159" s="596">
        <v>2638000</v>
      </c>
      <c r="E159" s="625">
        <v>2638799</v>
      </c>
      <c r="F159" s="626">
        <f t="shared" si="2"/>
        <v>800</v>
      </c>
      <c r="G159" s="589" t="s">
        <v>126</v>
      </c>
      <c r="H159" s="594"/>
      <c r="I159" s="606" t="s">
        <v>1476</v>
      </c>
    </row>
    <row r="160" spans="2:9" s="579" customFormat="1" x14ac:dyDescent="0.2">
      <c r="B160" s="623">
        <f t="shared" si="6"/>
        <v>147</v>
      </c>
      <c r="C160" s="624" t="s">
        <v>2069</v>
      </c>
      <c r="D160" s="596">
        <v>2640000</v>
      </c>
      <c r="E160" s="625">
        <v>2640199</v>
      </c>
      <c r="F160" s="626">
        <f t="shared" si="2"/>
        <v>200</v>
      </c>
      <c r="G160" s="589" t="s">
        <v>126</v>
      </c>
      <c r="H160" s="594"/>
      <c r="I160" s="606" t="s">
        <v>1476</v>
      </c>
    </row>
    <row r="161" spans="2:10" s="579" customFormat="1" x14ac:dyDescent="0.2">
      <c r="B161" s="623">
        <f t="shared" si="6"/>
        <v>148</v>
      </c>
      <c r="C161" s="624" t="s">
        <v>1049</v>
      </c>
      <c r="D161" s="596">
        <v>2650000</v>
      </c>
      <c r="E161" s="625">
        <v>2651099</v>
      </c>
      <c r="F161" s="626">
        <f t="shared" si="2"/>
        <v>1100</v>
      </c>
      <c r="G161" s="589" t="s">
        <v>126</v>
      </c>
      <c r="H161" s="594"/>
      <c r="I161" s="606" t="s">
        <v>1476</v>
      </c>
    </row>
    <row r="162" spans="2:10" s="579" customFormat="1" x14ac:dyDescent="0.2">
      <c r="B162" s="623">
        <f t="shared" si="6"/>
        <v>149</v>
      </c>
      <c r="C162" s="624" t="s">
        <v>2472</v>
      </c>
      <c r="D162" s="596">
        <v>2654000</v>
      </c>
      <c r="E162" s="625">
        <v>2654199</v>
      </c>
      <c r="F162" s="626">
        <f t="shared" si="2"/>
        <v>200</v>
      </c>
      <c r="G162" s="589" t="s">
        <v>126</v>
      </c>
      <c r="H162" s="594"/>
      <c r="I162" s="606" t="s">
        <v>1476</v>
      </c>
    </row>
    <row r="163" spans="2:10" s="579" customFormat="1" x14ac:dyDescent="0.2">
      <c r="B163" s="623">
        <f t="shared" si="6"/>
        <v>150</v>
      </c>
      <c r="C163" s="624" t="s">
        <v>2470</v>
      </c>
      <c r="D163" s="596">
        <v>2655000</v>
      </c>
      <c r="E163" s="625">
        <v>2655099</v>
      </c>
      <c r="F163" s="626">
        <f t="shared" si="2"/>
        <v>100</v>
      </c>
      <c r="G163" s="589" t="s">
        <v>126</v>
      </c>
      <c r="H163" s="594"/>
      <c r="I163" s="606" t="s">
        <v>1476</v>
      </c>
    </row>
    <row r="164" spans="2:10" s="579" customFormat="1" x14ac:dyDescent="0.2">
      <c r="B164" s="623">
        <f t="shared" si="6"/>
        <v>151</v>
      </c>
      <c r="C164" s="624" t="s">
        <v>1192</v>
      </c>
      <c r="D164" s="596">
        <v>2656000</v>
      </c>
      <c r="E164" s="625">
        <v>2656499</v>
      </c>
      <c r="F164" s="626">
        <f t="shared" si="2"/>
        <v>500</v>
      </c>
      <c r="G164" s="589" t="s">
        <v>126</v>
      </c>
      <c r="H164" s="594"/>
      <c r="I164" s="606" t="s">
        <v>1476</v>
      </c>
    </row>
    <row r="165" spans="2:10" s="579" customFormat="1" x14ac:dyDescent="0.2">
      <c r="B165" s="623">
        <f t="shared" si="5"/>
        <v>152</v>
      </c>
      <c r="C165" s="624" t="s">
        <v>1021</v>
      </c>
      <c r="D165" s="596">
        <v>2658000</v>
      </c>
      <c r="E165" s="625">
        <v>2658399</v>
      </c>
      <c r="F165" s="626">
        <f t="shared" si="2"/>
        <v>400</v>
      </c>
      <c r="G165" s="589" t="s">
        <v>126</v>
      </c>
      <c r="H165" s="594"/>
      <c r="I165" s="606" t="s">
        <v>1476</v>
      </c>
    </row>
    <row r="166" spans="2:10" s="579" customFormat="1" x14ac:dyDescent="0.2">
      <c r="B166" s="623">
        <f t="shared" si="5"/>
        <v>153</v>
      </c>
      <c r="C166" s="624" t="s">
        <v>1050</v>
      </c>
      <c r="D166" s="596">
        <v>2660000</v>
      </c>
      <c r="E166" s="625">
        <v>2661023</v>
      </c>
      <c r="F166" s="626">
        <f t="shared" si="2"/>
        <v>1024</v>
      </c>
      <c r="G166" s="589" t="s">
        <v>122</v>
      </c>
      <c r="H166" s="606"/>
      <c r="I166" s="606" t="s">
        <v>1476</v>
      </c>
    </row>
    <row r="167" spans="2:10" s="580" customFormat="1" x14ac:dyDescent="0.2">
      <c r="B167" s="623">
        <f t="shared" si="5"/>
        <v>154</v>
      </c>
      <c r="C167" s="624" t="s">
        <v>2223</v>
      </c>
      <c r="D167" s="596">
        <v>2663000</v>
      </c>
      <c r="E167" s="625">
        <v>2663999</v>
      </c>
      <c r="F167" s="626">
        <f t="shared" si="2"/>
        <v>1000</v>
      </c>
      <c r="G167" s="589" t="s">
        <v>122</v>
      </c>
      <c r="H167" s="607"/>
      <c r="I167" s="606" t="s">
        <v>1476</v>
      </c>
      <c r="J167" s="579"/>
    </row>
    <row r="168" spans="2:10" s="580" customFormat="1" x14ac:dyDescent="0.2">
      <c r="B168" s="623">
        <f t="shared" si="5"/>
        <v>155</v>
      </c>
      <c r="C168" s="624" t="s">
        <v>2446</v>
      </c>
      <c r="D168" s="596">
        <v>2668000</v>
      </c>
      <c r="E168" s="625">
        <v>2668599</v>
      </c>
      <c r="F168" s="626">
        <f t="shared" si="2"/>
        <v>600</v>
      </c>
      <c r="G168" s="589" t="s">
        <v>122</v>
      </c>
      <c r="H168" s="607"/>
      <c r="I168" s="606" t="s">
        <v>1476</v>
      </c>
      <c r="J168" s="579"/>
    </row>
    <row r="169" spans="2:10" s="579" customFormat="1" x14ac:dyDescent="0.2">
      <c r="B169" s="623">
        <f t="shared" si="5"/>
        <v>156</v>
      </c>
      <c r="C169" s="624" t="s">
        <v>1518</v>
      </c>
      <c r="D169" s="596">
        <v>2670000</v>
      </c>
      <c r="E169" s="625">
        <v>2670299</v>
      </c>
      <c r="F169" s="626">
        <f t="shared" si="2"/>
        <v>300</v>
      </c>
      <c r="G169" s="589" t="s">
        <v>122</v>
      </c>
      <c r="H169" s="607"/>
      <c r="I169" s="606" t="s">
        <v>1476</v>
      </c>
    </row>
    <row r="170" spans="2:10" s="579" customFormat="1" x14ac:dyDescent="0.2">
      <c r="B170" s="623">
        <f t="shared" si="5"/>
        <v>157</v>
      </c>
      <c r="C170" s="624" t="s">
        <v>1776</v>
      </c>
      <c r="D170" s="596">
        <v>2672000</v>
      </c>
      <c r="E170" s="625">
        <v>2672199</v>
      </c>
      <c r="F170" s="626">
        <f t="shared" si="2"/>
        <v>200</v>
      </c>
      <c r="G170" s="589" t="s">
        <v>122</v>
      </c>
      <c r="H170" s="607"/>
      <c r="I170" s="606" t="s">
        <v>1476</v>
      </c>
    </row>
    <row r="171" spans="2:10" s="579" customFormat="1" x14ac:dyDescent="0.2">
      <c r="B171" s="623">
        <f t="shared" si="5"/>
        <v>158</v>
      </c>
      <c r="C171" s="624" t="s">
        <v>1777</v>
      </c>
      <c r="D171" s="596">
        <v>2674000</v>
      </c>
      <c r="E171" s="625">
        <v>2674399</v>
      </c>
      <c r="F171" s="626">
        <f t="shared" si="2"/>
        <v>400</v>
      </c>
      <c r="G171" s="589" t="s">
        <v>122</v>
      </c>
      <c r="H171" s="607"/>
      <c r="I171" s="606" t="s">
        <v>1476</v>
      </c>
    </row>
    <row r="172" spans="2:10" s="579" customFormat="1" x14ac:dyDescent="0.2">
      <c r="B172" s="623">
        <f t="shared" si="5"/>
        <v>159</v>
      </c>
      <c r="C172" s="624" t="s">
        <v>2117</v>
      </c>
      <c r="D172" s="596">
        <v>2677000</v>
      </c>
      <c r="E172" s="625">
        <v>2677399</v>
      </c>
      <c r="F172" s="626">
        <f t="shared" si="2"/>
        <v>400</v>
      </c>
      <c r="G172" s="589" t="s">
        <v>122</v>
      </c>
      <c r="H172" s="607"/>
      <c r="I172" s="606" t="s">
        <v>1476</v>
      </c>
    </row>
    <row r="173" spans="2:10" s="579" customFormat="1" x14ac:dyDescent="0.2">
      <c r="B173" s="623">
        <f t="shared" si="5"/>
        <v>160</v>
      </c>
      <c r="C173" s="624" t="s">
        <v>2031</v>
      </c>
      <c r="D173" s="596">
        <v>2679000</v>
      </c>
      <c r="E173" s="625">
        <v>2679399</v>
      </c>
      <c r="F173" s="626">
        <f t="shared" si="2"/>
        <v>400</v>
      </c>
      <c r="G173" s="589" t="s">
        <v>122</v>
      </c>
      <c r="H173" s="607"/>
      <c r="I173" s="606" t="s">
        <v>1476</v>
      </c>
    </row>
    <row r="174" spans="2:10" s="579" customFormat="1" x14ac:dyDescent="0.2">
      <c r="B174" s="623">
        <f t="shared" si="5"/>
        <v>161</v>
      </c>
      <c r="C174" s="624" t="s">
        <v>975</v>
      </c>
      <c r="D174" s="596">
        <v>2680000</v>
      </c>
      <c r="E174" s="625">
        <v>2680599</v>
      </c>
      <c r="F174" s="626">
        <f t="shared" ref="F174:F186" si="7">SUM((E174-D174)+1)</f>
        <v>600</v>
      </c>
      <c r="G174" s="589" t="s">
        <v>122</v>
      </c>
      <c r="H174" s="607"/>
      <c r="I174" s="606" t="s">
        <v>1476</v>
      </c>
    </row>
    <row r="175" spans="2:10" s="579" customFormat="1" x14ac:dyDescent="0.2">
      <c r="B175" s="623">
        <f t="shared" si="5"/>
        <v>162</v>
      </c>
      <c r="C175" s="624" t="s">
        <v>972</v>
      </c>
      <c r="D175" s="596">
        <v>2682000</v>
      </c>
      <c r="E175" s="625">
        <v>2682699</v>
      </c>
      <c r="F175" s="626">
        <f t="shared" si="7"/>
        <v>700</v>
      </c>
      <c r="G175" s="589" t="s">
        <v>122</v>
      </c>
      <c r="H175" s="607"/>
      <c r="I175" s="606" t="s">
        <v>1476</v>
      </c>
    </row>
    <row r="176" spans="2:10" s="579" customFormat="1" x14ac:dyDescent="0.2">
      <c r="B176" s="623">
        <f t="shared" si="5"/>
        <v>163</v>
      </c>
      <c r="C176" s="624" t="s">
        <v>2473</v>
      </c>
      <c r="D176" s="596">
        <v>2683000</v>
      </c>
      <c r="E176" s="625">
        <v>2683299</v>
      </c>
      <c r="F176" s="626">
        <f t="shared" si="7"/>
        <v>300</v>
      </c>
      <c r="G176" s="589" t="s">
        <v>91</v>
      </c>
      <c r="H176" s="607"/>
      <c r="I176" s="606" t="s">
        <v>1476</v>
      </c>
    </row>
    <row r="177" spans="2:9" s="579" customFormat="1" x14ac:dyDescent="0.2">
      <c r="B177" s="623">
        <f t="shared" si="5"/>
        <v>164</v>
      </c>
      <c r="C177" s="624" t="s">
        <v>239</v>
      </c>
      <c r="D177" s="596">
        <v>2684000</v>
      </c>
      <c r="E177" s="625">
        <v>2684559</v>
      </c>
      <c r="F177" s="626">
        <f t="shared" si="7"/>
        <v>560</v>
      </c>
      <c r="G177" s="589" t="s">
        <v>122</v>
      </c>
      <c r="H177" s="606"/>
      <c r="I177" s="606" t="s">
        <v>1476</v>
      </c>
    </row>
    <row r="178" spans="2:9" s="579" customFormat="1" x14ac:dyDescent="0.2">
      <c r="B178" s="623">
        <f t="shared" si="5"/>
        <v>165</v>
      </c>
      <c r="C178" s="624" t="s">
        <v>241</v>
      </c>
      <c r="D178" s="596">
        <v>2687000</v>
      </c>
      <c r="E178" s="625">
        <v>2689999</v>
      </c>
      <c r="F178" s="626">
        <f t="shared" si="7"/>
        <v>3000</v>
      </c>
      <c r="G178" s="589" t="s">
        <v>122</v>
      </c>
      <c r="H178" s="607"/>
      <c r="I178" s="606" t="s">
        <v>1476</v>
      </c>
    </row>
    <row r="179" spans="2:9" s="579" customFormat="1" x14ac:dyDescent="0.2">
      <c r="B179" s="623">
        <f t="shared" si="5"/>
        <v>166</v>
      </c>
      <c r="C179" s="624" t="s">
        <v>1193</v>
      </c>
      <c r="D179" s="596">
        <v>2690000</v>
      </c>
      <c r="E179" s="625">
        <v>2691099</v>
      </c>
      <c r="F179" s="626">
        <f t="shared" si="7"/>
        <v>1100</v>
      </c>
      <c r="G179" s="589" t="s">
        <v>122</v>
      </c>
      <c r="H179" s="594"/>
      <c r="I179" s="606" t="s">
        <v>1476</v>
      </c>
    </row>
    <row r="180" spans="2:9" s="579" customFormat="1" x14ac:dyDescent="0.2">
      <c r="B180" s="623">
        <f t="shared" si="5"/>
        <v>167</v>
      </c>
      <c r="C180" s="624" t="s">
        <v>1951</v>
      </c>
      <c r="D180" s="596">
        <v>2693000</v>
      </c>
      <c r="E180" s="625">
        <v>2693399</v>
      </c>
      <c r="F180" s="626">
        <f t="shared" si="7"/>
        <v>400</v>
      </c>
      <c r="G180" s="589" t="s">
        <v>122</v>
      </c>
      <c r="H180" s="603"/>
      <c r="I180" s="606" t="s">
        <v>1476</v>
      </c>
    </row>
    <row r="181" spans="2:9" s="579" customFormat="1" x14ac:dyDescent="0.2">
      <c r="B181" s="623">
        <f t="shared" si="5"/>
        <v>168</v>
      </c>
      <c r="C181" s="624" t="s">
        <v>241</v>
      </c>
      <c r="D181" s="596">
        <v>2695000</v>
      </c>
      <c r="E181" s="625">
        <v>2697999</v>
      </c>
      <c r="F181" s="626">
        <f t="shared" si="7"/>
        <v>3000</v>
      </c>
      <c r="G181" s="589" t="s">
        <v>122</v>
      </c>
      <c r="H181" s="607"/>
      <c r="I181" s="606" t="s">
        <v>1476</v>
      </c>
    </row>
    <row r="182" spans="2:9" s="579" customFormat="1" x14ac:dyDescent="0.2">
      <c r="B182" s="623">
        <f t="shared" si="5"/>
        <v>169</v>
      </c>
      <c r="C182" s="624" t="s">
        <v>2224</v>
      </c>
      <c r="D182" s="596">
        <v>2700000</v>
      </c>
      <c r="E182" s="625">
        <v>2700399</v>
      </c>
      <c r="F182" s="626">
        <f t="shared" si="7"/>
        <v>400</v>
      </c>
      <c r="G182" s="589" t="s">
        <v>122</v>
      </c>
      <c r="H182" s="607"/>
      <c r="I182" s="606" t="s">
        <v>1476</v>
      </c>
    </row>
    <row r="183" spans="2:9" s="579" customFormat="1" x14ac:dyDescent="0.2">
      <c r="B183" s="623">
        <f t="shared" si="5"/>
        <v>170</v>
      </c>
      <c r="C183" s="624" t="s">
        <v>242</v>
      </c>
      <c r="D183" s="596">
        <v>2701000</v>
      </c>
      <c r="E183" s="625">
        <v>2701999</v>
      </c>
      <c r="F183" s="626">
        <f t="shared" si="7"/>
        <v>1000</v>
      </c>
      <c r="G183" s="589" t="s">
        <v>122</v>
      </c>
      <c r="H183" s="607"/>
      <c r="I183" s="606" t="s">
        <v>1476</v>
      </c>
    </row>
    <row r="184" spans="2:9" s="579" customFormat="1" x14ac:dyDescent="0.2">
      <c r="B184" s="623">
        <f t="shared" si="5"/>
        <v>171</v>
      </c>
      <c r="C184" s="624" t="s">
        <v>1952</v>
      </c>
      <c r="D184" s="596">
        <v>2703000</v>
      </c>
      <c r="E184" s="625">
        <v>2703199</v>
      </c>
      <c r="F184" s="626">
        <f t="shared" si="7"/>
        <v>200</v>
      </c>
      <c r="G184" s="589" t="s">
        <v>122</v>
      </c>
      <c r="H184" s="603"/>
      <c r="I184" s="606" t="s">
        <v>1476</v>
      </c>
    </row>
    <row r="185" spans="2:9" s="579" customFormat="1" x14ac:dyDescent="0.2">
      <c r="B185" s="623">
        <f t="shared" si="5"/>
        <v>172</v>
      </c>
      <c r="C185" s="624" t="s">
        <v>790</v>
      </c>
      <c r="D185" s="596">
        <v>2705000</v>
      </c>
      <c r="E185" s="625">
        <v>2705999</v>
      </c>
      <c r="F185" s="626">
        <f t="shared" si="7"/>
        <v>1000</v>
      </c>
      <c r="G185" s="589" t="s">
        <v>122</v>
      </c>
      <c r="H185" s="594"/>
      <c r="I185" s="606" t="s">
        <v>1476</v>
      </c>
    </row>
    <row r="186" spans="2:9" s="579" customFormat="1" x14ac:dyDescent="0.2">
      <c r="B186" s="623">
        <f t="shared" si="5"/>
        <v>173</v>
      </c>
      <c r="C186" s="624" t="s">
        <v>1578</v>
      </c>
      <c r="D186" s="596">
        <v>2708000</v>
      </c>
      <c r="E186" s="625">
        <v>2708399</v>
      </c>
      <c r="F186" s="626">
        <f t="shared" si="7"/>
        <v>400</v>
      </c>
      <c r="G186" s="589" t="s">
        <v>122</v>
      </c>
      <c r="H186" s="603"/>
      <c r="I186" s="606" t="s">
        <v>1476</v>
      </c>
    </row>
    <row r="187" spans="2:9" s="579" customFormat="1" x14ac:dyDescent="0.2">
      <c r="B187" s="623">
        <f t="shared" si="5"/>
        <v>174</v>
      </c>
      <c r="C187" s="624" t="s">
        <v>1213</v>
      </c>
      <c r="D187" s="596">
        <v>2710000</v>
      </c>
      <c r="E187" s="625">
        <v>2710999</v>
      </c>
      <c r="F187" s="626">
        <f>SUM((E187-D187)+1)</f>
        <v>1000</v>
      </c>
      <c r="G187" s="589" t="s">
        <v>122</v>
      </c>
      <c r="H187" s="607"/>
      <c r="I187" s="606" t="s">
        <v>1476</v>
      </c>
    </row>
    <row r="188" spans="2:9" s="579" customFormat="1" x14ac:dyDescent="0.2">
      <c r="B188" s="623">
        <f t="shared" si="5"/>
        <v>175</v>
      </c>
      <c r="C188" s="624" t="s">
        <v>961</v>
      </c>
      <c r="D188" s="596">
        <v>2712000</v>
      </c>
      <c r="E188" s="625">
        <v>2712899</v>
      </c>
      <c r="F188" s="626">
        <f t="shared" ref="F188:F228" si="8">SUM((E188-D188)+1)</f>
        <v>900</v>
      </c>
      <c r="G188" s="589" t="s">
        <v>122</v>
      </c>
      <c r="H188" s="594"/>
      <c r="I188" s="606" t="s">
        <v>1476</v>
      </c>
    </row>
    <row r="189" spans="2:9" s="579" customFormat="1" x14ac:dyDescent="0.2">
      <c r="B189" s="623">
        <f t="shared" si="5"/>
        <v>176</v>
      </c>
      <c r="C189" s="624" t="s">
        <v>557</v>
      </c>
      <c r="D189" s="596">
        <v>2714000</v>
      </c>
      <c r="E189" s="625">
        <v>2714899</v>
      </c>
      <c r="F189" s="626">
        <f t="shared" si="8"/>
        <v>900</v>
      </c>
      <c r="G189" s="589" t="s">
        <v>122</v>
      </c>
      <c r="H189" s="607"/>
      <c r="I189" s="606" t="s">
        <v>1476</v>
      </c>
    </row>
    <row r="190" spans="2:9" s="579" customFormat="1" x14ac:dyDescent="0.2">
      <c r="B190" s="623">
        <f t="shared" si="5"/>
        <v>177</v>
      </c>
      <c r="C190" s="624" t="s">
        <v>1080</v>
      </c>
      <c r="D190" s="596">
        <v>2716000</v>
      </c>
      <c r="E190" s="625">
        <v>2716599</v>
      </c>
      <c r="F190" s="626">
        <f t="shared" si="8"/>
        <v>600</v>
      </c>
      <c r="G190" s="589" t="s">
        <v>122</v>
      </c>
      <c r="H190" s="607"/>
      <c r="I190" s="606" t="s">
        <v>1476</v>
      </c>
    </row>
    <row r="191" spans="2:9" s="579" customFormat="1" x14ac:dyDescent="0.2">
      <c r="B191" s="623">
        <f t="shared" si="5"/>
        <v>178</v>
      </c>
      <c r="C191" s="624" t="s">
        <v>243</v>
      </c>
      <c r="D191" s="596">
        <v>2718000</v>
      </c>
      <c r="E191" s="625">
        <v>2718899</v>
      </c>
      <c r="F191" s="626">
        <f t="shared" si="8"/>
        <v>900</v>
      </c>
      <c r="G191" s="589" t="s">
        <v>122</v>
      </c>
      <c r="H191" s="607"/>
      <c r="I191" s="606" t="s">
        <v>1476</v>
      </c>
    </row>
    <row r="192" spans="2:9" s="579" customFormat="1" x14ac:dyDescent="0.2">
      <c r="B192" s="623">
        <f t="shared" si="5"/>
        <v>179</v>
      </c>
      <c r="C192" s="624" t="s">
        <v>243</v>
      </c>
      <c r="D192" s="596">
        <v>2719000</v>
      </c>
      <c r="E192" s="625">
        <v>2719999</v>
      </c>
      <c r="F192" s="626">
        <f t="shared" si="8"/>
        <v>1000</v>
      </c>
      <c r="G192" s="589" t="s">
        <v>122</v>
      </c>
      <c r="H192" s="606"/>
      <c r="I192" s="606" t="s">
        <v>1476</v>
      </c>
    </row>
    <row r="193" spans="2:9" s="579" customFormat="1" x14ac:dyDescent="0.2">
      <c r="B193" s="623">
        <f t="shared" si="5"/>
        <v>180</v>
      </c>
      <c r="C193" s="624" t="s">
        <v>244</v>
      </c>
      <c r="D193" s="596">
        <v>2721000</v>
      </c>
      <c r="E193" s="625">
        <v>2722999</v>
      </c>
      <c r="F193" s="626">
        <f t="shared" si="8"/>
        <v>2000</v>
      </c>
      <c r="G193" s="589" t="s">
        <v>122</v>
      </c>
      <c r="H193" s="607"/>
      <c r="I193" s="606" t="s">
        <v>1476</v>
      </c>
    </row>
    <row r="194" spans="2:9" s="579" customFormat="1" x14ac:dyDescent="0.2">
      <c r="B194" s="623">
        <f t="shared" si="5"/>
        <v>181</v>
      </c>
      <c r="C194" s="624" t="s">
        <v>246</v>
      </c>
      <c r="D194" s="596">
        <v>2723000</v>
      </c>
      <c r="E194" s="625">
        <v>2725999</v>
      </c>
      <c r="F194" s="626">
        <f t="shared" si="8"/>
        <v>3000</v>
      </c>
      <c r="G194" s="589" t="s">
        <v>122</v>
      </c>
      <c r="H194" s="607"/>
      <c r="I194" s="606" t="s">
        <v>1476</v>
      </c>
    </row>
    <row r="195" spans="2:9" s="579" customFormat="1" x14ac:dyDescent="0.2">
      <c r="B195" s="623">
        <f t="shared" si="5"/>
        <v>182</v>
      </c>
      <c r="C195" s="628" t="s">
        <v>248</v>
      </c>
      <c r="D195" s="598">
        <v>2726000</v>
      </c>
      <c r="E195" s="629">
        <v>2731199</v>
      </c>
      <c r="F195" s="630">
        <f t="shared" si="8"/>
        <v>5200</v>
      </c>
      <c r="G195" s="585" t="s">
        <v>122</v>
      </c>
      <c r="H195" s="603"/>
      <c r="I195" s="606" t="s">
        <v>1476</v>
      </c>
    </row>
    <row r="196" spans="2:9" s="579" customFormat="1" x14ac:dyDescent="0.2">
      <c r="B196" s="623">
        <f t="shared" si="5"/>
        <v>183</v>
      </c>
      <c r="C196" s="628" t="s">
        <v>1885</v>
      </c>
      <c r="D196" s="598">
        <v>2734000</v>
      </c>
      <c r="E196" s="629">
        <v>2734399</v>
      </c>
      <c r="F196" s="630">
        <f t="shared" si="8"/>
        <v>400</v>
      </c>
      <c r="G196" s="585" t="s">
        <v>122</v>
      </c>
      <c r="H196" s="603"/>
      <c r="I196" s="606" t="s">
        <v>1476</v>
      </c>
    </row>
    <row r="197" spans="2:9" s="579" customFormat="1" x14ac:dyDescent="0.2">
      <c r="B197" s="623">
        <f t="shared" si="5"/>
        <v>184</v>
      </c>
      <c r="C197" s="628" t="s">
        <v>1979</v>
      </c>
      <c r="D197" s="598">
        <v>2736000</v>
      </c>
      <c r="E197" s="629">
        <v>2736699</v>
      </c>
      <c r="F197" s="630">
        <f t="shared" si="8"/>
        <v>700</v>
      </c>
      <c r="G197" s="585" t="s">
        <v>122</v>
      </c>
      <c r="H197" s="603"/>
      <c r="I197" s="606" t="s">
        <v>1476</v>
      </c>
    </row>
    <row r="198" spans="2:9" s="579" customFormat="1" x14ac:dyDescent="0.2">
      <c r="B198" s="623">
        <f t="shared" si="5"/>
        <v>185</v>
      </c>
      <c r="C198" s="628" t="s">
        <v>2021</v>
      </c>
      <c r="D198" s="598">
        <v>2738000</v>
      </c>
      <c r="E198" s="629">
        <v>2738499</v>
      </c>
      <c r="F198" s="630">
        <f t="shared" si="8"/>
        <v>500</v>
      </c>
      <c r="G198" s="585" t="s">
        <v>122</v>
      </c>
      <c r="H198" s="603"/>
      <c r="I198" s="606" t="s">
        <v>1476</v>
      </c>
    </row>
    <row r="199" spans="2:9" s="579" customFormat="1" x14ac:dyDescent="0.2">
      <c r="B199" s="623">
        <f t="shared" si="5"/>
        <v>186</v>
      </c>
      <c r="C199" s="624" t="s">
        <v>1843</v>
      </c>
      <c r="D199" s="596">
        <v>2740000</v>
      </c>
      <c r="E199" s="625">
        <v>2743899</v>
      </c>
      <c r="F199" s="626">
        <f t="shared" si="8"/>
        <v>3900</v>
      </c>
      <c r="G199" s="589" t="s">
        <v>91</v>
      </c>
      <c r="H199" s="594"/>
      <c r="I199" s="606" t="s">
        <v>1476</v>
      </c>
    </row>
    <row r="200" spans="2:9" s="579" customFormat="1" x14ac:dyDescent="0.2">
      <c r="B200" s="623">
        <f t="shared" si="5"/>
        <v>187</v>
      </c>
      <c r="C200" s="624" t="s">
        <v>2005</v>
      </c>
      <c r="D200" s="596">
        <v>2746000</v>
      </c>
      <c r="E200" s="625">
        <v>2747099</v>
      </c>
      <c r="F200" s="626">
        <f t="shared" si="8"/>
        <v>1100</v>
      </c>
      <c r="G200" s="589" t="s">
        <v>91</v>
      </c>
      <c r="H200" s="607"/>
      <c r="I200" s="606" t="s">
        <v>1476</v>
      </c>
    </row>
    <row r="201" spans="2:9" s="579" customFormat="1" x14ac:dyDescent="0.2">
      <c r="B201" s="623">
        <f t="shared" si="5"/>
        <v>188</v>
      </c>
      <c r="C201" s="624" t="s">
        <v>978</v>
      </c>
      <c r="D201" s="596">
        <v>2748000</v>
      </c>
      <c r="E201" s="625">
        <v>2749759</v>
      </c>
      <c r="F201" s="626">
        <f t="shared" si="8"/>
        <v>1760</v>
      </c>
      <c r="G201" s="589" t="s">
        <v>91</v>
      </c>
      <c r="H201" s="606"/>
      <c r="I201" s="606" t="s">
        <v>1476</v>
      </c>
    </row>
    <row r="202" spans="2:9" s="579" customFormat="1" x14ac:dyDescent="0.2">
      <c r="B202" s="623">
        <f t="shared" si="5"/>
        <v>189</v>
      </c>
      <c r="C202" s="624" t="s">
        <v>255</v>
      </c>
      <c r="D202" s="596">
        <v>2751000</v>
      </c>
      <c r="E202" s="625">
        <v>2751899</v>
      </c>
      <c r="F202" s="626">
        <f t="shared" si="8"/>
        <v>900</v>
      </c>
      <c r="G202" s="589" t="s">
        <v>91</v>
      </c>
      <c r="H202" s="607"/>
      <c r="I202" s="606" t="s">
        <v>1476</v>
      </c>
    </row>
    <row r="203" spans="2:9" s="579" customFormat="1" x14ac:dyDescent="0.2">
      <c r="B203" s="623">
        <f t="shared" si="5"/>
        <v>190</v>
      </c>
      <c r="C203" s="624" t="s">
        <v>858</v>
      </c>
      <c r="D203" s="596">
        <v>2754000</v>
      </c>
      <c r="E203" s="625">
        <v>2756399</v>
      </c>
      <c r="F203" s="626">
        <f t="shared" si="8"/>
        <v>2400</v>
      </c>
      <c r="G203" s="589" t="s">
        <v>91</v>
      </c>
      <c r="H203" s="594"/>
      <c r="I203" s="606" t="s">
        <v>1476</v>
      </c>
    </row>
    <row r="204" spans="2:9" s="576" customFormat="1" x14ac:dyDescent="0.2">
      <c r="B204" s="623">
        <f t="shared" si="5"/>
        <v>191</v>
      </c>
      <c r="C204" s="624" t="s">
        <v>2443</v>
      </c>
      <c r="D204" s="596">
        <v>2758000</v>
      </c>
      <c r="E204" s="625">
        <v>2758799</v>
      </c>
      <c r="F204" s="626">
        <f t="shared" si="8"/>
        <v>800</v>
      </c>
      <c r="G204" s="589" t="s">
        <v>91</v>
      </c>
      <c r="H204" s="594"/>
      <c r="I204" s="606" t="s">
        <v>1476</v>
      </c>
    </row>
    <row r="205" spans="2:9" s="579" customFormat="1" x14ac:dyDescent="0.2">
      <c r="B205" s="623">
        <f t="shared" si="5"/>
        <v>192</v>
      </c>
      <c r="C205" s="624" t="s">
        <v>1194</v>
      </c>
      <c r="D205" s="596">
        <v>2760000</v>
      </c>
      <c r="E205" s="625">
        <v>2760299</v>
      </c>
      <c r="F205" s="626">
        <f t="shared" si="8"/>
        <v>300</v>
      </c>
      <c r="G205" s="589" t="s">
        <v>91</v>
      </c>
      <c r="H205" s="594"/>
      <c r="I205" s="606" t="s">
        <v>1476</v>
      </c>
    </row>
    <row r="206" spans="2:9" s="579" customFormat="1" x14ac:dyDescent="0.2">
      <c r="B206" s="623">
        <f t="shared" si="5"/>
        <v>193</v>
      </c>
      <c r="C206" s="624" t="s">
        <v>1195</v>
      </c>
      <c r="D206" s="596">
        <v>2762000</v>
      </c>
      <c r="E206" s="625">
        <v>2763599</v>
      </c>
      <c r="F206" s="626">
        <f t="shared" si="8"/>
        <v>1600</v>
      </c>
      <c r="G206" s="589" t="s">
        <v>91</v>
      </c>
      <c r="H206" s="594"/>
      <c r="I206" s="606" t="s">
        <v>1476</v>
      </c>
    </row>
    <row r="207" spans="2:9" s="579" customFormat="1" x14ac:dyDescent="0.2">
      <c r="B207" s="623">
        <f t="shared" si="5"/>
        <v>194</v>
      </c>
      <c r="C207" s="624" t="s">
        <v>1492</v>
      </c>
      <c r="D207" s="596">
        <v>2765000</v>
      </c>
      <c r="E207" s="625">
        <v>2765399</v>
      </c>
      <c r="F207" s="626">
        <f t="shared" si="8"/>
        <v>400</v>
      </c>
      <c r="G207" s="589" t="s">
        <v>91</v>
      </c>
      <c r="H207" s="594"/>
      <c r="I207" s="606" t="s">
        <v>1476</v>
      </c>
    </row>
    <row r="208" spans="2:9" s="579" customFormat="1" x14ac:dyDescent="0.2">
      <c r="B208" s="623">
        <f t="shared" si="5"/>
        <v>195</v>
      </c>
      <c r="C208" s="624" t="s">
        <v>1410</v>
      </c>
      <c r="D208" s="596">
        <v>2768000</v>
      </c>
      <c r="E208" s="625">
        <v>2768299</v>
      </c>
      <c r="F208" s="626">
        <f t="shared" si="8"/>
        <v>300</v>
      </c>
      <c r="G208" s="589" t="s">
        <v>91</v>
      </c>
      <c r="H208" s="594"/>
      <c r="I208" s="606" t="s">
        <v>1476</v>
      </c>
    </row>
    <row r="209" spans="2:10" s="579" customFormat="1" x14ac:dyDescent="0.2">
      <c r="B209" s="623">
        <f t="shared" si="5"/>
        <v>196</v>
      </c>
      <c r="C209" s="624" t="s">
        <v>2041</v>
      </c>
      <c r="D209" s="596">
        <v>2770000</v>
      </c>
      <c r="E209" s="625">
        <v>2770699</v>
      </c>
      <c r="F209" s="626">
        <f t="shared" si="8"/>
        <v>700</v>
      </c>
      <c r="G209" s="589" t="s">
        <v>91</v>
      </c>
      <c r="H209" s="594"/>
      <c r="I209" s="606" t="s">
        <v>1476</v>
      </c>
    </row>
    <row r="210" spans="2:10" s="579" customFormat="1" x14ac:dyDescent="0.2">
      <c r="B210" s="623">
        <f t="shared" si="5"/>
        <v>197</v>
      </c>
      <c r="C210" s="624" t="s">
        <v>2225</v>
      </c>
      <c r="D210" s="596">
        <v>2772000</v>
      </c>
      <c r="E210" s="625">
        <v>2773299</v>
      </c>
      <c r="F210" s="626">
        <f t="shared" si="8"/>
        <v>1300</v>
      </c>
      <c r="G210" s="589" t="s">
        <v>91</v>
      </c>
      <c r="H210" s="594"/>
      <c r="I210" s="606" t="s">
        <v>1476</v>
      </c>
    </row>
    <row r="211" spans="2:10" s="579" customFormat="1" x14ac:dyDescent="0.2">
      <c r="B211" s="623">
        <f t="shared" si="5"/>
        <v>198</v>
      </c>
      <c r="C211" s="624" t="s">
        <v>2059</v>
      </c>
      <c r="D211" s="596">
        <v>2775000</v>
      </c>
      <c r="E211" s="625">
        <v>2775199</v>
      </c>
      <c r="F211" s="626">
        <f t="shared" si="8"/>
        <v>200</v>
      </c>
      <c r="G211" s="589" t="s">
        <v>91</v>
      </c>
      <c r="H211" s="594"/>
      <c r="I211" s="606" t="s">
        <v>1476</v>
      </c>
    </row>
    <row r="212" spans="2:10" s="579" customFormat="1" x14ac:dyDescent="0.2">
      <c r="B212" s="623">
        <f t="shared" si="5"/>
        <v>199</v>
      </c>
      <c r="C212" s="624" t="s">
        <v>1628</v>
      </c>
      <c r="D212" s="596">
        <v>2776000</v>
      </c>
      <c r="E212" s="625">
        <v>2776599</v>
      </c>
      <c r="F212" s="626">
        <f t="shared" si="8"/>
        <v>600</v>
      </c>
      <c r="G212" s="589" t="s">
        <v>91</v>
      </c>
      <c r="H212" s="594"/>
      <c r="I212" s="606" t="s">
        <v>1476</v>
      </c>
    </row>
    <row r="213" spans="2:10" s="579" customFormat="1" x14ac:dyDescent="0.2">
      <c r="B213" s="623">
        <f t="shared" si="5"/>
        <v>200</v>
      </c>
      <c r="C213" s="624" t="s">
        <v>260</v>
      </c>
      <c r="D213" s="596">
        <v>2779000</v>
      </c>
      <c r="E213" s="625">
        <v>2779799</v>
      </c>
      <c r="F213" s="626">
        <f t="shared" si="8"/>
        <v>800</v>
      </c>
      <c r="G213" s="589" t="s">
        <v>91</v>
      </c>
      <c r="H213" s="594"/>
      <c r="I213" s="606" t="s">
        <v>1476</v>
      </c>
    </row>
    <row r="214" spans="2:10" s="579" customFormat="1" x14ac:dyDescent="0.2">
      <c r="B214" s="623">
        <f t="shared" si="5"/>
        <v>201</v>
      </c>
      <c r="C214" s="624" t="s">
        <v>1314</v>
      </c>
      <c r="D214" s="596">
        <v>2780000</v>
      </c>
      <c r="E214" s="625">
        <v>2780199</v>
      </c>
      <c r="F214" s="626">
        <f t="shared" si="8"/>
        <v>200</v>
      </c>
      <c r="G214" s="589" t="s">
        <v>264</v>
      </c>
      <c r="H214" s="603"/>
      <c r="I214" s="606" t="s">
        <v>1476</v>
      </c>
    </row>
    <row r="215" spans="2:10" s="580" customFormat="1" x14ac:dyDescent="0.2">
      <c r="B215" s="623">
        <f t="shared" si="5"/>
        <v>202</v>
      </c>
      <c r="C215" s="624" t="s">
        <v>1479</v>
      </c>
      <c r="D215" s="596">
        <v>2783000</v>
      </c>
      <c r="E215" s="625">
        <v>2783299</v>
      </c>
      <c r="F215" s="626">
        <f t="shared" si="8"/>
        <v>300</v>
      </c>
      <c r="G215" s="589" t="s">
        <v>264</v>
      </c>
      <c r="H215" s="603"/>
      <c r="I215" s="606" t="s">
        <v>1476</v>
      </c>
      <c r="J215" s="579"/>
    </row>
    <row r="216" spans="2:10" s="579" customFormat="1" x14ac:dyDescent="0.2">
      <c r="B216" s="623">
        <f t="shared" si="5"/>
        <v>203</v>
      </c>
      <c r="C216" s="624" t="s">
        <v>1519</v>
      </c>
      <c r="D216" s="596">
        <v>2785000</v>
      </c>
      <c r="E216" s="625">
        <v>2785299</v>
      </c>
      <c r="F216" s="626">
        <f t="shared" si="8"/>
        <v>300</v>
      </c>
      <c r="G216" s="589" t="s">
        <v>264</v>
      </c>
      <c r="H216" s="603"/>
      <c r="I216" s="606" t="s">
        <v>1476</v>
      </c>
    </row>
    <row r="217" spans="2:10" s="579" customFormat="1" x14ac:dyDescent="0.2">
      <c r="B217" s="623">
        <f t="shared" si="5"/>
        <v>204</v>
      </c>
      <c r="C217" s="624" t="s">
        <v>1688</v>
      </c>
      <c r="D217" s="596">
        <v>2787000</v>
      </c>
      <c r="E217" s="625">
        <v>2787099</v>
      </c>
      <c r="F217" s="626">
        <f t="shared" si="8"/>
        <v>100</v>
      </c>
      <c r="G217" s="589" t="s">
        <v>264</v>
      </c>
      <c r="H217" s="603"/>
      <c r="I217" s="606" t="s">
        <v>1476</v>
      </c>
    </row>
    <row r="218" spans="2:10" s="579" customFormat="1" x14ac:dyDescent="0.2">
      <c r="B218" s="623">
        <f t="shared" si="5"/>
        <v>205</v>
      </c>
      <c r="C218" s="624" t="s">
        <v>263</v>
      </c>
      <c r="D218" s="596">
        <v>2790000</v>
      </c>
      <c r="E218" s="625">
        <v>2790499</v>
      </c>
      <c r="F218" s="626">
        <f t="shared" si="8"/>
        <v>500</v>
      </c>
      <c r="G218" s="589" t="s">
        <v>264</v>
      </c>
      <c r="H218" s="607"/>
      <c r="I218" s="606" t="s">
        <v>1476</v>
      </c>
    </row>
    <row r="219" spans="2:10" s="579" customFormat="1" x14ac:dyDescent="0.2">
      <c r="B219" s="623">
        <f t="shared" si="5"/>
        <v>206</v>
      </c>
      <c r="C219" s="624" t="s">
        <v>1689</v>
      </c>
      <c r="D219" s="596">
        <v>2792000</v>
      </c>
      <c r="E219" s="625">
        <v>2793799</v>
      </c>
      <c r="F219" s="626">
        <f t="shared" si="8"/>
        <v>1800</v>
      </c>
      <c r="G219" s="589" t="s">
        <v>264</v>
      </c>
      <c r="H219" s="607"/>
      <c r="I219" s="606" t="s">
        <v>1476</v>
      </c>
    </row>
    <row r="220" spans="2:10" s="576" customFormat="1" x14ac:dyDescent="0.2">
      <c r="B220" s="689">
        <f t="shared" si="5"/>
        <v>207</v>
      </c>
      <c r="C220" s="708" t="s">
        <v>2552</v>
      </c>
      <c r="D220" s="509">
        <v>2795000</v>
      </c>
      <c r="E220" s="703">
        <v>2796899</v>
      </c>
      <c r="F220" s="709">
        <f t="shared" si="8"/>
        <v>1900</v>
      </c>
      <c r="G220" s="506" t="s">
        <v>264</v>
      </c>
      <c r="H220" s="702">
        <v>41883</v>
      </c>
      <c r="I220" s="690" t="s">
        <v>1476</v>
      </c>
    </row>
    <row r="221" spans="2:10" s="579" customFormat="1" x14ac:dyDescent="0.2">
      <c r="B221" s="623">
        <f t="shared" si="5"/>
        <v>208</v>
      </c>
      <c r="C221" s="624" t="s">
        <v>1690</v>
      </c>
      <c r="D221" s="596">
        <v>2798000</v>
      </c>
      <c r="E221" s="625">
        <v>2798199</v>
      </c>
      <c r="F221" s="626">
        <f t="shared" si="8"/>
        <v>200</v>
      </c>
      <c r="G221" s="589" t="s">
        <v>264</v>
      </c>
      <c r="H221" s="607"/>
      <c r="I221" s="606" t="s">
        <v>1476</v>
      </c>
    </row>
    <row r="222" spans="2:10" s="579" customFormat="1" x14ac:dyDescent="0.2">
      <c r="B222" s="623">
        <f t="shared" si="5"/>
        <v>209</v>
      </c>
      <c r="C222" s="624" t="s">
        <v>216</v>
      </c>
      <c r="D222" s="596">
        <v>2800000</v>
      </c>
      <c r="E222" s="625">
        <v>2809999</v>
      </c>
      <c r="F222" s="626">
        <f t="shared" si="8"/>
        <v>10000</v>
      </c>
      <c r="G222" s="589" t="s">
        <v>122</v>
      </c>
      <c r="H222" s="606"/>
      <c r="I222" s="606" t="s">
        <v>1476</v>
      </c>
    </row>
    <row r="223" spans="2:10" s="579" customFormat="1" x14ac:dyDescent="0.2">
      <c r="B223" s="623">
        <f t="shared" ref="B223:B230" si="9">+B222+1</f>
        <v>210</v>
      </c>
      <c r="C223" s="628" t="s">
        <v>174</v>
      </c>
      <c r="D223" s="598">
        <v>2810000</v>
      </c>
      <c r="E223" s="629">
        <v>2815028</v>
      </c>
      <c r="F223" s="630">
        <f t="shared" si="8"/>
        <v>5029</v>
      </c>
      <c r="G223" s="585" t="s">
        <v>122</v>
      </c>
      <c r="H223" s="605"/>
      <c r="I223" s="606" t="s">
        <v>1476</v>
      </c>
    </row>
    <row r="224" spans="2:10" s="579" customFormat="1" x14ac:dyDescent="0.2">
      <c r="B224" s="623">
        <f t="shared" si="9"/>
        <v>211</v>
      </c>
      <c r="C224" s="624" t="s">
        <v>217</v>
      </c>
      <c r="D224" s="596">
        <v>2820000</v>
      </c>
      <c r="E224" s="625">
        <v>2829999</v>
      </c>
      <c r="F224" s="626">
        <f t="shared" si="8"/>
        <v>10000</v>
      </c>
      <c r="G224" s="589" t="s">
        <v>91</v>
      </c>
      <c r="H224" s="606"/>
      <c r="I224" s="606" t="s">
        <v>1476</v>
      </c>
    </row>
    <row r="225" spans="2:9" s="576" customFormat="1" x14ac:dyDescent="0.2">
      <c r="B225" s="623">
        <f t="shared" si="9"/>
        <v>212</v>
      </c>
      <c r="C225" s="624" t="s">
        <v>2533</v>
      </c>
      <c r="D225" s="596">
        <v>2830000</v>
      </c>
      <c r="E225" s="625">
        <v>2832099</v>
      </c>
      <c r="F225" s="626">
        <f t="shared" si="8"/>
        <v>2100</v>
      </c>
      <c r="G225" s="589" t="s">
        <v>91</v>
      </c>
      <c r="H225" s="607"/>
      <c r="I225" s="606" t="s">
        <v>1476</v>
      </c>
    </row>
    <row r="226" spans="2:9" s="579" customFormat="1" x14ac:dyDescent="0.2">
      <c r="B226" s="623">
        <f t="shared" si="9"/>
        <v>213</v>
      </c>
      <c r="C226" s="624" t="s">
        <v>1634</v>
      </c>
      <c r="D226" s="596">
        <v>2835000</v>
      </c>
      <c r="E226" s="625">
        <v>2835299</v>
      </c>
      <c r="F226" s="626">
        <f t="shared" si="8"/>
        <v>300</v>
      </c>
      <c r="G226" s="589" t="s">
        <v>91</v>
      </c>
      <c r="H226" s="607"/>
      <c r="I226" s="606" t="s">
        <v>1476</v>
      </c>
    </row>
    <row r="227" spans="2:9" s="579" customFormat="1" x14ac:dyDescent="0.2">
      <c r="B227" s="623">
        <f t="shared" si="9"/>
        <v>214</v>
      </c>
      <c r="C227" s="624" t="s">
        <v>2525</v>
      </c>
      <c r="D227" s="596">
        <v>2836000</v>
      </c>
      <c r="E227" s="625">
        <v>2836599</v>
      </c>
      <c r="F227" s="626">
        <f t="shared" si="8"/>
        <v>600</v>
      </c>
      <c r="G227" s="589" t="s">
        <v>91</v>
      </c>
      <c r="H227" s="607"/>
      <c r="I227" s="606" t="s">
        <v>1476</v>
      </c>
    </row>
    <row r="228" spans="2:9" s="579" customFormat="1" x14ac:dyDescent="0.2">
      <c r="B228" s="623">
        <f t="shared" si="9"/>
        <v>215</v>
      </c>
      <c r="C228" s="624" t="s">
        <v>2226</v>
      </c>
      <c r="D228" s="596">
        <v>2837000</v>
      </c>
      <c r="E228" s="625">
        <v>2837299</v>
      </c>
      <c r="F228" s="626">
        <f t="shared" si="8"/>
        <v>300</v>
      </c>
      <c r="G228" s="589" t="s">
        <v>91</v>
      </c>
      <c r="H228" s="607"/>
      <c r="I228" s="606" t="s">
        <v>1476</v>
      </c>
    </row>
    <row r="229" spans="2:9" s="579" customFormat="1" x14ac:dyDescent="0.2">
      <c r="B229" s="623">
        <f t="shared" si="9"/>
        <v>216</v>
      </c>
      <c r="C229" s="624" t="s">
        <v>89</v>
      </c>
      <c r="D229" s="596">
        <v>2840000</v>
      </c>
      <c r="E229" s="625">
        <v>2853999</v>
      </c>
      <c r="F229" s="626">
        <f t="shared" ref="F229:F234" si="10">SUM(E229-D229)+1</f>
        <v>14000</v>
      </c>
      <c r="G229" s="589" t="s">
        <v>91</v>
      </c>
      <c r="H229" s="606"/>
      <c r="I229" s="606" t="s">
        <v>1476</v>
      </c>
    </row>
    <row r="230" spans="2:9" s="579" customFormat="1" x14ac:dyDescent="0.2">
      <c r="B230" s="623">
        <f t="shared" si="9"/>
        <v>217</v>
      </c>
      <c r="C230" s="624" t="s">
        <v>979</v>
      </c>
      <c r="D230" s="596">
        <v>2854000</v>
      </c>
      <c r="E230" s="625">
        <v>2856999</v>
      </c>
      <c r="F230" s="626">
        <f t="shared" si="10"/>
        <v>3000</v>
      </c>
      <c r="G230" s="589" t="s">
        <v>91</v>
      </c>
      <c r="H230" s="594"/>
      <c r="I230" s="606" t="s">
        <v>1476</v>
      </c>
    </row>
    <row r="231" spans="2:9" s="579" customFormat="1" x14ac:dyDescent="0.2">
      <c r="B231" s="623">
        <f t="shared" ref="B231:B277" si="11">+B230+1</f>
        <v>218</v>
      </c>
      <c r="C231" s="624" t="s">
        <v>89</v>
      </c>
      <c r="D231" s="596">
        <v>2857000</v>
      </c>
      <c r="E231" s="625">
        <v>2859999</v>
      </c>
      <c r="F231" s="626">
        <f t="shared" si="10"/>
        <v>3000</v>
      </c>
      <c r="G231" s="589" t="s">
        <v>91</v>
      </c>
      <c r="H231" s="606"/>
      <c r="I231" s="606" t="s">
        <v>1476</v>
      </c>
    </row>
    <row r="232" spans="2:9" s="579" customFormat="1" x14ac:dyDescent="0.2">
      <c r="B232" s="623">
        <f t="shared" si="11"/>
        <v>219</v>
      </c>
      <c r="C232" s="624" t="s">
        <v>1196</v>
      </c>
      <c r="D232" s="596">
        <v>2860000</v>
      </c>
      <c r="E232" s="625">
        <v>2860799</v>
      </c>
      <c r="F232" s="626">
        <f t="shared" si="10"/>
        <v>800</v>
      </c>
      <c r="G232" s="589" t="s">
        <v>91</v>
      </c>
      <c r="H232" s="594"/>
      <c r="I232" s="606" t="s">
        <v>1476</v>
      </c>
    </row>
    <row r="233" spans="2:9" s="579" customFormat="1" x14ac:dyDescent="0.2">
      <c r="B233" s="623">
        <f t="shared" si="11"/>
        <v>220</v>
      </c>
      <c r="C233" s="624" t="s">
        <v>1197</v>
      </c>
      <c r="D233" s="596">
        <v>2864000</v>
      </c>
      <c r="E233" s="625">
        <v>2865099</v>
      </c>
      <c r="F233" s="626">
        <f t="shared" si="10"/>
        <v>1100</v>
      </c>
      <c r="G233" s="589" t="s">
        <v>91</v>
      </c>
      <c r="H233" s="594"/>
      <c r="I233" s="606" t="s">
        <v>1476</v>
      </c>
    </row>
    <row r="234" spans="2:9" s="579" customFormat="1" x14ac:dyDescent="0.2">
      <c r="B234" s="623">
        <f t="shared" si="11"/>
        <v>221</v>
      </c>
      <c r="C234" s="624" t="s">
        <v>1198</v>
      </c>
      <c r="D234" s="596">
        <v>2867000</v>
      </c>
      <c r="E234" s="625">
        <v>2867799</v>
      </c>
      <c r="F234" s="626">
        <f t="shared" si="10"/>
        <v>800</v>
      </c>
      <c r="G234" s="589" t="s">
        <v>91</v>
      </c>
      <c r="H234" s="594"/>
      <c r="I234" s="606" t="s">
        <v>1476</v>
      </c>
    </row>
    <row r="235" spans="2:9" s="579" customFormat="1" x14ac:dyDescent="0.2">
      <c r="B235" s="623">
        <f t="shared" si="11"/>
        <v>222</v>
      </c>
      <c r="C235" s="624" t="s">
        <v>268</v>
      </c>
      <c r="D235" s="596">
        <v>2870000</v>
      </c>
      <c r="E235" s="625">
        <v>2870999</v>
      </c>
      <c r="F235" s="626">
        <f t="shared" ref="F235:F247" si="12">SUM((E235-D235)+1)</f>
        <v>1000</v>
      </c>
      <c r="G235" s="589" t="s">
        <v>91</v>
      </c>
      <c r="H235" s="607"/>
      <c r="I235" s="606" t="s">
        <v>1476</v>
      </c>
    </row>
    <row r="236" spans="2:9" s="579" customFormat="1" x14ac:dyDescent="0.2">
      <c r="B236" s="623">
        <f t="shared" si="11"/>
        <v>223</v>
      </c>
      <c r="C236" s="624" t="s">
        <v>269</v>
      </c>
      <c r="D236" s="596">
        <v>2871000</v>
      </c>
      <c r="E236" s="625">
        <v>2871999</v>
      </c>
      <c r="F236" s="626">
        <f t="shared" si="12"/>
        <v>1000</v>
      </c>
      <c r="G236" s="589" t="s">
        <v>91</v>
      </c>
      <c r="H236" s="606"/>
      <c r="I236" s="606" t="s">
        <v>1476</v>
      </c>
    </row>
    <row r="237" spans="2:9" s="579" customFormat="1" x14ac:dyDescent="0.2">
      <c r="B237" s="623">
        <f t="shared" si="11"/>
        <v>224</v>
      </c>
      <c r="C237" s="624" t="s">
        <v>270</v>
      </c>
      <c r="D237" s="596">
        <v>2872000</v>
      </c>
      <c r="E237" s="625">
        <v>2872999</v>
      </c>
      <c r="F237" s="626">
        <f t="shared" si="12"/>
        <v>1000</v>
      </c>
      <c r="G237" s="589" t="s">
        <v>91</v>
      </c>
      <c r="H237" s="607"/>
      <c r="I237" s="606" t="s">
        <v>1476</v>
      </c>
    </row>
    <row r="238" spans="2:9" s="579" customFormat="1" x14ac:dyDescent="0.2">
      <c r="B238" s="623">
        <f t="shared" si="11"/>
        <v>225</v>
      </c>
      <c r="C238" s="624" t="s">
        <v>271</v>
      </c>
      <c r="D238" s="596">
        <v>2873000</v>
      </c>
      <c r="E238" s="625">
        <v>2875799</v>
      </c>
      <c r="F238" s="626">
        <f t="shared" si="12"/>
        <v>2800</v>
      </c>
      <c r="G238" s="589" t="s">
        <v>91</v>
      </c>
      <c r="H238" s="607"/>
      <c r="I238" s="606" t="s">
        <v>1476</v>
      </c>
    </row>
    <row r="239" spans="2:9" s="579" customFormat="1" x14ac:dyDescent="0.2">
      <c r="B239" s="623">
        <f t="shared" si="11"/>
        <v>226</v>
      </c>
      <c r="C239" s="624" t="s">
        <v>1493</v>
      </c>
      <c r="D239" s="596">
        <v>2878000</v>
      </c>
      <c r="E239" s="625">
        <v>2878699</v>
      </c>
      <c r="F239" s="626">
        <f t="shared" si="12"/>
        <v>700</v>
      </c>
      <c r="G239" s="589" t="s">
        <v>91</v>
      </c>
      <c r="H239" s="607"/>
      <c r="I239" s="606" t="s">
        <v>1476</v>
      </c>
    </row>
    <row r="240" spans="2:9" s="579" customFormat="1" x14ac:dyDescent="0.2">
      <c r="B240" s="623">
        <f t="shared" si="11"/>
        <v>227</v>
      </c>
      <c r="C240" s="624" t="s">
        <v>273</v>
      </c>
      <c r="D240" s="596">
        <v>2883000</v>
      </c>
      <c r="E240" s="625">
        <v>2890699</v>
      </c>
      <c r="F240" s="626">
        <f t="shared" si="12"/>
        <v>7700</v>
      </c>
      <c r="G240" s="589" t="s">
        <v>264</v>
      </c>
      <c r="H240" s="607"/>
      <c r="I240" s="606" t="s">
        <v>1476</v>
      </c>
    </row>
    <row r="241" spans="2:10" s="579" customFormat="1" x14ac:dyDescent="0.2">
      <c r="B241" s="623">
        <f t="shared" si="11"/>
        <v>228</v>
      </c>
      <c r="C241" s="624" t="s">
        <v>2478</v>
      </c>
      <c r="D241" s="596">
        <v>2892000</v>
      </c>
      <c r="E241" s="625">
        <v>2895599</v>
      </c>
      <c r="F241" s="626">
        <f t="shared" si="12"/>
        <v>3600</v>
      </c>
      <c r="G241" s="589" t="s">
        <v>264</v>
      </c>
      <c r="H241" s="607"/>
      <c r="I241" s="606" t="s">
        <v>1476</v>
      </c>
    </row>
    <row r="242" spans="2:10" s="579" customFormat="1" x14ac:dyDescent="0.2">
      <c r="B242" s="623">
        <f t="shared" si="11"/>
        <v>229</v>
      </c>
      <c r="C242" s="624" t="s">
        <v>277</v>
      </c>
      <c r="D242" s="596">
        <v>2900000</v>
      </c>
      <c r="E242" s="625">
        <v>2902099</v>
      </c>
      <c r="F242" s="626">
        <f t="shared" si="12"/>
        <v>2100</v>
      </c>
      <c r="G242" s="589" t="s">
        <v>176</v>
      </c>
      <c r="H242" s="607"/>
      <c r="I242" s="606" t="s">
        <v>1476</v>
      </c>
    </row>
    <row r="243" spans="2:10" s="579" customFormat="1" x14ac:dyDescent="0.2">
      <c r="B243" s="623">
        <f t="shared" si="11"/>
        <v>230</v>
      </c>
      <c r="C243" s="624" t="s">
        <v>278</v>
      </c>
      <c r="D243" s="596">
        <v>2904000</v>
      </c>
      <c r="E243" s="625">
        <v>2905299</v>
      </c>
      <c r="F243" s="626">
        <f t="shared" si="12"/>
        <v>1300</v>
      </c>
      <c r="G243" s="589" t="s">
        <v>176</v>
      </c>
      <c r="H243" s="607"/>
      <c r="I243" s="606" t="s">
        <v>1476</v>
      </c>
    </row>
    <row r="244" spans="2:10" s="579" customFormat="1" x14ac:dyDescent="0.2">
      <c r="B244" s="623">
        <f t="shared" si="11"/>
        <v>231</v>
      </c>
      <c r="C244" s="624" t="s">
        <v>279</v>
      </c>
      <c r="D244" s="596">
        <v>2907000</v>
      </c>
      <c r="E244" s="625">
        <v>2907699</v>
      </c>
      <c r="F244" s="626">
        <f t="shared" si="12"/>
        <v>700</v>
      </c>
      <c r="G244" s="589" t="s">
        <v>176</v>
      </c>
      <c r="H244" s="607"/>
      <c r="I244" s="606" t="s">
        <v>1476</v>
      </c>
    </row>
    <row r="245" spans="2:10" s="579" customFormat="1" x14ac:dyDescent="0.2">
      <c r="B245" s="623">
        <f t="shared" si="11"/>
        <v>232</v>
      </c>
      <c r="C245" s="624" t="s">
        <v>1199</v>
      </c>
      <c r="D245" s="596">
        <v>2910000</v>
      </c>
      <c r="E245" s="625">
        <v>2911599</v>
      </c>
      <c r="F245" s="626">
        <f t="shared" si="12"/>
        <v>1600</v>
      </c>
      <c r="G245" s="589" t="s">
        <v>176</v>
      </c>
      <c r="H245" s="594"/>
      <c r="I245" s="606" t="s">
        <v>1476</v>
      </c>
    </row>
    <row r="246" spans="2:10" s="579" customFormat="1" x14ac:dyDescent="0.2">
      <c r="B246" s="623">
        <f t="shared" si="11"/>
        <v>233</v>
      </c>
      <c r="C246" s="624" t="s">
        <v>791</v>
      </c>
      <c r="D246" s="596">
        <v>2912000</v>
      </c>
      <c r="E246" s="625">
        <v>2913099</v>
      </c>
      <c r="F246" s="626">
        <f t="shared" si="12"/>
        <v>1100</v>
      </c>
      <c r="G246" s="589" t="s">
        <v>176</v>
      </c>
      <c r="H246" s="594"/>
      <c r="I246" s="606" t="s">
        <v>1476</v>
      </c>
    </row>
    <row r="247" spans="2:10" s="579" customFormat="1" x14ac:dyDescent="0.2">
      <c r="B247" s="623">
        <f t="shared" si="11"/>
        <v>234</v>
      </c>
      <c r="C247" s="624" t="s">
        <v>2128</v>
      </c>
      <c r="D247" s="596">
        <v>2915000</v>
      </c>
      <c r="E247" s="625">
        <v>2915199</v>
      </c>
      <c r="F247" s="626">
        <f t="shared" si="12"/>
        <v>200</v>
      </c>
      <c r="G247" s="589" t="s">
        <v>176</v>
      </c>
      <c r="H247" s="603"/>
      <c r="I247" s="606" t="s">
        <v>1476</v>
      </c>
    </row>
    <row r="248" spans="2:10" s="579" customFormat="1" x14ac:dyDescent="0.2">
      <c r="B248" s="623">
        <f t="shared" si="11"/>
        <v>235</v>
      </c>
      <c r="C248" s="624" t="s">
        <v>283</v>
      </c>
      <c r="D248" s="596">
        <v>2916000</v>
      </c>
      <c r="E248" s="625">
        <v>2916999</v>
      </c>
      <c r="F248" s="626">
        <f t="shared" ref="F248:F277" si="13">SUM((E248-D248)+1)</f>
        <v>1000</v>
      </c>
      <c r="G248" s="589" t="s">
        <v>176</v>
      </c>
      <c r="H248" s="607"/>
      <c r="I248" s="606" t="s">
        <v>1476</v>
      </c>
    </row>
    <row r="249" spans="2:10" s="579" customFormat="1" x14ac:dyDescent="0.2">
      <c r="B249" s="623">
        <f t="shared" si="11"/>
        <v>236</v>
      </c>
      <c r="C249" s="624" t="s">
        <v>792</v>
      </c>
      <c r="D249" s="596">
        <v>2919000</v>
      </c>
      <c r="E249" s="625">
        <v>2920099</v>
      </c>
      <c r="F249" s="626">
        <f t="shared" si="13"/>
        <v>1100</v>
      </c>
      <c r="G249" s="589" t="s">
        <v>176</v>
      </c>
      <c r="H249" s="607"/>
      <c r="I249" s="606" t="s">
        <v>1476</v>
      </c>
    </row>
    <row r="250" spans="2:10" s="579" customFormat="1" x14ac:dyDescent="0.2">
      <c r="B250" s="623">
        <f t="shared" si="11"/>
        <v>237</v>
      </c>
      <c r="C250" s="624" t="s">
        <v>2036</v>
      </c>
      <c r="D250" s="596">
        <v>2922000</v>
      </c>
      <c r="E250" s="625">
        <v>2922799</v>
      </c>
      <c r="F250" s="626">
        <f t="shared" si="13"/>
        <v>800</v>
      </c>
      <c r="G250" s="589" t="s">
        <v>176</v>
      </c>
      <c r="H250" s="603"/>
      <c r="I250" s="606" t="s">
        <v>1476</v>
      </c>
    </row>
    <row r="251" spans="2:10" s="580" customFormat="1" x14ac:dyDescent="0.2">
      <c r="B251" s="623">
        <f t="shared" si="11"/>
        <v>238</v>
      </c>
      <c r="C251" s="624" t="s">
        <v>1373</v>
      </c>
      <c r="D251" s="596">
        <v>2924000</v>
      </c>
      <c r="E251" s="625">
        <v>2924699</v>
      </c>
      <c r="F251" s="626">
        <f t="shared" si="13"/>
        <v>700</v>
      </c>
      <c r="G251" s="589" t="s">
        <v>176</v>
      </c>
      <c r="H251" s="603"/>
      <c r="I251" s="606" t="s">
        <v>1476</v>
      </c>
      <c r="J251" s="579"/>
    </row>
    <row r="252" spans="2:10" s="580" customFormat="1" x14ac:dyDescent="0.2">
      <c r="B252" s="623">
        <f t="shared" si="11"/>
        <v>239</v>
      </c>
      <c r="C252" s="624" t="s">
        <v>1374</v>
      </c>
      <c r="D252" s="596">
        <v>2926000</v>
      </c>
      <c r="E252" s="625">
        <v>2926799</v>
      </c>
      <c r="F252" s="626">
        <f t="shared" si="13"/>
        <v>800</v>
      </c>
      <c r="G252" s="589" t="s">
        <v>176</v>
      </c>
      <c r="H252" s="603"/>
      <c r="I252" s="606" t="s">
        <v>1476</v>
      </c>
      <c r="J252" s="579"/>
    </row>
    <row r="253" spans="2:10" s="579" customFormat="1" x14ac:dyDescent="0.2">
      <c r="B253" s="623">
        <f t="shared" si="11"/>
        <v>240</v>
      </c>
      <c r="C253" s="624" t="s">
        <v>1375</v>
      </c>
      <c r="D253" s="596">
        <v>2928000</v>
      </c>
      <c r="E253" s="625">
        <v>2928399</v>
      </c>
      <c r="F253" s="626">
        <f t="shared" si="13"/>
        <v>400</v>
      </c>
      <c r="G253" s="589" t="s">
        <v>176</v>
      </c>
      <c r="H253" s="603"/>
      <c r="I253" s="606" t="s">
        <v>1476</v>
      </c>
    </row>
    <row r="254" spans="2:10" s="580" customFormat="1" x14ac:dyDescent="0.2">
      <c r="B254" s="623">
        <f t="shared" si="11"/>
        <v>241</v>
      </c>
      <c r="C254" s="624" t="s">
        <v>793</v>
      </c>
      <c r="D254" s="596">
        <v>2930000</v>
      </c>
      <c r="E254" s="625">
        <v>2932199</v>
      </c>
      <c r="F254" s="626">
        <f t="shared" si="13"/>
        <v>2200</v>
      </c>
      <c r="G254" s="589" t="s">
        <v>176</v>
      </c>
      <c r="H254" s="594"/>
      <c r="I254" s="606" t="s">
        <v>1476</v>
      </c>
      <c r="J254" s="579"/>
    </row>
    <row r="255" spans="2:10" s="579" customFormat="1" x14ac:dyDescent="0.2">
      <c r="B255" s="623">
        <f t="shared" si="11"/>
        <v>242</v>
      </c>
      <c r="C255" s="624" t="s">
        <v>287</v>
      </c>
      <c r="D255" s="596">
        <v>2933000</v>
      </c>
      <c r="E255" s="625">
        <v>2933699</v>
      </c>
      <c r="F255" s="626">
        <f t="shared" si="13"/>
        <v>700</v>
      </c>
      <c r="G255" s="589" t="s">
        <v>176</v>
      </c>
      <c r="H255" s="607"/>
      <c r="I255" s="606" t="s">
        <v>1476</v>
      </c>
    </row>
    <row r="256" spans="2:10" s="579" customFormat="1" x14ac:dyDescent="0.2">
      <c r="B256" s="623">
        <f t="shared" si="11"/>
        <v>243</v>
      </c>
      <c r="C256" s="624" t="s">
        <v>289</v>
      </c>
      <c r="D256" s="596">
        <v>2936000</v>
      </c>
      <c r="E256" s="625">
        <v>2937499</v>
      </c>
      <c r="F256" s="626">
        <f t="shared" si="13"/>
        <v>1500</v>
      </c>
      <c r="G256" s="589" t="s">
        <v>176</v>
      </c>
      <c r="H256" s="607"/>
      <c r="I256" s="606" t="s">
        <v>1476</v>
      </c>
    </row>
    <row r="257" spans="2:9" s="579" customFormat="1" x14ac:dyDescent="0.2">
      <c r="B257" s="623">
        <f t="shared" si="11"/>
        <v>244</v>
      </c>
      <c r="C257" s="624" t="s">
        <v>291</v>
      </c>
      <c r="D257" s="596">
        <v>2938000</v>
      </c>
      <c r="E257" s="625">
        <v>2938599</v>
      </c>
      <c r="F257" s="626">
        <f t="shared" si="13"/>
        <v>600</v>
      </c>
      <c r="G257" s="589" t="s">
        <v>176</v>
      </c>
      <c r="H257" s="607"/>
      <c r="I257" s="606" t="s">
        <v>1476</v>
      </c>
    </row>
    <row r="258" spans="2:9" s="579" customFormat="1" x14ac:dyDescent="0.2">
      <c r="B258" s="623">
        <f t="shared" si="11"/>
        <v>245</v>
      </c>
      <c r="C258" s="624" t="s">
        <v>1068</v>
      </c>
      <c r="D258" s="596">
        <v>2940000</v>
      </c>
      <c r="E258" s="625">
        <v>2955599</v>
      </c>
      <c r="F258" s="626">
        <f t="shared" si="13"/>
        <v>15600</v>
      </c>
      <c r="G258" s="589" t="s">
        <v>176</v>
      </c>
      <c r="H258" s="606"/>
      <c r="I258" s="606" t="s">
        <v>1476</v>
      </c>
    </row>
    <row r="259" spans="2:9" s="579" customFormat="1" x14ac:dyDescent="0.2">
      <c r="B259" s="623">
        <f t="shared" si="11"/>
        <v>246</v>
      </c>
      <c r="C259" s="624" t="s">
        <v>177</v>
      </c>
      <c r="D259" s="596">
        <v>2960000</v>
      </c>
      <c r="E259" s="625">
        <v>2969999</v>
      </c>
      <c r="F259" s="626">
        <f t="shared" si="13"/>
        <v>10000</v>
      </c>
      <c r="G259" s="589" t="s">
        <v>176</v>
      </c>
      <c r="H259" s="606"/>
      <c r="I259" s="606" t="s">
        <v>1476</v>
      </c>
    </row>
    <row r="260" spans="2:9" s="579" customFormat="1" x14ac:dyDescent="0.2">
      <c r="B260" s="623">
        <f t="shared" si="11"/>
        <v>247</v>
      </c>
      <c r="C260" s="624" t="s">
        <v>294</v>
      </c>
      <c r="D260" s="596">
        <v>2970000</v>
      </c>
      <c r="E260" s="625">
        <v>2971399</v>
      </c>
      <c r="F260" s="626">
        <f t="shared" si="13"/>
        <v>1400</v>
      </c>
      <c r="G260" s="589" t="s">
        <v>126</v>
      </c>
      <c r="H260" s="607"/>
      <c r="I260" s="606" t="s">
        <v>1476</v>
      </c>
    </row>
    <row r="261" spans="2:9" s="579" customFormat="1" x14ac:dyDescent="0.2">
      <c r="B261" s="623">
        <f t="shared" si="11"/>
        <v>248</v>
      </c>
      <c r="C261" s="624" t="s">
        <v>974</v>
      </c>
      <c r="D261" s="596">
        <v>2972000</v>
      </c>
      <c r="E261" s="625">
        <v>2972351</v>
      </c>
      <c r="F261" s="626">
        <f t="shared" si="13"/>
        <v>352</v>
      </c>
      <c r="G261" s="589" t="s">
        <v>126</v>
      </c>
      <c r="H261" s="606"/>
      <c r="I261" s="606" t="s">
        <v>1476</v>
      </c>
    </row>
    <row r="262" spans="2:9" s="579" customFormat="1" x14ac:dyDescent="0.2">
      <c r="B262" s="623">
        <f t="shared" si="11"/>
        <v>249</v>
      </c>
      <c r="C262" s="624" t="s">
        <v>794</v>
      </c>
      <c r="D262" s="596">
        <v>2974000</v>
      </c>
      <c r="E262" s="625">
        <v>2975399</v>
      </c>
      <c r="F262" s="626">
        <f t="shared" si="13"/>
        <v>1400</v>
      </c>
      <c r="G262" s="589" t="s">
        <v>126</v>
      </c>
      <c r="H262" s="594"/>
      <c r="I262" s="606" t="s">
        <v>1476</v>
      </c>
    </row>
    <row r="263" spans="2:9" s="579" customFormat="1" x14ac:dyDescent="0.2">
      <c r="B263" s="623">
        <f t="shared" si="11"/>
        <v>250</v>
      </c>
      <c r="C263" s="624" t="s">
        <v>298</v>
      </c>
      <c r="D263" s="596">
        <v>2978000</v>
      </c>
      <c r="E263" s="625">
        <v>2978623</v>
      </c>
      <c r="F263" s="626">
        <f t="shared" si="13"/>
        <v>624</v>
      </c>
      <c r="G263" s="589" t="s">
        <v>126</v>
      </c>
      <c r="H263" s="606"/>
      <c r="I263" s="606" t="s">
        <v>1476</v>
      </c>
    </row>
    <row r="264" spans="2:9" s="579" customFormat="1" x14ac:dyDescent="0.2">
      <c r="B264" s="623">
        <f t="shared" si="11"/>
        <v>251</v>
      </c>
      <c r="C264" s="624" t="s">
        <v>178</v>
      </c>
      <c r="D264" s="596">
        <v>2980000</v>
      </c>
      <c r="E264" s="625">
        <v>2986299</v>
      </c>
      <c r="F264" s="626">
        <f t="shared" si="13"/>
        <v>6300</v>
      </c>
      <c r="G264" s="589" t="s">
        <v>126</v>
      </c>
      <c r="H264" s="607"/>
      <c r="I264" s="606" t="s">
        <v>1476</v>
      </c>
    </row>
    <row r="265" spans="2:9" s="579" customFormat="1" x14ac:dyDescent="0.2">
      <c r="B265" s="623">
        <f t="shared" si="11"/>
        <v>252</v>
      </c>
      <c r="C265" s="624" t="s">
        <v>1081</v>
      </c>
      <c r="D265" s="596">
        <v>2988000</v>
      </c>
      <c r="E265" s="625">
        <v>2988999</v>
      </c>
      <c r="F265" s="626">
        <f t="shared" si="13"/>
        <v>1000</v>
      </c>
      <c r="G265" s="589" t="s">
        <v>126</v>
      </c>
      <c r="H265" s="594"/>
      <c r="I265" s="606" t="s">
        <v>1476</v>
      </c>
    </row>
    <row r="266" spans="2:9" s="579" customFormat="1" ht="13.5" customHeight="1" x14ac:dyDescent="0.2">
      <c r="B266" s="623">
        <f t="shared" si="11"/>
        <v>253</v>
      </c>
      <c r="C266" s="624" t="s">
        <v>1049</v>
      </c>
      <c r="D266" s="596">
        <v>2989000</v>
      </c>
      <c r="E266" s="625">
        <v>2989999</v>
      </c>
      <c r="F266" s="626">
        <f t="shared" si="13"/>
        <v>1000</v>
      </c>
      <c r="G266" s="589" t="s">
        <v>126</v>
      </c>
      <c r="H266" s="606"/>
      <c r="I266" s="606" t="s">
        <v>1476</v>
      </c>
    </row>
    <row r="267" spans="2:9" s="579" customFormat="1" x14ac:dyDescent="0.2">
      <c r="B267" s="623">
        <f t="shared" si="11"/>
        <v>254</v>
      </c>
      <c r="C267" s="624" t="s">
        <v>1298</v>
      </c>
      <c r="D267" s="596">
        <v>2990000</v>
      </c>
      <c r="E267" s="625">
        <v>2991999</v>
      </c>
      <c r="F267" s="626">
        <f t="shared" si="13"/>
        <v>2000</v>
      </c>
      <c r="G267" s="631" t="s">
        <v>701</v>
      </c>
      <c r="H267" s="607"/>
      <c r="I267" s="606" t="s">
        <v>1476</v>
      </c>
    </row>
    <row r="268" spans="2:9" s="579" customFormat="1" x14ac:dyDescent="0.2">
      <c r="B268" s="623">
        <f t="shared" si="11"/>
        <v>255</v>
      </c>
      <c r="C268" s="624" t="s">
        <v>1229</v>
      </c>
      <c r="D268" s="596">
        <v>2994000</v>
      </c>
      <c r="E268" s="625">
        <v>2999999</v>
      </c>
      <c r="F268" s="626">
        <f t="shared" si="13"/>
        <v>6000</v>
      </c>
      <c r="G268" s="631" t="s">
        <v>701</v>
      </c>
      <c r="H268" s="607"/>
      <c r="I268" s="606" t="s">
        <v>1476</v>
      </c>
    </row>
    <row r="269" spans="2:9" s="579" customFormat="1" ht="12.75" customHeight="1" x14ac:dyDescent="0.2">
      <c r="B269" s="623">
        <f t="shared" si="11"/>
        <v>256</v>
      </c>
      <c r="C269" s="632" t="s">
        <v>1586</v>
      </c>
      <c r="D269" s="596">
        <v>3000000</v>
      </c>
      <c r="E269" s="625">
        <v>3000399</v>
      </c>
      <c r="F269" s="626">
        <f t="shared" si="13"/>
        <v>400</v>
      </c>
      <c r="G269" s="589" t="s">
        <v>701</v>
      </c>
      <c r="H269" s="607"/>
      <c r="I269" s="606" t="s">
        <v>1476</v>
      </c>
    </row>
    <row r="270" spans="2:9" s="579" customFormat="1" x14ac:dyDescent="0.2">
      <c r="B270" s="623">
        <f t="shared" si="11"/>
        <v>257</v>
      </c>
      <c r="C270" s="632" t="s">
        <v>1298</v>
      </c>
      <c r="D270" s="596">
        <v>3010000</v>
      </c>
      <c r="E270" s="625">
        <v>3074699</v>
      </c>
      <c r="F270" s="626">
        <f t="shared" si="13"/>
        <v>64700</v>
      </c>
      <c r="G270" s="589" t="s">
        <v>701</v>
      </c>
      <c r="H270" s="607"/>
      <c r="I270" s="606" t="s">
        <v>1476</v>
      </c>
    </row>
    <row r="271" spans="2:9" s="579" customFormat="1" x14ac:dyDescent="0.2">
      <c r="B271" s="623">
        <f t="shared" si="11"/>
        <v>258</v>
      </c>
      <c r="C271" s="632" t="s">
        <v>1585</v>
      </c>
      <c r="D271" s="596">
        <v>3700000</v>
      </c>
      <c r="E271" s="625">
        <v>3700999</v>
      </c>
      <c r="F271" s="626">
        <f t="shared" si="13"/>
        <v>1000</v>
      </c>
      <c r="G271" s="589" t="s">
        <v>701</v>
      </c>
      <c r="H271" s="607"/>
      <c r="I271" s="606" t="s">
        <v>1476</v>
      </c>
    </row>
    <row r="272" spans="2:9" s="579" customFormat="1" x14ac:dyDescent="0.2">
      <c r="B272" s="623">
        <f t="shared" si="11"/>
        <v>259</v>
      </c>
      <c r="C272" s="589" t="s">
        <v>1298</v>
      </c>
      <c r="D272" s="596">
        <v>3730000</v>
      </c>
      <c r="E272" s="597">
        <v>3731999</v>
      </c>
      <c r="F272" s="600">
        <f t="shared" si="13"/>
        <v>2000</v>
      </c>
      <c r="G272" s="631" t="s">
        <v>701</v>
      </c>
      <c r="H272" s="607"/>
      <c r="I272" s="591" t="s">
        <v>1476</v>
      </c>
    </row>
    <row r="273" spans="2:9" s="579" customFormat="1" x14ac:dyDescent="0.2">
      <c r="B273" s="623">
        <f t="shared" si="11"/>
        <v>260</v>
      </c>
      <c r="C273" s="633" t="s">
        <v>1975</v>
      </c>
      <c r="D273" s="598">
        <v>5000000</v>
      </c>
      <c r="E273" s="629">
        <v>5000999</v>
      </c>
      <c r="F273" s="600">
        <f t="shared" si="13"/>
        <v>1000</v>
      </c>
      <c r="G273" s="634" t="s">
        <v>91</v>
      </c>
      <c r="H273" s="603"/>
      <c r="I273" s="605" t="s">
        <v>2340</v>
      </c>
    </row>
    <row r="274" spans="2:9" s="579" customFormat="1" x14ac:dyDescent="0.2">
      <c r="B274" s="623">
        <f t="shared" si="11"/>
        <v>261</v>
      </c>
      <c r="C274" s="628" t="s">
        <v>1306</v>
      </c>
      <c r="D274" s="598">
        <v>6000000</v>
      </c>
      <c r="E274" s="629">
        <v>6002999</v>
      </c>
      <c r="F274" s="630">
        <f t="shared" si="13"/>
        <v>3000</v>
      </c>
      <c r="G274" s="585" t="s">
        <v>91</v>
      </c>
      <c r="H274" s="603"/>
      <c r="I274" s="605" t="s">
        <v>1139</v>
      </c>
    </row>
    <row r="275" spans="2:9" s="579" customFormat="1" x14ac:dyDescent="0.2">
      <c r="B275" s="623">
        <f t="shared" si="11"/>
        <v>262</v>
      </c>
      <c r="C275" s="628" t="s">
        <v>1525</v>
      </c>
      <c r="D275" s="598">
        <v>6050000</v>
      </c>
      <c r="E275" s="629">
        <v>6052999</v>
      </c>
      <c r="F275" s="630">
        <f t="shared" si="13"/>
        <v>3000</v>
      </c>
      <c r="G275" s="585" t="s">
        <v>176</v>
      </c>
      <c r="H275" s="603"/>
      <c r="I275" s="605" t="s">
        <v>1139</v>
      </c>
    </row>
    <row r="276" spans="2:9" s="579" customFormat="1" x14ac:dyDescent="0.2">
      <c r="B276" s="623">
        <f t="shared" si="11"/>
        <v>263</v>
      </c>
      <c r="C276" s="628" t="s">
        <v>1559</v>
      </c>
      <c r="D276" s="598">
        <v>7000000</v>
      </c>
      <c r="E276" s="629">
        <v>7000099</v>
      </c>
      <c r="F276" s="630">
        <f t="shared" si="13"/>
        <v>100</v>
      </c>
      <c r="G276" s="585" t="s">
        <v>176</v>
      </c>
      <c r="H276" s="603"/>
      <c r="I276" s="605" t="s">
        <v>2086</v>
      </c>
    </row>
    <row r="277" spans="2:9" s="579" customFormat="1" ht="13.5" thickBot="1" x14ac:dyDescent="0.25">
      <c r="B277" s="635">
        <f t="shared" si="11"/>
        <v>264</v>
      </c>
      <c r="C277" s="636" t="s">
        <v>1559</v>
      </c>
      <c r="D277" s="617">
        <v>7095000</v>
      </c>
      <c r="E277" s="637">
        <v>7095199</v>
      </c>
      <c r="F277" s="638">
        <f t="shared" si="13"/>
        <v>200</v>
      </c>
      <c r="G277" s="616" t="s">
        <v>91</v>
      </c>
      <c r="H277" s="621"/>
      <c r="I277" s="639" t="s">
        <v>2086</v>
      </c>
    </row>
    <row r="278" spans="2:9" x14ac:dyDescent="0.2">
      <c r="B278" s="438"/>
      <c r="C278" s="561"/>
      <c r="D278" s="439"/>
      <c r="E278" s="439"/>
      <c r="F278" s="440"/>
      <c r="G278" s="438"/>
      <c r="H278" s="441"/>
      <c r="I278" s="441"/>
    </row>
    <row r="279" spans="2:9" x14ac:dyDescent="0.2">
      <c r="B279" s="478" t="s">
        <v>1148</v>
      </c>
      <c r="C279" s="562"/>
      <c r="D279" s="438"/>
      <c r="E279" s="438"/>
      <c r="F279" s="438"/>
      <c r="G279" s="438"/>
      <c r="H279" s="441"/>
      <c r="I279" s="441"/>
    </row>
    <row r="280" spans="2:9" x14ac:dyDescent="0.2">
      <c r="B280" s="437"/>
      <c r="C280" s="438"/>
      <c r="D280" s="438"/>
      <c r="E280" s="438"/>
      <c r="F280" s="438"/>
      <c r="G280" s="438"/>
      <c r="H280" s="441"/>
      <c r="I280" s="441"/>
    </row>
    <row r="281" spans="2:9" x14ac:dyDescent="0.2">
      <c r="B281" s="560" t="s">
        <v>1149</v>
      </c>
    </row>
    <row r="282" spans="2:9" x14ac:dyDescent="0.2">
      <c r="B282" s="560" t="s">
        <v>1250</v>
      </c>
    </row>
    <row r="283" spans="2:9" x14ac:dyDescent="0.2">
      <c r="B283" s="733" t="s">
        <v>1494</v>
      </c>
      <c r="C283" s="733"/>
      <c r="D283" s="733"/>
      <c r="E283" s="733"/>
      <c r="F283" s="733"/>
      <c r="G283" s="733"/>
      <c r="H283" s="733"/>
      <c r="I283" s="733"/>
    </row>
    <row r="285" spans="2:9" x14ac:dyDescent="0.2">
      <c r="B285" s="467" t="s">
        <v>787</v>
      </c>
      <c r="C285" s="468"/>
      <c r="D285" s="774"/>
      <c r="E285" s="774"/>
      <c r="F285" s="774"/>
      <c r="G285" s="774"/>
      <c r="H285" s="774"/>
      <c r="I285" s="774"/>
    </row>
    <row r="286" spans="2:9" x14ac:dyDescent="0.2">
      <c r="B286" s="467"/>
      <c r="C286" s="468"/>
      <c r="D286" s="774"/>
      <c r="E286" s="774"/>
      <c r="F286" s="774"/>
      <c r="G286" s="774"/>
      <c r="H286" s="774"/>
      <c r="I286" s="774"/>
    </row>
    <row r="287" spans="2:9" x14ac:dyDescent="0.2">
      <c r="B287" s="434"/>
      <c r="C287" s="489" t="s">
        <v>2079</v>
      </c>
      <c r="D287" s="774"/>
      <c r="E287" s="774"/>
      <c r="F287" s="774"/>
      <c r="G287" s="774"/>
      <c r="H287" s="774"/>
      <c r="I287" s="774"/>
    </row>
    <row r="288" spans="2:9" x14ac:dyDescent="0.2">
      <c r="B288" s="434"/>
      <c r="C288" s="489" t="s">
        <v>2080</v>
      </c>
      <c r="D288" s="774"/>
      <c r="E288" s="774"/>
      <c r="F288" s="774"/>
      <c r="G288" s="774"/>
      <c r="H288" s="774"/>
      <c r="I288" s="774"/>
    </row>
    <row r="289" spans="2:3" x14ac:dyDescent="0.2">
      <c r="B289" s="434"/>
      <c r="C289" s="463" t="s">
        <v>2081</v>
      </c>
    </row>
    <row r="290" spans="2:3" x14ac:dyDescent="0.2">
      <c r="B290" s="434"/>
      <c r="C290" s="463" t="s">
        <v>2082</v>
      </c>
    </row>
    <row r="291" spans="2:3" x14ac:dyDescent="0.2">
      <c r="B291" s="434"/>
      <c r="C291" s="463" t="s">
        <v>2083</v>
      </c>
    </row>
    <row r="292" spans="2:3" x14ac:dyDescent="0.2">
      <c r="B292" s="464"/>
      <c r="C292" s="489" t="s">
        <v>2084</v>
      </c>
    </row>
    <row r="293" spans="2:3" x14ac:dyDescent="0.2">
      <c r="B293" s="464"/>
      <c r="C293" s="471" t="s">
        <v>2112</v>
      </c>
    </row>
    <row r="294" spans="2:3" x14ac:dyDescent="0.2">
      <c r="B294" s="464"/>
      <c r="C294" s="471" t="s">
        <v>2085</v>
      </c>
    </row>
  </sheetData>
  <sheetProtection algorithmName="SHA-512" hashValue="qKxv0bO08YPi3pBXRIE8T2jevJhLYxAi4Z2n36U/Bu05X6KSOCX9QQedRAak1keVK8jOA4bOI6l9rpbHyly2Yg==" saltValue="fX3pRzGj/zxCWGSqGeChHA==" spinCount="100000" sheet="1" objects="1" scenarios="1"/>
  <mergeCells count="5">
    <mergeCell ref="B283:I283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475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38" bestFit="1" customWidth="1"/>
    <col min="3" max="3" width="39.5703125" style="415" customWidth="1"/>
    <col min="4" max="4" width="13.7109375" style="443" customWidth="1"/>
    <col min="5" max="5" width="13.7109375" style="444" customWidth="1"/>
    <col min="6" max="6" width="13.7109375" style="415" customWidth="1"/>
    <col min="7" max="7" width="9.140625" style="415" bestFit="1" customWidth="1"/>
    <col min="8" max="8" width="10.7109375" style="446" customWidth="1"/>
    <col min="9" max="9" width="7.5703125" style="442" customWidth="1"/>
    <col min="10" max="16384" width="11.42578125" style="415"/>
  </cols>
  <sheetData>
    <row r="1" spans="2:9" x14ac:dyDescent="0.2">
      <c r="B1" s="525"/>
      <c r="C1" s="525"/>
      <c r="D1" s="526"/>
      <c r="E1" s="526"/>
      <c r="F1" s="525"/>
      <c r="G1" s="527"/>
      <c r="H1" s="527"/>
      <c r="I1" s="550"/>
    </row>
    <row r="2" spans="2:9" ht="18" x14ac:dyDescent="0.25">
      <c r="B2" s="513" t="s">
        <v>2325</v>
      </c>
      <c r="C2" s="525"/>
      <c r="D2" s="526"/>
      <c r="E2" s="526"/>
      <c r="F2" s="525"/>
      <c r="G2" s="527"/>
      <c r="H2" s="527"/>
      <c r="I2" s="527"/>
    </row>
    <row r="3" spans="2:9" ht="14.25" x14ac:dyDescent="0.2">
      <c r="B3" s="514" t="s">
        <v>2328</v>
      </c>
      <c r="C3" s="525"/>
      <c r="D3" s="526"/>
      <c r="E3" s="526"/>
      <c r="F3" s="525"/>
      <c r="G3" s="527"/>
      <c r="H3" s="527"/>
      <c r="I3" s="527"/>
    </row>
    <row r="4" spans="2:9" x14ac:dyDescent="0.2">
      <c r="B4" s="511"/>
      <c r="C4" s="525"/>
      <c r="D4" s="526"/>
      <c r="E4" s="526"/>
      <c r="F4" s="525"/>
      <c r="G4" s="527"/>
      <c r="H4" s="527"/>
      <c r="I4" s="527"/>
    </row>
    <row r="5" spans="2:9" x14ac:dyDescent="0.2">
      <c r="B5" s="515"/>
      <c r="C5" s="525"/>
      <c r="D5" s="526"/>
      <c r="E5" s="526"/>
      <c r="F5" s="525"/>
      <c r="G5" s="527"/>
      <c r="H5" s="527"/>
      <c r="I5" s="527"/>
    </row>
    <row r="6" spans="2:9" x14ac:dyDescent="0.2">
      <c r="B6" s="511"/>
      <c r="C6" s="525"/>
      <c r="D6" s="526"/>
      <c r="E6" s="526"/>
      <c r="F6" s="525"/>
      <c r="G6" s="527"/>
      <c r="H6" s="527"/>
      <c r="I6" s="527"/>
    </row>
    <row r="7" spans="2:9" x14ac:dyDescent="0.2">
      <c r="B7" s="517" t="s">
        <v>2546</v>
      </c>
      <c r="C7" s="525"/>
      <c r="D7" s="526"/>
      <c r="E7" s="526"/>
      <c r="F7" s="525"/>
      <c r="G7" s="527"/>
      <c r="H7" s="527"/>
      <c r="I7" s="527"/>
    </row>
    <row r="8" spans="2:9" x14ac:dyDescent="0.2">
      <c r="B8" s="525"/>
      <c r="C8" s="525"/>
      <c r="D8" s="526"/>
      <c r="E8" s="526"/>
      <c r="F8" s="525"/>
      <c r="G8" s="527"/>
      <c r="H8" s="527"/>
      <c r="I8" s="527"/>
    </row>
    <row r="9" spans="2:9" x14ac:dyDescent="0.2">
      <c r="B9" s="525"/>
      <c r="C9" s="525"/>
      <c r="D9" s="526"/>
      <c r="E9" s="526"/>
      <c r="F9" s="525"/>
      <c r="G9" s="527"/>
      <c r="H9" s="527"/>
      <c r="I9" s="527"/>
    </row>
    <row r="10" spans="2:9" x14ac:dyDescent="0.2">
      <c r="B10" s="525"/>
      <c r="C10" s="525"/>
      <c r="D10" s="526"/>
      <c r="E10" s="526"/>
      <c r="F10" s="525"/>
      <c r="G10" s="527"/>
      <c r="H10" s="527"/>
      <c r="I10" s="527"/>
    </row>
    <row r="11" spans="2:9" ht="13.5" thickBot="1" x14ac:dyDescent="0.25">
      <c r="B11" s="528"/>
      <c r="C11" s="528"/>
      <c r="D11" s="529"/>
      <c r="E11" s="529"/>
      <c r="F11" s="528"/>
      <c r="G11" s="530"/>
      <c r="H11" s="530"/>
      <c r="I11" s="530"/>
    </row>
    <row r="12" spans="2:9" ht="13.5" customHeight="1" thickBot="1" x14ac:dyDescent="0.25">
      <c r="B12" s="737" t="s">
        <v>1082</v>
      </c>
      <c r="C12" s="722" t="s">
        <v>1089</v>
      </c>
      <c r="D12" s="735"/>
      <c r="E12" s="735"/>
      <c r="F12" s="736"/>
      <c r="G12" s="541" t="s">
        <v>341</v>
      </c>
      <c r="H12" s="739" t="s">
        <v>1147</v>
      </c>
      <c r="I12" s="737" t="s">
        <v>1084</v>
      </c>
    </row>
    <row r="13" spans="2:9" ht="13.5" thickBot="1" x14ac:dyDescent="0.25">
      <c r="B13" s="738"/>
      <c r="C13" s="535" t="s">
        <v>783</v>
      </c>
      <c r="D13" s="743" t="s">
        <v>782</v>
      </c>
      <c r="E13" s="744"/>
      <c r="F13" s="538" t="s">
        <v>781</v>
      </c>
      <c r="G13" s="542" t="s">
        <v>784</v>
      </c>
      <c r="H13" s="740"/>
      <c r="I13" s="738"/>
    </row>
    <row r="14" spans="2:9" s="579" customFormat="1" x14ac:dyDescent="0.2">
      <c r="B14" s="584">
        <v>1</v>
      </c>
      <c r="C14" s="589" t="s">
        <v>1562</v>
      </c>
      <c r="D14" s="640">
        <v>2000000</v>
      </c>
      <c r="E14" s="641">
        <v>2005499</v>
      </c>
      <c r="F14" s="600">
        <f>SUM(E14-D14)+1</f>
        <v>5500</v>
      </c>
      <c r="G14" s="589" t="s">
        <v>806</v>
      </c>
      <c r="H14" s="590"/>
      <c r="I14" s="591" t="s">
        <v>1476</v>
      </c>
    </row>
    <row r="15" spans="2:9" s="579" customFormat="1" x14ac:dyDescent="0.2">
      <c r="B15" s="584">
        <f>+B14+1</f>
        <v>2</v>
      </c>
      <c r="C15" s="585" t="s">
        <v>1228</v>
      </c>
      <c r="D15" s="642">
        <v>2010000</v>
      </c>
      <c r="E15" s="643">
        <v>2011999</v>
      </c>
      <c r="F15" s="600">
        <f t="shared" ref="F15:F45" si="0">SUM((E15-D15)+1)</f>
        <v>2000</v>
      </c>
      <c r="G15" s="589" t="s">
        <v>806</v>
      </c>
      <c r="H15" s="590"/>
      <c r="I15" s="591" t="s">
        <v>1476</v>
      </c>
    </row>
    <row r="16" spans="2:9" s="579" customFormat="1" x14ac:dyDescent="0.2">
      <c r="B16" s="584">
        <f t="shared" ref="B16:B81" si="1">+B15+1</f>
        <v>3</v>
      </c>
      <c r="C16" s="585" t="s">
        <v>2227</v>
      </c>
      <c r="D16" s="642">
        <v>2012000</v>
      </c>
      <c r="E16" s="643">
        <v>2012199</v>
      </c>
      <c r="F16" s="600">
        <f t="shared" si="0"/>
        <v>200</v>
      </c>
      <c r="G16" s="589" t="s">
        <v>806</v>
      </c>
      <c r="H16" s="590"/>
      <c r="I16" s="591" t="s">
        <v>1476</v>
      </c>
    </row>
    <row r="17" spans="2:9" s="579" customFormat="1" x14ac:dyDescent="0.2">
      <c r="B17" s="584">
        <f t="shared" si="1"/>
        <v>4</v>
      </c>
      <c r="C17" s="585" t="s">
        <v>1780</v>
      </c>
      <c r="D17" s="642">
        <v>2013000</v>
      </c>
      <c r="E17" s="643">
        <v>2016299</v>
      </c>
      <c r="F17" s="600">
        <f t="shared" si="0"/>
        <v>3300</v>
      </c>
      <c r="G17" s="589" t="s">
        <v>806</v>
      </c>
      <c r="H17" s="590"/>
      <c r="I17" s="591" t="s">
        <v>1476</v>
      </c>
    </row>
    <row r="18" spans="2:9" s="579" customFormat="1" x14ac:dyDescent="0.2">
      <c r="B18" s="584">
        <f t="shared" si="1"/>
        <v>5</v>
      </c>
      <c r="C18" s="585" t="s">
        <v>1</v>
      </c>
      <c r="D18" s="642">
        <v>2017000</v>
      </c>
      <c r="E18" s="643">
        <v>2018699</v>
      </c>
      <c r="F18" s="600">
        <f t="shared" si="0"/>
        <v>1700</v>
      </c>
      <c r="G18" s="589" t="s">
        <v>806</v>
      </c>
      <c r="H18" s="590"/>
      <c r="I18" s="591" t="s">
        <v>1476</v>
      </c>
    </row>
    <row r="19" spans="2:9" s="579" customFormat="1" x14ac:dyDescent="0.2">
      <c r="B19" s="584">
        <f t="shared" si="1"/>
        <v>6</v>
      </c>
      <c r="C19" s="585" t="s">
        <v>1656</v>
      </c>
      <c r="D19" s="642">
        <v>2019000</v>
      </c>
      <c r="E19" s="643">
        <v>2019799</v>
      </c>
      <c r="F19" s="600">
        <f t="shared" si="0"/>
        <v>800</v>
      </c>
      <c r="G19" s="589" t="s">
        <v>806</v>
      </c>
      <c r="H19" s="590"/>
      <c r="I19" s="591" t="s">
        <v>1476</v>
      </c>
    </row>
    <row r="20" spans="2:9" s="579" customFormat="1" x14ac:dyDescent="0.2">
      <c r="B20" s="584">
        <f t="shared" si="1"/>
        <v>7</v>
      </c>
      <c r="C20" s="585" t="s">
        <v>813</v>
      </c>
      <c r="D20" s="642">
        <v>2020000</v>
      </c>
      <c r="E20" s="643">
        <v>2020899</v>
      </c>
      <c r="F20" s="600">
        <f t="shared" si="0"/>
        <v>900</v>
      </c>
      <c r="G20" s="589" t="s">
        <v>806</v>
      </c>
      <c r="H20" s="590"/>
      <c r="I20" s="591" t="s">
        <v>1476</v>
      </c>
    </row>
    <row r="21" spans="2:9" s="579" customFormat="1" x14ac:dyDescent="0.2">
      <c r="B21" s="584">
        <f t="shared" si="1"/>
        <v>8</v>
      </c>
      <c r="C21" s="585" t="s">
        <v>1986</v>
      </c>
      <c r="D21" s="642">
        <v>2022000</v>
      </c>
      <c r="E21" s="643">
        <v>2023999</v>
      </c>
      <c r="F21" s="600">
        <f t="shared" si="0"/>
        <v>2000</v>
      </c>
      <c r="G21" s="589" t="s">
        <v>806</v>
      </c>
      <c r="H21" s="590"/>
      <c r="I21" s="591" t="s">
        <v>1476</v>
      </c>
    </row>
    <row r="22" spans="2:9" s="579" customFormat="1" x14ac:dyDescent="0.2">
      <c r="B22" s="584">
        <f t="shared" si="1"/>
        <v>9</v>
      </c>
      <c r="C22" s="585" t="s">
        <v>1044</v>
      </c>
      <c r="D22" s="642">
        <v>2024000</v>
      </c>
      <c r="E22" s="643">
        <v>2025499</v>
      </c>
      <c r="F22" s="600">
        <f t="shared" si="0"/>
        <v>1500</v>
      </c>
      <c r="G22" s="589" t="s">
        <v>806</v>
      </c>
      <c r="H22" s="590"/>
      <c r="I22" s="591" t="s">
        <v>1476</v>
      </c>
    </row>
    <row r="23" spans="2:9" s="579" customFormat="1" x14ac:dyDescent="0.2">
      <c r="B23" s="584">
        <f t="shared" si="1"/>
        <v>10</v>
      </c>
      <c r="C23" s="585" t="s">
        <v>1657</v>
      </c>
      <c r="D23" s="642">
        <v>2026000</v>
      </c>
      <c r="E23" s="643">
        <v>2027699</v>
      </c>
      <c r="F23" s="600">
        <f t="shared" si="0"/>
        <v>1700</v>
      </c>
      <c r="G23" s="589" t="s">
        <v>806</v>
      </c>
      <c r="H23" s="590"/>
      <c r="I23" s="591" t="s">
        <v>1476</v>
      </c>
    </row>
    <row r="24" spans="2:9" s="579" customFormat="1" x14ac:dyDescent="0.2">
      <c r="B24" s="584">
        <f t="shared" si="1"/>
        <v>11</v>
      </c>
      <c r="C24" s="585" t="s">
        <v>1658</v>
      </c>
      <c r="D24" s="642">
        <v>2028000</v>
      </c>
      <c r="E24" s="643">
        <v>2029799</v>
      </c>
      <c r="F24" s="600">
        <f t="shared" si="0"/>
        <v>1800</v>
      </c>
      <c r="G24" s="589" t="s">
        <v>806</v>
      </c>
      <c r="H24" s="590"/>
      <c r="I24" s="591" t="s">
        <v>1476</v>
      </c>
    </row>
    <row r="25" spans="2:9" s="579" customFormat="1" x14ac:dyDescent="0.2">
      <c r="B25" s="584">
        <f t="shared" si="1"/>
        <v>12</v>
      </c>
      <c r="C25" s="585" t="s">
        <v>2228</v>
      </c>
      <c r="D25" s="642">
        <v>2030000</v>
      </c>
      <c r="E25" s="643">
        <v>2031999</v>
      </c>
      <c r="F25" s="600">
        <f t="shared" si="0"/>
        <v>2000</v>
      </c>
      <c r="G25" s="589" t="s">
        <v>806</v>
      </c>
      <c r="H25" s="590"/>
      <c r="I25" s="591" t="s">
        <v>1476</v>
      </c>
    </row>
    <row r="26" spans="2:9" s="579" customFormat="1" x14ac:dyDescent="0.2">
      <c r="B26" s="584">
        <f t="shared" si="1"/>
        <v>13</v>
      </c>
      <c r="C26" s="585" t="s">
        <v>2229</v>
      </c>
      <c r="D26" s="642">
        <v>2032000</v>
      </c>
      <c r="E26" s="643">
        <v>2032499</v>
      </c>
      <c r="F26" s="600">
        <f t="shared" si="0"/>
        <v>500</v>
      </c>
      <c r="G26" s="589" t="s">
        <v>806</v>
      </c>
      <c r="H26" s="590"/>
      <c r="I26" s="591" t="s">
        <v>1476</v>
      </c>
    </row>
    <row r="27" spans="2:9" s="579" customFormat="1" x14ac:dyDescent="0.2">
      <c r="B27" s="584">
        <f t="shared" si="1"/>
        <v>14</v>
      </c>
      <c r="C27" s="585" t="s">
        <v>1917</v>
      </c>
      <c r="D27" s="642">
        <v>2033000</v>
      </c>
      <c r="E27" s="643">
        <v>2035399</v>
      </c>
      <c r="F27" s="600">
        <f t="shared" si="0"/>
        <v>2400</v>
      </c>
      <c r="G27" s="589" t="s">
        <v>806</v>
      </c>
      <c r="H27" s="590"/>
      <c r="I27" s="591" t="s">
        <v>1476</v>
      </c>
    </row>
    <row r="28" spans="2:9" s="579" customFormat="1" x14ac:dyDescent="0.2">
      <c r="B28" s="584">
        <f t="shared" si="1"/>
        <v>15</v>
      </c>
      <c r="C28" s="585" t="s">
        <v>1719</v>
      </c>
      <c r="D28" s="642">
        <v>2036000</v>
      </c>
      <c r="E28" s="643">
        <v>2036299</v>
      </c>
      <c r="F28" s="600">
        <f t="shared" si="0"/>
        <v>300</v>
      </c>
      <c r="G28" s="589" t="s">
        <v>806</v>
      </c>
      <c r="H28" s="590"/>
      <c r="I28" s="591" t="s">
        <v>1476</v>
      </c>
    </row>
    <row r="29" spans="2:9" s="579" customFormat="1" x14ac:dyDescent="0.2">
      <c r="B29" s="584">
        <f t="shared" si="1"/>
        <v>16</v>
      </c>
      <c r="C29" s="585" t="s">
        <v>2230</v>
      </c>
      <c r="D29" s="642">
        <v>2037000</v>
      </c>
      <c r="E29" s="643">
        <v>2037699</v>
      </c>
      <c r="F29" s="600">
        <f t="shared" si="0"/>
        <v>700</v>
      </c>
      <c r="G29" s="589" t="s">
        <v>806</v>
      </c>
      <c r="H29" s="590"/>
      <c r="I29" s="591" t="s">
        <v>1476</v>
      </c>
    </row>
    <row r="30" spans="2:9" s="579" customFormat="1" x14ac:dyDescent="0.2">
      <c r="B30" s="584">
        <f t="shared" si="1"/>
        <v>17</v>
      </c>
      <c r="C30" s="585" t="s">
        <v>2459</v>
      </c>
      <c r="D30" s="642">
        <v>2038000</v>
      </c>
      <c r="E30" s="643">
        <v>2038499</v>
      </c>
      <c r="F30" s="600">
        <f t="shared" si="0"/>
        <v>500</v>
      </c>
      <c r="G30" s="589" t="s">
        <v>806</v>
      </c>
      <c r="H30" s="590"/>
      <c r="I30" s="591" t="s">
        <v>1476</v>
      </c>
    </row>
    <row r="31" spans="2:9" s="579" customFormat="1" x14ac:dyDescent="0.2">
      <c r="B31" s="584">
        <f t="shared" si="1"/>
        <v>18</v>
      </c>
      <c r="C31" s="585" t="s">
        <v>1659</v>
      </c>
      <c r="D31" s="642">
        <v>2039000</v>
      </c>
      <c r="E31" s="643">
        <v>2039099</v>
      </c>
      <c r="F31" s="600">
        <f t="shared" si="0"/>
        <v>100</v>
      </c>
      <c r="G31" s="589" t="s">
        <v>806</v>
      </c>
      <c r="H31" s="590"/>
      <c r="I31" s="591" t="s">
        <v>1476</v>
      </c>
    </row>
    <row r="32" spans="2:9" s="579" customFormat="1" x14ac:dyDescent="0.2">
      <c r="B32" s="584">
        <f t="shared" si="1"/>
        <v>19</v>
      </c>
      <c r="C32" s="585" t="s">
        <v>1957</v>
      </c>
      <c r="D32" s="642">
        <v>2040000</v>
      </c>
      <c r="E32" s="643">
        <v>2042999</v>
      </c>
      <c r="F32" s="600">
        <f t="shared" si="0"/>
        <v>3000</v>
      </c>
      <c r="G32" s="589" t="s">
        <v>806</v>
      </c>
      <c r="H32" s="590"/>
      <c r="I32" s="591" t="s">
        <v>1476</v>
      </c>
    </row>
    <row r="33" spans="2:10" s="579" customFormat="1" x14ac:dyDescent="0.2">
      <c r="B33" s="584">
        <f t="shared" si="1"/>
        <v>20</v>
      </c>
      <c r="C33" s="585" t="s">
        <v>1969</v>
      </c>
      <c r="D33" s="642">
        <v>2043000</v>
      </c>
      <c r="E33" s="643">
        <v>2043499</v>
      </c>
      <c r="F33" s="600">
        <f t="shared" si="0"/>
        <v>500</v>
      </c>
      <c r="G33" s="589" t="s">
        <v>1378</v>
      </c>
      <c r="H33" s="590"/>
      <c r="I33" s="591" t="s">
        <v>1476</v>
      </c>
    </row>
    <row r="34" spans="2:10" s="579" customFormat="1" x14ac:dyDescent="0.2">
      <c r="B34" s="584">
        <f t="shared" si="1"/>
        <v>21</v>
      </c>
      <c r="C34" s="585" t="s">
        <v>1957</v>
      </c>
      <c r="D34" s="642">
        <v>2044000</v>
      </c>
      <c r="E34" s="643">
        <v>2044199</v>
      </c>
      <c r="F34" s="600">
        <f t="shared" ref="F34" si="2">SUM((E34-D34)+1)</f>
        <v>200</v>
      </c>
      <c r="G34" s="589" t="s">
        <v>806</v>
      </c>
      <c r="H34" s="590"/>
      <c r="I34" s="591" t="s">
        <v>1476</v>
      </c>
    </row>
    <row r="35" spans="2:10" s="579" customFormat="1" x14ac:dyDescent="0.2">
      <c r="B35" s="584">
        <f t="shared" si="1"/>
        <v>22</v>
      </c>
      <c r="C35" s="585" t="s">
        <v>2010</v>
      </c>
      <c r="D35" s="642">
        <v>2046000</v>
      </c>
      <c r="E35" s="643">
        <v>2046599</v>
      </c>
      <c r="F35" s="600">
        <f t="shared" si="0"/>
        <v>600</v>
      </c>
      <c r="G35" s="589" t="s">
        <v>806</v>
      </c>
      <c r="H35" s="590"/>
      <c r="I35" s="591" t="s">
        <v>1476</v>
      </c>
    </row>
    <row r="36" spans="2:10" s="579" customFormat="1" x14ac:dyDescent="0.2">
      <c r="B36" s="584">
        <f t="shared" si="1"/>
        <v>23</v>
      </c>
      <c r="C36" s="585" t="s">
        <v>1958</v>
      </c>
      <c r="D36" s="642">
        <v>2047000</v>
      </c>
      <c r="E36" s="643">
        <v>2049199</v>
      </c>
      <c r="F36" s="600">
        <f t="shared" si="0"/>
        <v>2200</v>
      </c>
      <c r="G36" s="589" t="s">
        <v>806</v>
      </c>
      <c r="H36" s="590"/>
      <c r="I36" s="591" t="s">
        <v>1476</v>
      </c>
    </row>
    <row r="37" spans="2:10" s="579" customFormat="1" x14ac:dyDescent="0.2">
      <c r="B37" s="584">
        <f t="shared" si="1"/>
        <v>24</v>
      </c>
      <c r="C37" s="585" t="s">
        <v>1857</v>
      </c>
      <c r="D37" s="642">
        <v>2050000</v>
      </c>
      <c r="E37" s="643">
        <v>2053599</v>
      </c>
      <c r="F37" s="600">
        <f t="shared" si="0"/>
        <v>3600</v>
      </c>
      <c r="G37" s="589" t="s">
        <v>806</v>
      </c>
      <c r="H37" s="590"/>
      <c r="I37" s="591" t="s">
        <v>1476</v>
      </c>
    </row>
    <row r="38" spans="2:10" s="580" customFormat="1" x14ac:dyDescent="0.2">
      <c r="B38" s="584">
        <f t="shared" si="1"/>
        <v>25</v>
      </c>
      <c r="C38" s="585" t="s">
        <v>1971</v>
      </c>
      <c r="D38" s="642">
        <v>2054000</v>
      </c>
      <c r="E38" s="643">
        <v>2054499</v>
      </c>
      <c r="F38" s="600">
        <f t="shared" si="0"/>
        <v>500</v>
      </c>
      <c r="G38" s="589" t="s">
        <v>1378</v>
      </c>
      <c r="H38" s="590"/>
      <c r="I38" s="591" t="s">
        <v>1476</v>
      </c>
      <c r="J38" s="579"/>
    </row>
    <row r="39" spans="2:10" s="579" customFormat="1" x14ac:dyDescent="0.2">
      <c r="B39" s="584">
        <f t="shared" si="1"/>
        <v>26</v>
      </c>
      <c r="C39" s="585" t="s">
        <v>1918</v>
      </c>
      <c r="D39" s="642">
        <v>2055000</v>
      </c>
      <c r="E39" s="643">
        <v>2059999</v>
      </c>
      <c r="F39" s="600">
        <f t="shared" si="0"/>
        <v>5000</v>
      </c>
      <c r="G39" s="589" t="s">
        <v>806</v>
      </c>
      <c r="H39" s="590"/>
      <c r="I39" s="591" t="s">
        <v>1476</v>
      </c>
    </row>
    <row r="40" spans="2:10" s="579" customFormat="1" x14ac:dyDescent="0.2">
      <c r="B40" s="584">
        <f t="shared" si="1"/>
        <v>27</v>
      </c>
      <c r="C40" s="585" t="s">
        <v>1304</v>
      </c>
      <c r="D40" s="642">
        <v>2060000</v>
      </c>
      <c r="E40" s="643">
        <v>2060299</v>
      </c>
      <c r="F40" s="600">
        <f t="shared" si="0"/>
        <v>300</v>
      </c>
      <c r="G40" s="589" t="s">
        <v>1378</v>
      </c>
      <c r="H40" s="590"/>
      <c r="I40" s="591" t="s">
        <v>1476</v>
      </c>
    </row>
    <row r="41" spans="2:10" s="579" customFormat="1" x14ac:dyDescent="0.2">
      <c r="B41" s="584">
        <f t="shared" si="1"/>
        <v>28</v>
      </c>
      <c r="C41" s="585" t="s">
        <v>1972</v>
      </c>
      <c r="D41" s="642">
        <v>2061000</v>
      </c>
      <c r="E41" s="643">
        <v>2061499</v>
      </c>
      <c r="F41" s="600">
        <f t="shared" si="0"/>
        <v>500</v>
      </c>
      <c r="G41" s="589" t="s">
        <v>1378</v>
      </c>
      <c r="H41" s="590"/>
      <c r="I41" s="591" t="s">
        <v>1476</v>
      </c>
    </row>
    <row r="42" spans="2:10" s="579" customFormat="1" x14ac:dyDescent="0.2">
      <c r="B42" s="584">
        <f t="shared" si="1"/>
        <v>29</v>
      </c>
      <c r="C42" s="585" t="s">
        <v>1583</v>
      </c>
      <c r="D42" s="642">
        <v>2062000</v>
      </c>
      <c r="E42" s="643">
        <v>2062199</v>
      </c>
      <c r="F42" s="600">
        <f t="shared" si="0"/>
        <v>200</v>
      </c>
      <c r="G42" s="589" t="s">
        <v>1378</v>
      </c>
      <c r="H42" s="590"/>
      <c r="I42" s="591" t="s">
        <v>1476</v>
      </c>
    </row>
    <row r="43" spans="2:10" s="579" customFormat="1" x14ac:dyDescent="0.2">
      <c r="B43" s="584">
        <f t="shared" si="1"/>
        <v>30</v>
      </c>
      <c r="C43" s="585" t="s">
        <v>2389</v>
      </c>
      <c r="D43" s="642">
        <v>2063000</v>
      </c>
      <c r="E43" s="643">
        <v>2063199</v>
      </c>
      <c r="F43" s="600">
        <f t="shared" si="0"/>
        <v>200</v>
      </c>
      <c r="G43" s="589" t="s">
        <v>806</v>
      </c>
      <c r="H43" s="590"/>
      <c r="I43" s="591" t="s">
        <v>1476</v>
      </c>
    </row>
    <row r="44" spans="2:10" s="579" customFormat="1" x14ac:dyDescent="0.2">
      <c r="B44" s="584">
        <f t="shared" si="1"/>
        <v>31</v>
      </c>
      <c r="C44" s="585" t="s">
        <v>1591</v>
      </c>
      <c r="D44" s="642">
        <v>2064000</v>
      </c>
      <c r="E44" s="643">
        <v>2064799</v>
      </c>
      <c r="F44" s="600">
        <f t="shared" si="0"/>
        <v>800</v>
      </c>
      <c r="G44" s="589" t="s">
        <v>806</v>
      </c>
      <c r="H44" s="590"/>
      <c r="I44" s="591" t="s">
        <v>1476</v>
      </c>
    </row>
    <row r="45" spans="2:10" s="579" customFormat="1" x14ac:dyDescent="0.2">
      <c r="B45" s="584">
        <f t="shared" si="1"/>
        <v>32</v>
      </c>
      <c r="C45" s="585" t="s">
        <v>1973</v>
      </c>
      <c r="D45" s="642">
        <v>2065000</v>
      </c>
      <c r="E45" s="643">
        <v>2065499</v>
      </c>
      <c r="F45" s="600">
        <f t="shared" si="0"/>
        <v>500</v>
      </c>
      <c r="G45" s="589" t="s">
        <v>1378</v>
      </c>
      <c r="H45" s="590"/>
      <c r="I45" s="591" t="s">
        <v>1476</v>
      </c>
    </row>
    <row r="46" spans="2:10" s="579" customFormat="1" x14ac:dyDescent="0.2">
      <c r="B46" s="584">
        <f t="shared" si="1"/>
        <v>33</v>
      </c>
      <c r="C46" s="585" t="s">
        <v>820</v>
      </c>
      <c r="D46" s="642">
        <v>2066000</v>
      </c>
      <c r="E46" s="643">
        <v>2066899</v>
      </c>
      <c r="F46" s="600">
        <f t="shared" ref="F46:F124" si="3">SUM((E46-D46)+1)</f>
        <v>900</v>
      </c>
      <c r="G46" s="589" t="s">
        <v>806</v>
      </c>
      <c r="H46" s="590"/>
      <c r="I46" s="591" t="s">
        <v>1476</v>
      </c>
    </row>
    <row r="47" spans="2:10" s="579" customFormat="1" x14ac:dyDescent="0.2">
      <c r="B47" s="584">
        <f t="shared" si="1"/>
        <v>34</v>
      </c>
      <c r="C47" s="585" t="s">
        <v>1720</v>
      </c>
      <c r="D47" s="642">
        <v>2067000</v>
      </c>
      <c r="E47" s="643">
        <v>2067399</v>
      </c>
      <c r="F47" s="600">
        <f t="shared" si="3"/>
        <v>400</v>
      </c>
      <c r="G47" s="589" t="s">
        <v>806</v>
      </c>
      <c r="H47" s="590"/>
      <c r="I47" s="591" t="s">
        <v>1476</v>
      </c>
    </row>
    <row r="48" spans="2:10" s="579" customFormat="1" x14ac:dyDescent="0.2">
      <c r="B48" s="584">
        <f t="shared" si="1"/>
        <v>35</v>
      </c>
      <c r="C48" s="585" t="s">
        <v>1844</v>
      </c>
      <c r="D48" s="642">
        <v>2068000</v>
      </c>
      <c r="E48" s="643">
        <v>2068699</v>
      </c>
      <c r="F48" s="600">
        <f t="shared" si="3"/>
        <v>700</v>
      </c>
      <c r="G48" s="589" t="s">
        <v>806</v>
      </c>
      <c r="H48" s="590"/>
      <c r="I48" s="591" t="s">
        <v>1476</v>
      </c>
    </row>
    <row r="49" spans="2:9" s="579" customFormat="1" x14ac:dyDescent="0.2">
      <c r="B49" s="584">
        <f t="shared" si="1"/>
        <v>36</v>
      </c>
      <c r="C49" s="585" t="s">
        <v>1646</v>
      </c>
      <c r="D49" s="642">
        <v>2069000</v>
      </c>
      <c r="E49" s="643">
        <v>2069099</v>
      </c>
      <c r="F49" s="600">
        <f t="shared" si="3"/>
        <v>100</v>
      </c>
      <c r="G49" s="589" t="s">
        <v>806</v>
      </c>
      <c r="H49" s="590"/>
      <c r="I49" s="591" t="s">
        <v>1476</v>
      </c>
    </row>
    <row r="50" spans="2:9" s="579" customFormat="1" x14ac:dyDescent="0.2">
      <c r="B50" s="584">
        <f t="shared" si="1"/>
        <v>37</v>
      </c>
      <c r="C50" s="585" t="s">
        <v>1930</v>
      </c>
      <c r="D50" s="642">
        <v>2070000</v>
      </c>
      <c r="E50" s="643">
        <v>2071699</v>
      </c>
      <c r="F50" s="600">
        <f t="shared" si="3"/>
        <v>1700</v>
      </c>
      <c r="G50" s="589" t="s">
        <v>806</v>
      </c>
      <c r="H50" s="590"/>
      <c r="I50" s="591" t="s">
        <v>1476</v>
      </c>
    </row>
    <row r="51" spans="2:9" s="579" customFormat="1" x14ac:dyDescent="0.2">
      <c r="B51" s="584">
        <f t="shared" si="1"/>
        <v>38</v>
      </c>
      <c r="C51" s="585" t="s">
        <v>2231</v>
      </c>
      <c r="D51" s="642">
        <v>2072000</v>
      </c>
      <c r="E51" s="643">
        <v>2072199</v>
      </c>
      <c r="F51" s="600">
        <f t="shared" si="3"/>
        <v>200</v>
      </c>
      <c r="G51" s="589" t="s">
        <v>806</v>
      </c>
      <c r="H51" s="590"/>
      <c r="I51" s="591" t="s">
        <v>1476</v>
      </c>
    </row>
    <row r="52" spans="2:9" s="579" customFormat="1" x14ac:dyDescent="0.2">
      <c r="B52" s="584">
        <f t="shared" si="1"/>
        <v>39</v>
      </c>
      <c r="C52" s="585" t="s">
        <v>1858</v>
      </c>
      <c r="D52" s="642">
        <v>2073000</v>
      </c>
      <c r="E52" s="643">
        <v>2074099</v>
      </c>
      <c r="F52" s="600">
        <f t="shared" si="3"/>
        <v>1100</v>
      </c>
      <c r="G52" s="589" t="s">
        <v>806</v>
      </c>
      <c r="H52" s="590"/>
      <c r="I52" s="591" t="s">
        <v>1476</v>
      </c>
    </row>
    <row r="53" spans="2:9" s="579" customFormat="1" x14ac:dyDescent="0.2">
      <c r="B53" s="584">
        <f t="shared" si="1"/>
        <v>40</v>
      </c>
      <c r="C53" s="585" t="s">
        <v>1330</v>
      </c>
      <c r="D53" s="642">
        <v>2075000</v>
      </c>
      <c r="E53" s="643">
        <v>2075599</v>
      </c>
      <c r="F53" s="600">
        <f t="shared" si="3"/>
        <v>600</v>
      </c>
      <c r="G53" s="589" t="s">
        <v>806</v>
      </c>
      <c r="H53" s="590"/>
      <c r="I53" s="591" t="s">
        <v>1476</v>
      </c>
    </row>
    <row r="54" spans="2:9" s="579" customFormat="1" x14ac:dyDescent="0.2">
      <c r="B54" s="584">
        <f t="shared" si="1"/>
        <v>41</v>
      </c>
      <c r="C54" s="585" t="s">
        <v>2016</v>
      </c>
      <c r="D54" s="642">
        <v>2077000</v>
      </c>
      <c r="E54" s="643">
        <v>2077499</v>
      </c>
      <c r="F54" s="600">
        <f t="shared" si="3"/>
        <v>500</v>
      </c>
      <c r="G54" s="589" t="s">
        <v>806</v>
      </c>
      <c r="H54" s="590"/>
      <c r="I54" s="591" t="s">
        <v>1476</v>
      </c>
    </row>
    <row r="55" spans="2:9" s="579" customFormat="1" x14ac:dyDescent="0.2">
      <c r="B55" s="584">
        <f t="shared" si="1"/>
        <v>42</v>
      </c>
      <c r="C55" s="585" t="s">
        <v>1859</v>
      </c>
      <c r="D55" s="642">
        <v>2078000</v>
      </c>
      <c r="E55" s="643">
        <v>2079099</v>
      </c>
      <c r="F55" s="600">
        <f t="shared" si="3"/>
        <v>1100</v>
      </c>
      <c r="G55" s="589" t="s">
        <v>806</v>
      </c>
      <c r="H55" s="590"/>
      <c r="I55" s="591" t="s">
        <v>1476</v>
      </c>
    </row>
    <row r="56" spans="2:9" s="579" customFormat="1" x14ac:dyDescent="0.2">
      <c r="B56" s="584">
        <f t="shared" si="1"/>
        <v>43</v>
      </c>
      <c r="C56" s="585" t="s">
        <v>2353</v>
      </c>
      <c r="D56" s="642">
        <v>2080000</v>
      </c>
      <c r="E56" s="643">
        <v>2080699</v>
      </c>
      <c r="F56" s="600">
        <f t="shared" si="3"/>
        <v>700</v>
      </c>
      <c r="G56" s="589"/>
      <c r="H56" s="590"/>
      <c r="I56" s="591" t="s">
        <v>1476</v>
      </c>
    </row>
    <row r="57" spans="2:9" s="579" customFormat="1" x14ac:dyDescent="0.2">
      <c r="B57" s="584">
        <f t="shared" si="1"/>
        <v>44</v>
      </c>
      <c r="C57" s="585" t="s">
        <v>1833</v>
      </c>
      <c r="D57" s="642">
        <v>2081000</v>
      </c>
      <c r="E57" s="643">
        <v>2081199</v>
      </c>
      <c r="F57" s="600">
        <f t="shared" si="3"/>
        <v>200</v>
      </c>
      <c r="G57" s="589" t="s">
        <v>806</v>
      </c>
      <c r="H57" s="590"/>
      <c r="I57" s="591" t="s">
        <v>1476</v>
      </c>
    </row>
    <row r="58" spans="2:9" s="579" customFormat="1" x14ac:dyDescent="0.2">
      <c r="B58" s="584">
        <f t="shared" si="1"/>
        <v>45</v>
      </c>
      <c r="C58" s="585" t="s">
        <v>1349</v>
      </c>
      <c r="D58" s="642">
        <v>2082000</v>
      </c>
      <c r="E58" s="643">
        <v>2082999</v>
      </c>
      <c r="F58" s="600">
        <f t="shared" si="3"/>
        <v>1000</v>
      </c>
      <c r="G58" s="589" t="s">
        <v>806</v>
      </c>
      <c r="H58" s="590"/>
      <c r="I58" s="591" t="s">
        <v>1476</v>
      </c>
    </row>
    <row r="59" spans="2:9" s="579" customFormat="1" x14ac:dyDescent="0.2">
      <c r="B59" s="584">
        <f t="shared" si="1"/>
        <v>46</v>
      </c>
      <c r="C59" s="585" t="s">
        <v>1227</v>
      </c>
      <c r="D59" s="642">
        <v>2083000</v>
      </c>
      <c r="E59" s="643">
        <v>2083499</v>
      </c>
      <c r="F59" s="600">
        <f t="shared" si="3"/>
        <v>500</v>
      </c>
      <c r="G59" s="589" t="s">
        <v>806</v>
      </c>
      <c r="H59" s="590"/>
      <c r="I59" s="591" t="s">
        <v>1476</v>
      </c>
    </row>
    <row r="60" spans="2:9" s="579" customFormat="1" x14ac:dyDescent="0.2">
      <c r="B60" s="584">
        <f t="shared" si="1"/>
        <v>47</v>
      </c>
      <c r="C60" s="585" t="s">
        <v>1927</v>
      </c>
      <c r="D60" s="642">
        <v>2084000</v>
      </c>
      <c r="E60" s="643">
        <v>2084399</v>
      </c>
      <c r="F60" s="600">
        <f t="shared" si="3"/>
        <v>400</v>
      </c>
      <c r="G60" s="589" t="s">
        <v>806</v>
      </c>
      <c r="H60" s="590"/>
      <c r="I60" s="591" t="s">
        <v>1476</v>
      </c>
    </row>
    <row r="61" spans="2:9" s="579" customFormat="1" x14ac:dyDescent="0.2">
      <c r="B61" s="584">
        <f t="shared" si="1"/>
        <v>48</v>
      </c>
      <c r="C61" s="585" t="s">
        <v>1248</v>
      </c>
      <c r="D61" s="642">
        <v>2085000</v>
      </c>
      <c r="E61" s="643">
        <v>2085599</v>
      </c>
      <c r="F61" s="600">
        <f t="shared" si="3"/>
        <v>600</v>
      </c>
      <c r="G61" s="589" t="s">
        <v>806</v>
      </c>
      <c r="H61" s="590"/>
      <c r="I61" s="591" t="s">
        <v>1476</v>
      </c>
    </row>
    <row r="62" spans="2:9" s="579" customFormat="1" x14ac:dyDescent="0.2">
      <c r="B62" s="584">
        <f t="shared" si="1"/>
        <v>49</v>
      </c>
      <c r="C62" s="585" t="s">
        <v>1944</v>
      </c>
      <c r="D62" s="642">
        <v>2086000</v>
      </c>
      <c r="E62" s="643">
        <v>2086899</v>
      </c>
      <c r="F62" s="600">
        <f t="shared" si="3"/>
        <v>900</v>
      </c>
      <c r="G62" s="589" t="s">
        <v>806</v>
      </c>
      <c r="H62" s="590"/>
      <c r="I62" s="591" t="s">
        <v>1476</v>
      </c>
    </row>
    <row r="63" spans="2:9" s="579" customFormat="1" x14ac:dyDescent="0.2">
      <c r="B63" s="584">
        <f t="shared" si="1"/>
        <v>50</v>
      </c>
      <c r="C63" s="585" t="s">
        <v>1341</v>
      </c>
      <c r="D63" s="642">
        <v>2087000</v>
      </c>
      <c r="E63" s="643">
        <v>2088399</v>
      </c>
      <c r="F63" s="600">
        <f t="shared" si="3"/>
        <v>1400</v>
      </c>
      <c r="G63" s="589" t="s">
        <v>806</v>
      </c>
      <c r="H63" s="590"/>
      <c r="I63" s="591" t="s">
        <v>1476</v>
      </c>
    </row>
    <row r="64" spans="2:9" s="579" customFormat="1" x14ac:dyDescent="0.2">
      <c r="B64" s="584">
        <f t="shared" si="1"/>
        <v>51</v>
      </c>
      <c r="C64" s="585" t="s">
        <v>1304</v>
      </c>
      <c r="D64" s="642">
        <v>2089000</v>
      </c>
      <c r="E64" s="643">
        <v>2089199</v>
      </c>
      <c r="F64" s="600">
        <f t="shared" si="3"/>
        <v>200</v>
      </c>
      <c r="G64" s="589" t="s">
        <v>1378</v>
      </c>
      <c r="H64" s="590"/>
      <c r="I64" s="591" t="s">
        <v>1476</v>
      </c>
    </row>
    <row r="65" spans="2:10" s="579" customFormat="1" x14ac:dyDescent="0.2">
      <c r="B65" s="584">
        <f t="shared" si="1"/>
        <v>52</v>
      </c>
      <c r="C65" s="585" t="s">
        <v>1217</v>
      </c>
      <c r="D65" s="642">
        <v>2090000</v>
      </c>
      <c r="E65" s="643">
        <v>2090199</v>
      </c>
      <c r="F65" s="600">
        <f t="shared" si="3"/>
        <v>200</v>
      </c>
      <c r="G65" s="589" t="s">
        <v>806</v>
      </c>
      <c r="H65" s="590"/>
      <c r="I65" s="591" t="s">
        <v>1476</v>
      </c>
    </row>
    <row r="66" spans="2:10" s="581" customFormat="1" x14ac:dyDescent="0.2">
      <c r="B66" s="584">
        <f t="shared" si="1"/>
        <v>53</v>
      </c>
      <c r="C66" s="585" t="s">
        <v>2050</v>
      </c>
      <c r="D66" s="642">
        <v>2091000</v>
      </c>
      <c r="E66" s="643">
        <v>2091199</v>
      </c>
      <c r="F66" s="600">
        <f t="shared" si="3"/>
        <v>200</v>
      </c>
      <c r="G66" s="589" t="s">
        <v>806</v>
      </c>
      <c r="H66" s="590"/>
      <c r="I66" s="591" t="s">
        <v>1476</v>
      </c>
      <c r="J66" s="579"/>
    </row>
    <row r="67" spans="2:10" s="581" customFormat="1" x14ac:dyDescent="0.2">
      <c r="B67" s="584">
        <f t="shared" si="1"/>
        <v>54</v>
      </c>
      <c r="C67" s="585" t="s">
        <v>1959</v>
      </c>
      <c r="D67" s="642">
        <v>2092000</v>
      </c>
      <c r="E67" s="643">
        <v>2093999</v>
      </c>
      <c r="F67" s="600">
        <f t="shared" si="3"/>
        <v>2000</v>
      </c>
      <c r="G67" s="589" t="s">
        <v>806</v>
      </c>
      <c r="H67" s="590"/>
      <c r="I67" s="591" t="s">
        <v>1476</v>
      </c>
      <c r="J67" s="579"/>
    </row>
    <row r="68" spans="2:10" s="581" customFormat="1" x14ac:dyDescent="0.2">
      <c r="B68" s="584">
        <f t="shared" si="1"/>
        <v>55</v>
      </c>
      <c r="C68" s="585" t="s">
        <v>1660</v>
      </c>
      <c r="D68" s="642">
        <v>2094000</v>
      </c>
      <c r="E68" s="643">
        <v>2095099</v>
      </c>
      <c r="F68" s="600">
        <f t="shared" si="3"/>
        <v>1100</v>
      </c>
      <c r="G68" s="589" t="s">
        <v>806</v>
      </c>
      <c r="H68" s="590"/>
      <c r="I68" s="591" t="s">
        <v>1476</v>
      </c>
      <c r="J68" s="579"/>
    </row>
    <row r="69" spans="2:10" s="581" customFormat="1" x14ac:dyDescent="0.2">
      <c r="B69" s="584">
        <f t="shared" si="1"/>
        <v>56</v>
      </c>
      <c r="C69" s="585" t="s">
        <v>1157</v>
      </c>
      <c r="D69" s="642">
        <v>2097000</v>
      </c>
      <c r="E69" s="643">
        <v>2098099</v>
      </c>
      <c r="F69" s="600">
        <f t="shared" si="3"/>
        <v>1100</v>
      </c>
      <c r="G69" s="589" t="s">
        <v>806</v>
      </c>
      <c r="H69" s="590"/>
      <c r="I69" s="591" t="s">
        <v>1476</v>
      </c>
      <c r="J69" s="579"/>
    </row>
    <row r="70" spans="2:10" s="581" customFormat="1" x14ac:dyDescent="0.2">
      <c r="B70" s="584">
        <f t="shared" si="1"/>
        <v>57</v>
      </c>
      <c r="C70" s="585" t="s">
        <v>1721</v>
      </c>
      <c r="D70" s="642">
        <v>2099000</v>
      </c>
      <c r="E70" s="643">
        <v>2099299</v>
      </c>
      <c r="F70" s="600">
        <f t="shared" si="3"/>
        <v>300</v>
      </c>
      <c r="G70" s="589" t="s">
        <v>806</v>
      </c>
      <c r="H70" s="607"/>
      <c r="I70" s="606" t="s">
        <v>1476</v>
      </c>
      <c r="J70" s="579"/>
    </row>
    <row r="71" spans="2:10" s="581" customFormat="1" x14ac:dyDescent="0.2">
      <c r="B71" s="584">
        <f t="shared" si="1"/>
        <v>58</v>
      </c>
      <c r="C71" s="585" t="s">
        <v>1004</v>
      </c>
      <c r="D71" s="644">
        <v>2100000</v>
      </c>
      <c r="E71" s="641">
        <v>2102699</v>
      </c>
      <c r="F71" s="600">
        <f t="shared" si="3"/>
        <v>2700</v>
      </c>
      <c r="G71" s="589" t="s">
        <v>806</v>
      </c>
      <c r="H71" s="607"/>
      <c r="I71" s="606" t="s">
        <v>1476</v>
      </c>
      <c r="J71" s="579"/>
    </row>
    <row r="72" spans="2:10" s="581" customFormat="1" x14ac:dyDescent="0.2">
      <c r="B72" s="584">
        <f t="shared" si="1"/>
        <v>59</v>
      </c>
      <c r="C72" s="585" t="s">
        <v>1495</v>
      </c>
      <c r="D72" s="645">
        <v>2103000</v>
      </c>
      <c r="E72" s="641">
        <v>2103999</v>
      </c>
      <c r="F72" s="588">
        <f t="shared" si="3"/>
        <v>1000</v>
      </c>
      <c r="G72" s="589" t="s">
        <v>806</v>
      </c>
      <c r="H72" s="607"/>
      <c r="I72" s="606" t="s">
        <v>1476</v>
      </c>
      <c r="J72" s="579"/>
    </row>
    <row r="73" spans="2:10" s="581" customFormat="1" x14ac:dyDescent="0.2">
      <c r="B73" s="584">
        <f t="shared" si="1"/>
        <v>60</v>
      </c>
      <c r="C73" s="585" t="s">
        <v>2228</v>
      </c>
      <c r="D73" s="645">
        <v>2104000</v>
      </c>
      <c r="E73" s="641">
        <v>2104199</v>
      </c>
      <c r="F73" s="588">
        <f t="shared" si="3"/>
        <v>200</v>
      </c>
      <c r="G73" s="589" t="s">
        <v>806</v>
      </c>
      <c r="H73" s="607"/>
      <c r="I73" s="606" t="s">
        <v>1476</v>
      </c>
      <c r="J73" s="579"/>
    </row>
    <row r="74" spans="2:10" s="581" customFormat="1" x14ac:dyDescent="0.2">
      <c r="B74" s="584">
        <f t="shared" si="1"/>
        <v>61</v>
      </c>
      <c r="C74" s="585" t="s">
        <v>1466</v>
      </c>
      <c r="D74" s="645">
        <v>2105000</v>
      </c>
      <c r="E74" s="641">
        <v>2105299</v>
      </c>
      <c r="F74" s="588">
        <f t="shared" si="3"/>
        <v>300</v>
      </c>
      <c r="G74" s="589" t="s">
        <v>806</v>
      </c>
      <c r="H74" s="607"/>
      <c r="I74" s="606" t="s">
        <v>1476</v>
      </c>
      <c r="J74" s="579"/>
    </row>
    <row r="75" spans="2:10" s="581" customFormat="1" x14ac:dyDescent="0.2">
      <c r="B75" s="584">
        <f t="shared" si="1"/>
        <v>62</v>
      </c>
      <c r="C75" s="585" t="s">
        <v>2065</v>
      </c>
      <c r="D75" s="645">
        <v>2106000</v>
      </c>
      <c r="E75" s="641">
        <v>2106199</v>
      </c>
      <c r="F75" s="588">
        <f t="shared" si="3"/>
        <v>200</v>
      </c>
      <c r="G75" s="589" t="s">
        <v>806</v>
      </c>
      <c r="H75" s="607"/>
      <c r="I75" s="606" t="s">
        <v>1476</v>
      </c>
      <c r="J75" s="579"/>
    </row>
    <row r="76" spans="2:10" s="581" customFormat="1" x14ac:dyDescent="0.2">
      <c r="B76" s="584">
        <f t="shared" si="1"/>
        <v>63</v>
      </c>
      <c r="C76" s="585" t="s">
        <v>1428</v>
      </c>
      <c r="D76" s="645">
        <v>2107000</v>
      </c>
      <c r="E76" s="641">
        <v>2108199</v>
      </c>
      <c r="F76" s="588">
        <f t="shared" si="3"/>
        <v>1200</v>
      </c>
      <c r="G76" s="589" t="s">
        <v>806</v>
      </c>
      <c r="H76" s="607"/>
      <c r="I76" s="606" t="s">
        <v>1476</v>
      </c>
      <c r="J76" s="579"/>
    </row>
    <row r="77" spans="2:10" s="581" customFormat="1" x14ac:dyDescent="0.2">
      <c r="B77" s="584">
        <f t="shared" si="1"/>
        <v>64</v>
      </c>
      <c r="C77" s="585" t="s">
        <v>1429</v>
      </c>
      <c r="D77" s="645">
        <v>2109000</v>
      </c>
      <c r="E77" s="641">
        <v>2109599</v>
      </c>
      <c r="F77" s="588">
        <f t="shared" si="3"/>
        <v>600</v>
      </c>
      <c r="G77" s="589" t="s">
        <v>806</v>
      </c>
      <c r="H77" s="607"/>
      <c r="I77" s="606" t="s">
        <v>1476</v>
      </c>
      <c r="J77" s="579"/>
    </row>
    <row r="78" spans="2:10" s="581" customFormat="1" x14ac:dyDescent="0.2">
      <c r="B78" s="584">
        <f t="shared" si="1"/>
        <v>65</v>
      </c>
      <c r="C78" s="589" t="s">
        <v>1005</v>
      </c>
      <c r="D78" s="645">
        <v>2110000</v>
      </c>
      <c r="E78" s="641">
        <v>2112599</v>
      </c>
      <c r="F78" s="588">
        <f t="shared" si="3"/>
        <v>2600</v>
      </c>
      <c r="G78" s="589" t="s">
        <v>806</v>
      </c>
      <c r="H78" s="607"/>
      <c r="I78" s="591" t="s">
        <v>1476</v>
      </c>
      <c r="J78" s="579"/>
    </row>
    <row r="79" spans="2:10" s="581" customFormat="1" x14ac:dyDescent="0.2">
      <c r="B79" s="584">
        <f t="shared" si="1"/>
        <v>66</v>
      </c>
      <c r="C79" s="589" t="s">
        <v>1496</v>
      </c>
      <c r="D79" s="645">
        <v>2113000</v>
      </c>
      <c r="E79" s="641">
        <v>2114499</v>
      </c>
      <c r="F79" s="588">
        <f t="shared" si="3"/>
        <v>1500</v>
      </c>
      <c r="G79" s="589" t="s">
        <v>806</v>
      </c>
      <c r="H79" s="607"/>
      <c r="I79" s="646" t="s">
        <v>1476</v>
      </c>
      <c r="J79" s="579"/>
    </row>
    <row r="80" spans="2:10" s="581" customFormat="1" x14ac:dyDescent="0.2">
      <c r="B80" s="584">
        <f t="shared" si="1"/>
        <v>67</v>
      </c>
      <c r="C80" s="589" t="s">
        <v>1006</v>
      </c>
      <c r="D80" s="645">
        <v>2115000</v>
      </c>
      <c r="E80" s="641">
        <v>2116799</v>
      </c>
      <c r="F80" s="588">
        <f t="shared" si="3"/>
        <v>1800</v>
      </c>
      <c r="G80" s="589" t="s">
        <v>806</v>
      </c>
      <c r="H80" s="607"/>
      <c r="I80" s="591" t="s">
        <v>1476</v>
      </c>
      <c r="J80" s="579"/>
    </row>
    <row r="81" spans="2:10" s="581" customFormat="1" x14ac:dyDescent="0.2">
      <c r="B81" s="584">
        <f t="shared" si="1"/>
        <v>68</v>
      </c>
      <c r="C81" s="589" t="s">
        <v>2072</v>
      </c>
      <c r="D81" s="645">
        <v>2118000</v>
      </c>
      <c r="E81" s="641">
        <v>2118499</v>
      </c>
      <c r="F81" s="588">
        <f t="shared" si="3"/>
        <v>500</v>
      </c>
      <c r="G81" s="589" t="s">
        <v>806</v>
      </c>
      <c r="H81" s="607"/>
      <c r="I81" s="595" t="s">
        <v>1476</v>
      </c>
      <c r="J81" s="579"/>
    </row>
    <row r="82" spans="2:10" s="581" customFormat="1" x14ac:dyDescent="0.2">
      <c r="B82" s="584">
        <f t="shared" ref="B82:B146" si="4">+B81+1</f>
        <v>69</v>
      </c>
      <c r="C82" s="589" t="s">
        <v>1815</v>
      </c>
      <c r="D82" s="645">
        <v>2119000</v>
      </c>
      <c r="E82" s="641">
        <v>2119599</v>
      </c>
      <c r="F82" s="588">
        <f t="shared" si="3"/>
        <v>600</v>
      </c>
      <c r="G82" s="589" t="s">
        <v>806</v>
      </c>
      <c r="H82" s="607"/>
      <c r="I82" s="595" t="s">
        <v>1476</v>
      </c>
      <c r="J82" s="579"/>
    </row>
    <row r="83" spans="2:10" s="581" customFormat="1" x14ac:dyDescent="0.2">
      <c r="B83" s="584">
        <f t="shared" si="4"/>
        <v>70</v>
      </c>
      <c r="C83" s="589" t="s">
        <v>1007</v>
      </c>
      <c r="D83" s="645">
        <v>2120000</v>
      </c>
      <c r="E83" s="641">
        <v>2124199</v>
      </c>
      <c r="F83" s="588">
        <f t="shared" si="3"/>
        <v>4200</v>
      </c>
      <c r="G83" s="589" t="s">
        <v>806</v>
      </c>
      <c r="H83" s="607"/>
      <c r="I83" s="595" t="s">
        <v>1476</v>
      </c>
      <c r="J83" s="579"/>
    </row>
    <row r="84" spans="2:10" s="581" customFormat="1" x14ac:dyDescent="0.2">
      <c r="B84" s="584">
        <f t="shared" si="4"/>
        <v>71</v>
      </c>
      <c r="C84" s="589" t="s">
        <v>1718</v>
      </c>
      <c r="D84" s="645">
        <v>2125000</v>
      </c>
      <c r="E84" s="643">
        <v>2129599</v>
      </c>
      <c r="F84" s="588">
        <f t="shared" si="3"/>
        <v>4600</v>
      </c>
      <c r="G84" s="589" t="s">
        <v>806</v>
      </c>
      <c r="H84" s="603"/>
      <c r="I84" s="595" t="s">
        <v>1476</v>
      </c>
      <c r="J84" s="579"/>
    </row>
    <row r="85" spans="2:10" s="581" customFormat="1" x14ac:dyDescent="0.2">
      <c r="B85" s="584">
        <f t="shared" si="4"/>
        <v>72</v>
      </c>
      <c r="C85" s="589" t="s">
        <v>1505</v>
      </c>
      <c r="D85" s="645">
        <v>2130000</v>
      </c>
      <c r="E85" s="643">
        <v>2133799</v>
      </c>
      <c r="F85" s="588">
        <f t="shared" si="3"/>
        <v>3800</v>
      </c>
      <c r="G85" s="589" t="s">
        <v>806</v>
      </c>
      <c r="H85" s="603"/>
      <c r="I85" s="595" t="s">
        <v>1476</v>
      </c>
      <c r="J85" s="579"/>
    </row>
    <row r="86" spans="2:10" s="581" customFormat="1" x14ac:dyDescent="0.2">
      <c r="B86" s="584">
        <f t="shared" si="4"/>
        <v>73</v>
      </c>
      <c r="C86" s="589" t="s">
        <v>1816</v>
      </c>
      <c r="D86" s="645">
        <v>2135000</v>
      </c>
      <c r="E86" s="643">
        <v>2135699</v>
      </c>
      <c r="F86" s="588">
        <f t="shared" si="3"/>
        <v>700</v>
      </c>
      <c r="G86" s="589" t="s">
        <v>806</v>
      </c>
      <c r="H86" s="603"/>
      <c r="I86" s="595" t="s">
        <v>1476</v>
      </c>
      <c r="J86" s="579"/>
    </row>
    <row r="87" spans="2:10" s="581" customFormat="1" x14ac:dyDescent="0.2">
      <c r="B87" s="584">
        <f t="shared" si="4"/>
        <v>74</v>
      </c>
      <c r="C87" s="589" t="s">
        <v>1379</v>
      </c>
      <c r="D87" s="645">
        <v>2136000</v>
      </c>
      <c r="E87" s="643">
        <v>2136799</v>
      </c>
      <c r="F87" s="588">
        <f t="shared" si="3"/>
        <v>800</v>
      </c>
      <c r="G87" s="589" t="s">
        <v>806</v>
      </c>
      <c r="H87" s="603"/>
      <c r="I87" s="595" t="s">
        <v>1476</v>
      </c>
      <c r="J87" s="579"/>
    </row>
    <row r="88" spans="2:10" s="581" customFormat="1" x14ac:dyDescent="0.2">
      <c r="B88" s="584">
        <f t="shared" si="4"/>
        <v>75</v>
      </c>
      <c r="C88" s="589" t="s">
        <v>1661</v>
      </c>
      <c r="D88" s="645">
        <v>2137000</v>
      </c>
      <c r="E88" s="643">
        <v>2139399</v>
      </c>
      <c r="F88" s="588">
        <f t="shared" si="3"/>
        <v>2400</v>
      </c>
      <c r="G88" s="585" t="s">
        <v>806</v>
      </c>
      <c r="H88" s="603"/>
      <c r="I88" s="595" t="s">
        <v>1476</v>
      </c>
      <c r="J88" s="579"/>
    </row>
    <row r="89" spans="2:10" s="581" customFormat="1" x14ac:dyDescent="0.2">
      <c r="B89" s="584">
        <f t="shared" si="4"/>
        <v>76</v>
      </c>
      <c r="C89" s="589" t="s">
        <v>1662</v>
      </c>
      <c r="D89" s="645">
        <v>2143000</v>
      </c>
      <c r="E89" s="643">
        <v>2144999</v>
      </c>
      <c r="F89" s="588">
        <f t="shared" si="3"/>
        <v>2000</v>
      </c>
      <c r="G89" s="585" t="s">
        <v>806</v>
      </c>
      <c r="H89" s="603"/>
      <c r="I89" s="595" t="s">
        <v>1476</v>
      </c>
      <c r="J89" s="579"/>
    </row>
    <row r="90" spans="2:10" s="581" customFormat="1" x14ac:dyDescent="0.2">
      <c r="B90" s="584">
        <f t="shared" si="4"/>
        <v>77</v>
      </c>
      <c r="C90" s="589" t="s">
        <v>1292</v>
      </c>
      <c r="D90" s="645">
        <v>2145000</v>
      </c>
      <c r="E90" s="643">
        <v>2146599</v>
      </c>
      <c r="F90" s="588">
        <f t="shared" si="3"/>
        <v>1600</v>
      </c>
      <c r="G90" s="585" t="s">
        <v>806</v>
      </c>
      <c r="H90" s="594"/>
      <c r="I90" s="595" t="s">
        <v>1476</v>
      </c>
      <c r="J90" s="579"/>
    </row>
    <row r="91" spans="2:10" s="581" customFormat="1" x14ac:dyDescent="0.2">
      <c r="B91" s="584">
        <f t="shared" si="4"/>
        <v>78</v>
      </c>
      <c r="C91" s="589" t="s">
        <v>1663</v>
      </c>
      <c r="D91" s="645">
        <v>2147000</v>
      </c>
      <c r="E91" s="643">
        <v>2149299</v>
      </c>
      <c r="F91" s="588">
        <f t="shared" si="3"/>
        <v>2300</v>
      </c>
      <c r="G91" s="585" t="s">
        <v>806</v>
      </c>
      <c r="H91" s="594"/>
      <c r="I91" s="595" t="s">
        <v>1476</v>
      </c>
      <c r="J91" s="579"/>
    </row>
    <row r="92" spans="2:10" s="695" customFormat="1" x14ac:dyDescent="0.2">
      <c r="B92" s="505">
        <f t="shared" si="4"/>
        <v>79</v>
      </c>
      <c r="C92" s="506" t="s">
        <v>1245</v>
      </c>
      <c r="D92" s="691">
        <v>2150000</v>
      </c>
      <c r="E92" s="692">
        <v>2152099</v>
      </c>
      <c r="F92" s="693">
        <f t="shared" si="3"/>
        <v>2100</v>
      </c>
      <c r="G92" s="506" t="s">
        <v>806</v>
      </c>
      <c r="H92" s="694">
        <v>41883</v>
      </c>
      <c r="I92" s="574" t="s">
        <v>1476</v>
      </c>
      <c r="J92" s="576"/>
    </row>
    <row r="93" spans="2:10" s="695" customFormat="1" x14ac:dyDescent="0.2">
      <c r="B93" s="505">
        <f t="shared" si="4"/>
        <v>80</v>
      </c>
      <c r="C93" s="506" t="s">
        <v>2547</v>
      </c>
      <c r="D93" s="691">
        <v>2152100</v>
      </c>
      <c r="E93" s="692">
        <v>2152599</v>
      </c>
      <c r="F93" s="693">
        <f t="shared" si="3"/>
        <v>500</v>
      </c>
      <c r="G93" s="506" t="s">
        <v>806</v>
      </c>
      <c r="H93" s="694">
        <v>41883</v>
      </c>
      <c r="I93" s="574" t="s">
        <v>1476</v>
      </c>
      <c r="J93" s="576"/>
    </row>
    <row r="94" spans="2:10" s="581" customFormat="1" x14ac:dyDescent="0.2">
      <c r="B94" s="584">
        <f t="shared" si="4"/>
        <v>81</v>
      </c>
      <c r="C94" s="589" t="s">
        <v>1722</v>
      </c>
      <c r="D94" s="645">
        <v>2153000</v>
      </c>
      <c r="E94" s="643">
        <v>2156499</v>
      </c>
      <c r="F94" s="588">
        <f t="shared" si="3"/>
        <v>3500</v>
      </c>
      <c r="G94" s="589" t="s">
        <v>806</v>
      </c>
      <c r="H94" s="594"/>
      <c r="I94" s="595" t="s">
        <v>1476</v>
      </c>
      <c r="J94" s="579"/>
    </row>
    <row r="95" spans="2:10" s="581" customFormat="1" x14ac:dyDescent="0.2">
      <c r="B95" s="584">
        <f t="shared" si="4"/>
        <v>82</v>
      </c>
      <c r="C95" s="589" t="s">
        <v>1647</v>
      </c>
      <c r="D95" s="645">
        <v>2157000</v>
      </c>
      <c r="E95" s="643">
        <v>2157999</v>
      </c>
      <c r="F95" s="588">
        <f t="shared" si="3"/>
        <v>1000</v>
      </c>
      <c r="G95" s="589" t="s">
        <v>806</v>
      </c>
      <c r="H95" s="594"/>
      <c r="I95" s="595" t="s">
        <v>1476</v>
      </c>
      <c r="J95" s="579"/>
    </row>
    <row r="96" spans="2:10" s="581" customFormat="1" x14ac:dyDescent="0.2">
      <c r="B96" s="584">
        <f t="shared" si="4"/>
        <v>83</v>
      </c>
      <c r="C96" s="589" t="s">
        <v>1380</v>
      </c>
      <c r="D96" s="645">
        <v>2158000</v>
      </c>
      <c r="E96" s="643">
        <v>2159199</v>
      </c>
      <c r="F96" s="588">
        <f t="shared" si="3"/>
        <v>1200</v>
      </c>
      <c r="G96" s="589" t="s">
        <v>806</v>
      </c>
      <c r="H96" s="594"/>
      <c r="I96" s="595" t="s">
        <v>1476</v>
      </c>
      <c r="J96" s="579"/>
    </row>
    <row r="97" spans="2:10" s="581" customFormat="1" x14ac:dyDescent="0.2">
      <c r="B97" s="584">
        <f t="shared" si="4"/>
        <v>84</v>
      </c>
      <c r="C97" s="589" t="s">
        <v>1287</v>
      </c>
      <c r="D97" s="645">
        <v>2160000</v>
      </c>
      <c r="E97" s="643">
        <v>2160699</v>
      </c>
      <c r="F97" s="588">
        <f t="shared" si="3"/>
        <v>700</v>
      </c>
      <c r="G97" s="589" t="s">
        <v>806</v>
      </c>
      <c r="H97" s="594"/>
      <c r="I97" s="595" t="s">
        <v>1476</v>
      </c>
      <c r="J97" s="579"/>
    </row>
    <row r="98" spans="2:10" s="581" customFormat="1" x14ac:dyDescent="0.2">
      <c r="B98" s="584">
        <f t="shared" si="4"/>
        <v>85</v>
      </c>
      <c r="C98" s="589" t="s">
        <v>2047</v>
      </c>
      <c r="D98" s="645">
        <v>2161000</v>
      </c>
      <c r="E98" s="643">
        <v>2161199</v>
      </c>
      <c r="F98" s="588">
        <f t="shared" si="3"/>
        <v>200</v>
      </c>
      <c r="G98" s="589" t="s">
        <v>806</v>
      </c>
      <c r="H98" s="594"/>
      <c r="I98" s="595" t="s">
        <v>1476</v>
      </c>
      <c r="J98" s="579"/>
    </row>
    <row r="99" spans="2:10" s="581" customFormat="1" x14ac:dyDescent="0.2">
      <c r="B99" s="584">
        <f t="shared" si="4"/>
        <v>86</v>
      </c>
      <c r="C99" s="589" t="s">
        <v>1381</v>
      </c>
      <c r="D99" s="645">
        <v>2162000</v>
      </c>
      <c r="E99" s="643">
        <v>2162899</v>
      </c>
      <c r="F99" s="588">
        <f t="shared" si="3"/>
        <v>900</v>
      </c>
      <c r="G99" s="589" t="s">
        <v>806</v>
      </c>
      <c r="H99" s="594"/>
      <c r="I99" s="595" t="s">
        <v>1476</v>
      </c>
      <c r="J99" s="579"/>
    </row>
    <row r="100" spans="2:10" s="581" customFormat="1" x14ac:dyDescent="0.2">
      <c r="B100" s="584">
        <f t="shared" si="4"/>
        <v>87</v>
      </c>
      <c r="C100" s="589" t="s">
        <v>1945</v>
      </c>
      <c r="D100" s="645">
        <v>2164000</v>
      </c>
      <c r="E100" s="643">
        <v>2165999</v>
      </c>
      <c r="F100" s="588">
        <f t="shared" si="3"/>
        <v>2000</v>
      </c>
      <c r="G100" s="585" t="s">
        <v>806</v>
      </c>
      <c r="H100" s="594"/>
      <c r="I100" s="595" t="s">
        <v>1476</v>
      </c>
      <c r="J100" s="579"/>
    </row>
    <row r="101" spans="2:10" s="581" customFormat="1" x14ac:dyDescent="0.2">
      <c r="B101" s="584">
        <f t="shared" si="4"/>
        <v>88</v>
      </c>
      <c r="C101" s="589" t="s">
        <v>1945</v>
      </c>
      <c r="D101" s="645">
        <v>2166000</v>
      </c>
      <c r="E101" s="643">
        <v>2166199</v>
      </c>
      <c r="F101" s="588">
        <f t="shared" si="3"/>
        <v>200</v>
      </c>
      <c r="G101" s="585" t="s">
        <v>806</v>
      </c>
      <c r="H101" s="594"/>
      <c r="I101" s="595" t="s">
        <v>1476</v>
      </c>
      <c r="J101" s="579"/>
    </row>
    <row r="102" spans="2:10" s="581" customFormat="1" x14ac:dyDescent="0.2">
      <c r="B102" s="584">
        <f t="shared" si="4"/>
        <v>89</v>
      </c>
      <c r="C102" s="589" t="s">
        <v>1376</v>
      </c>
      <c r="D102" s="645">
        <v>2167000</v>
      </c>
      <c r="E102" s="643">
        <v>2168399</v>
      </c>
      <c r="F102" s="588">
        <f t="shared" si="3"/>
        <v>1400</v>
      </c>
      <c r="G102" s="589" t="s">
        <v>806</v>
      </c>
      <c r="H102" s="594"/>
      <c r="I102" s="595" t="s">
        <v>1476</v>
      </c>
      <c r="J102" s="579"/>
    </row>
    <row r="103" spans="2:10" s="581" customFormat="1" x14ac:dyDescent="0.2">
      <c r="B103" s="584">
        <f t="shared" si="4"/>
        <v>90</v>
      </c>
      <c r="C103" s="589" t="s">
        <v>1293</v>
      </c>
      <c r="D103" s="645">
        <v>2169000</v>
      </c>
      <c r="E103" s="643">
        <v>2169499</v>
      </c>
      <c r="F103" s="588">
        <f t="shared" si="3"/>
        <v>500</v>
      </c>
      <c r="G103" s="589" t="s">
        <v>806</v>
      </c>
      <c r="H103" s="594"/>
      <c r="I103" s="595" t="s">
        <v>1476</v>
      </c>
      <c r="J103" s="579"/>
    </row>
    <row r="104" spans="2:10" s="581" customFormat="1" x14ac:dyDescent="0.2">
      <c r="B104" s="584">
        <f t="shared" si="4"/>
        <v>91</v>
      </c>
      <c r="C104" s="589" t="s">
        <v>1987</v>
      </c>
      <c r="D104" s="645">
        <v>2170000</v>
      </c>
      <c r="E104" s="643">
        <v>2173999</v>
      </c>
      <c r="F104" s="588">
        <f t="shared" si="3"/>
        <v>4000</v>
      </c>
      <c r="G104" s="589" t="s">
        <v>806</v>
      </c>
      <c r="H104" s="594"/>
      <c r="I104" s="595" t="s">
        <v>1476</v>
      </c>
      <c r="J104" s="579"/>
    </row>
    <row r="105" spans="2:10" s="581" customFormat="1" x14ac:dyDescent="0.2">
      <c r="B105" s="584">
        <f t="shared" si="4"/>
        <v>92</v>
      </c>
      <c r="C105" s="589" t="s">
        <v>1728</v>
      </c>
      <c r="D105" s="645">
        <v>2174000</v>
      </c>
      <c r="E105" s="643">
        <v>2179299</v>
      </c>
      <c r="F105" s="588">
        <f t="shared" si="3"/>
        <v>5300</v>
      </c>
      <c r="G105" s="589" t="s">
        <v>806</v>
      </c>
      <c r="H105" s="594"/>
      <c r="I105" s="595" t="s">
        <v>1476</v>
      </c>
      <c r="J105" s="579"/>
    </row>
    <row r="106" spans="2:10" s="581" customFormat="1" x14ac:dyDescent="0.2">
      <c r="B106" s="584">
        <f t="shared" si="4"/>
        <v>93</v>
      </c>
      <c r="C106" s="589" t="s">
        <v>1001</v>
      </c>
      <c r="D106" s="645">
        <v>2180000</v>
      </c>
      <c r="E106" s="643">
        <v>2180099</v>
      </c>
      <c r="F106" s="588">
        <f t="shared" si="3"/>
        <v>100</v>
      </c>
      <c r="G106" s="589" t="s">
        <v>806</v>
      </c>
      <c r="H106" s="594"/>
      <c r="I106" s="595" t="s">
        <v>1476</v>
      </c>
      <c r="J106" s="579"/>
    </row>
    <row r="107" spans="2:10" s="581" customFormat="1" x14ac:dyDescent="0.2">
      <c r="B107" s="584">
        <f t="shared" si="4"/>
        <v>94</v>
      </c>
      <c r="C107" s="585" t="s">
        <v>1987</v>
      </c>
      <c r="D107" s="645">
        <v>2181000</v>
      </c>
      <c r="E107" s="643">
        <v>2181499</v>
      </c>
      <c r="F107" s="588">
        <f t="shared" si="3"/>
        <v>500</v>
      </c>
      <c r="G107" s="589" t="s">
        <v>806</v>
      </c>
      <c r="H107" s="594"/>
      <c r="I107" s="595" t="s">
        <v>1476</v>
      </c>
      <c r="J107" s="579"/>
    </row>
    <row r="108" spans="2:10" s="579" customFormat="1" x14ac:dyDescent="0.2">
      <c r="B108" s="584">
        <f t="shared" si="4"/>
        <v>95</v>
      </c>
      <c r="C108" s="585" t="s">
        <v>1664</v>
      </c>
      <c r="D108" s="645">
        <v>2182000</v>
      </c>
      <c r="E108" s="643">
        <v>2183799</v>
      </c>
      <c r="F108" s="588">
        <f t="shared" si="3"/>
        <v>1800</v>
      </c>
      <c r="G108" s="589" t="s">
        <v>806</v>
      </c>
      <c r="H108" s="594"/>
      <c r="I108" s="595" t="s">
        <v>1476</v>
      </c>
    </row>
    <row r="109" spans="2:10" s="579" customFormat="1" x14ac:dyDescent="0.2">
      <c r="B109" s="584">
        <f t="shared" si="4"/>
        <v>96</v>
      </c>
      <c r="C109" s="585" t="s">
        <v>1342</v>
      </c>
      <c r="D109" s="645">
        <v>2184000</v>
      </c>
      <c r="E109" s="643">
        <v>2184599</v>
      </c>
      <c r="F109" s="588">
        <f t="shared" si="3"/>
        <v>600</v>
      </c>
      <c r="G109" s="589" t="s">
        <v>806</v>
      </c>
      <c r="H109" s="594"/>
      <c r="I109" s="595" t="s">
        <v>1476</v>
      </c>
    </row>
    <row r="110" spans="2:10" s="579" customFormat="1" x14ac:dyDescent="0.2">
      <c r="B110" s="584">
        <f t="shared" si="4"/>
        <v>97</v>
      </c>
      <c r="C110" s="585" t="s">
        <v>1730</v>
      </c>
      <c r="D110" s="645">
        <v>2185000</v>
      </c>
      <c r="E110" s="643">
        <v>2188699</v>
      </c>
      <c r="F110" s="588">
        <f t="shared" si="3"/>
        <v>3700</v>
      </c>
      <c r="G110" s="585" t="s">
        <v>806</v>
      </c>
      <c r="H110" s="594"/>
      <c r="I110" s="595" t="s">
        <v>1476</v>
      </c>
    </row>
    <row r="111" spans="2:10" s="579" customFormat="1" x14ac:dyDescent="0.2">
      <c r="B111" s="584">
        <f t="shared" si="4"/>
        <v>98</v>
      </c>
      <c r="C111" s="589" t="s">
        <v>1339</v>
      </c>
      <c r="D111" s="645">
        <v>2189000</v>
      </c>
      <c r="E111" s="643">
        <v>2189499</v>
      </c>
      <c r="F111" s="588">
        <f t="shared" si="3"/>
        <v>500</v>
      </c>
      <c r="G111" s="585" t="s">
        <v>806</v>
      </c>
      <c r="H111" s="594"/>
      <c r="I111" s="595" t="s">
        <v>1476</v>
      </c>
    </row>
    <row r="112" spans="2:10" s="579" customFormat="1" x14ac:dyDescent="0.2">
      <c r="B112" s="584">
        <f t="shared" si="4"/>
        <v>99</v>
      </c>
      <c r="C112" s="589" t="s">
        <v>1045</v>
      </c>
      <c r="D112" s="645">
        <v>2190000</v>
      </c>
      <c r="E112" s="643">
        <v>2194099</v>
      </c>
      <c r="F112" s="588">
        <f t="shared" si="3"/>
        <v>4100</v>
      </c>
      <c r="G112" s="589" t="s">
        <v>806</v>
      </c>
      <c r="H112" s="594"/>
      <c r="I112" s="595" t="s">
        <v>1476</v>
      </c>
    </row>
    <row r="113" spans="2:10" s="579" customFormat="1" x14ac:dyDescent="0.2">
      <c r="B113" s="584">
        <f t="shared" si="4"/>
        <v>100</v>
      </c>
      <c r="C113" s="589" t="s">
        <v>1919</v>
      </c>
      <c r="D113" s="645">
        <v>2195000</v>
      </c>
      <c r="E113" s="643">
        <v>2199899</v>
      </c>
      <c r="F113" s="588">
        <f t="shared" si="3"/>
        <v>4900</v>
      </c>
      <c r="G113" s="589" t="s">
        <v>806</v>
      </c>
      <c r="H113" s="594"/>
      <c r="I113" s="595" t="s">
        <v>1476</v>
      </c>
    </row>
    <row r="114" spans="2:10" s="579" customFormat="1" x14ac:dyDescent="0.2">
      <c r="B114" s="584">
        <f t="shared" si="4"/>
        <v>101</v>
      </c>
      <c r="C114" s="647" t="s">
        <v>1043</v>
      </c>
      <c r="D114" s="645">
        <v>2200000</v>
      </c>
      <c r="E114" s="643">
        <v>2209999</v>
      </c>
      <c r="F114" s="588">
        <f t="shared" si="3"/>
        <v>10000</v>
      </c>
      <c r="G114" s="589" t="s">
        <v>806</v>
      </c>
      <c r="H114" s="594"/>
      <c r="I114" s="595" t="s">
        <v>1476</v>
      </c>
    </row>
    <row r="115" spans="2:10" s="580" customFormat="1" x14ac:dyDescent="0.2">
      <c r="B115" s="584">
        <f t="shared" si="4"/>
        <v>102</v>
      </c>
      <c r="C115" s="648" t="s">
        <v>1001</v>
      </c>
      <c r="D115" s="645">
        <v>2210000</v>
      </c>
      <c r="E115" s="643">
        <v>2214999</v>
      </c>
      <c r="F115" s="588">
        <f t="shared" si="3"/>
        <v>5000</v>
      </c>
      <c r="G115" s="589" t="s">
        <v>806</v>
      </c>
      <c r="H115" s="590"/>
      <c r="I115" s="591" t="s">
        <v>1476</v>
      </c>
      <c r="J115" s="579"/>
    </row>
    <row r="116" spans="2:10" s="579" customFormat="1" x14ac:dyDescent="0.2">
      <c r="B116" s="584">
        <f t="shared" si="4"/>
        <v>103</v>
      </c>
      <c r="C116" s="648" t="s">
        <v>1000</v>
      </c>
      <c r="D116" s="645">
        <v>2215000</v>
      </c>
      <c r="E116" s="643">
        <v>2216999</v>
      </c>
      <c r="F116" s="588">
        <f t="shared" si="3"/>
        <v>2000</v>
      </c>
      <c r="G116" s="589" t="s">
        <v>806</v>
      </c>
      <c r="H116" s="590"/>
      <c r="I116" s="591" t="s">
        <v>1476</v>
      </c>
    </row>
    <row r="117" spans="2:10" s="579" customFormat="1" x14ac:dyDescent="0.2">
      <c r="B117" s="584">
        <f t="shared" si="4"/>
        <v>104</v>
      </c>
      <c r="C117" s="648" t="s">
        <v>1001</v>
      </c>
      <c r="D117" s="645">
        <v>2217000</v>
      </c>
      <c r="E117" s="643">
        <v>2219999</v>
      </c>
      <c r="F117" s="588">
        <f t="shared" si="3"/>
        <v>3000</v>
      </c>
      <c r="G117" s="589" t="s">
        <v>806</v>
      </c>
      <c r="H117" s="590"/>
      <c r="I117" s="591" t="s">
        <v>1476</v>
      </c>
    </row>
    <row r="118" spans="2:10" s="579" customFormat="1" x14ac:dyDescent="0.2">
      <c r="B118" s="584">
        <f t="shared" si="4"/>
        <v>105</v>
      </c>
      <c r="C118" s="648" t="s">
        <v>1043</v>
      </c>
      <c r="D118" s="645">
        <v>2220000</v>
      </c>
      <c r="E118" s="643">
        <v>2222099</v>
      </c>
      <c r="F118" s="588">
        <f t="shared" si="3"/>
        <v>2100</v>
      </c>
      <c r="G118" s="589" t="s">
        <v>806</v>
      </c>
      <c r="H118" s="590"/>
      <c r="I118" s="591" t="s">
        <v>1476</v>
      </c>
    </row>
    <row r="119" spans="2:10" s="579" customFormat="1" x14ac:dyDescent="0.2">
      <c r="B119" s="584">
        <f t="shared" si="4"/>
        <v>106</v>
      </c>
      <c r="C119" s="648" t="s">
        <v>1305</v>
      </c>
      <c r="D119" s="645">
        <v>2228000</v>
      </c>
      <c r="E119" s="643">
        <v>2229999</v>
      </c>
      <c r="F119" s="588">
        <f t="shared" si="3"/>
        <v>2000</v>
      </c>
      <c r="G119" s="589" t="s">
        <v>806</v>
      </c>
      <c r="H119" s="590"/>
      <c r="I119" s="591" t="s">
        <v>1476</v>
      </c>
    </row>
    <row r="120" spans="2:10" s="579" customFormat="1" x14ac:dyDescent="0.2">
      <c r="B120" s="584">
        <f t="shared" si="4"/>
        <v>107</v>
      </c>
      <c r="C120" s="589" t="s">
        <v>1218</v>
      </c>
      <c r="D120" s="640">
        <v>2230000</v>
      </c>
      <c r="E120" s="641">
        <v>2249999</v>
      </c>
      <c r="F120" s="600">
        <f t="shared" si="3"/>
        <v>20000</v>
      </c>
      <c r="G120" s="589" t="s">
        <v>806</v>
      </c>
      <c r="H120" s="590"/>
      <c r="I120" s="591" t="s">
        <v>1476</v>
      </c>
    </row>
    <row r="121" spans="2:10" s="579" customFormat="1" x14ac:dyDescent="0.2">
      <c r="B121" s="584">
        <f t="shared" si="4"/>
        <v>108</v>
      </c>
      <c r="C121" s="589" t="s">
        <v>1214</v>
      </c>
      <c r="D121" s="640">
        <v>2250000</v>
      </c>
      <c r="E121" s="641">
        <v>2266999</v>
      </c>
      <c r="F121" s="600">
        <f t="shared" si="3"/>
        <v>17000</v>
      </c>
      <c r="G121" s="589" t="s">
        <v>806</v>
      </c>
      <c r="H121" s="590"/>
      <c r="I121" s="591" t="s">
        <v>1476</v>
      </c>
    </row>
    <row r="122" spans="2:10" s="579" customFormat="1" x14ac:dyDescent="0.2">
      <c r="B122" s="584">
        <f t="shared" si="4"/>
        <v>109</v>
      </c>
      <c r="C122" s="589" t="s">
        <v>807</v>
      </c>
      <c r="D122" s="640">
        <v>2267000</v>
      </c>
      <c r="E122" s="641">
        <v>2267999</v>
      </c>
      <c r="F122" s="600">
        <f t="shared" si="3"/>
        <v>1000</v>
      </c>
      <c r="G122" s="589" t="s">
        <v>806</v>
      </c>
      <c r="H122" s="590"/>
      <c r="I122" s="591" t="s">
        <v>1476</v>
      </c>
    </row>
    <row r="123" spans="2:10" s="579" customFormat="1" x14ac:dyDescent="0.2">
      <c r="B123" s="584">
        <f t="shared" si="4"/>
        <v>110</v>
      </c>
      <c r="C123" s="589" t="s">
        <v>1845</v>
      </c>
      <c r="D123" s="640">
        <v>2268000</v>
      </c>
      <c r="E123" s="641">
        <v>2268799</v>
      </c>
      <c r="F123" s="600">
        <f t="shared" si="3"/>
        <v>800</v>
      </c>
      <c r="G123" s="589" t="s">
        <v>806</v>
      </c>
      <c r="H123" s="590"/>
      <c r="I123" s="591" t="s">
        <v>1476</v>
      </c>
    </row>
    <row r="124" spans="2:10" s="579" customFormat="1" x14ac:dyDescent="0.2">
      <c r="B124" s="584">
        <f t="shared" si="4"/>
        <v>111</v>
      </c>
      <c r="C124" s="589" t="s">
        <v>1169</v>
      </c>
      <c r="D124" s="640">
        <v>2269000</v>
      </c>
      <c r="E124" s="641">
        <v>2269999</v>
      </c>
      <c r="F124" s="600">
        <f t="shared" si="3"/>
        <v>1000</v>
      </c>
      <c r="G124" s="589" t="s">
        <v>806</v>
      </c>
      <c r="H124" s="590"/>
      <c r="I124" s="591" t="s">
        <v>1476</v>
      </c>
    </row>
    <row r="125" spans="2:10" s="579" customFormat="1" x14ac:dyDescent="0.2">
      <c r="B125" s="584">
        <f t="shared" si="4"/>
        <v>112</v>
      </c>
      <c r="C125" s="589" t="s">
        <v>1218</v>
      </c>
      <c r="D125" s="640">
        <v>2270000</v>
      </c>
      <c r="E125" s="641">
        <v>2279999</v>
      </c>
      <c r="F125" s="600">
        <f t="shared" ref="F125:F338" si="5">SUM(E125-D125)+1</f>
        <v>10000</v>
      </c>
      <c r="G125" s="589" t="s">
        <v>806</v>
      </c>
      <c r="H125" s="590"/>
      <c r="I125" s="591" t="s">
        <v>1476</v>
      </c>
    </row>
    <row r="126" spans="2:10" s="579" customFormat="1" x14ac:dyDescent="0.2">
      <c r="B126" s="584">
        <f t="shared" si="4"/>
        <v>113</v>
      </c>
      <c r="C126" s="589" t="s">
        <v>1220</v>
      </c>
      <c r="D126" s="640">
        <v>2280000</v>
      </c>
      <c r="E126" s="641">
        <v>2296999</v>
      </c>
      <c r="F126" s="600">
        <f t="shared" si="5"/>
        <v>17000</v>
      </c>
      <c r="G126" s="589" t="s">
        <v>806</v>
      </c>
      <c r="H126" s="590"/>
      <c r="I126" s="591" t="s">
        <v>1476</v>
      </c>
    </row>
    <row r="127" spans="2:10" s="579" customFormat="1" x14ac:dyDescent="0.2">
      <c r="B127" s="584">
        <f t="shared" si="4"/>
        <v>114</v>
      </c>
      <c r="C127" s="589" t="s">
        <v>1665</v>
      </c>
      <c r="D127" s="640">
        <v>2298000</v>
      </c>
      <c r="E127" s="641">
        <v>2299099</v>
      </c>
      <c r="F127" s="600">
        <f t="shared" si="5"/>
        <v>1100</v>
      </c>
      <c r="G127" s="589" t="s">
        <v>806</v>
      </c>
      <c r="H127" s="590"/>
      <c r="I127" s="591" t="s">
        <v>1476</v>
      </c>
    </row>
    <row r="128" spans="2:10" s="579" customFormat="1" x14ac:dyDescent="0.2">
      <c r="B128" s="584">
        <f t="shared" si="4"/>
        <v>115</v>
      </c>
      <c r="C128" s="589" t="s">
        <v>1172</v>
      </c>
      <c r="D128" s="640">
        <v>2300000</v>
      </c>
      <c r="E128" s="641">
        <v>2314999</v>
      </c>
      <c r="F128" s="600">
        <f t="shared" si="5"/>
        <v>15000</v>
      </c>
      <c r="G128" s="589" t="s">
        <v>806</v>
      </c>
      <c r="H128" s="590"/>
      <c r="I128" s="591" t="s">
        <v>1476</v>
      </c>
    </row>
    <row r="129" spans="2:9" s="579" customFormat="1" x14ac:dyDescent="0.2">
      <c r="B129" s="584">
        <f t="shared" si="4"/>
        <v>116</v>
      </c>
      <c r="C129" s="589" t="s">
        <v>1988</v>
      </c>
      <c r="D129" s="640">
        <v>2315000</v>
      </c>
      <c r="E129" s="641">
        <v>2317199</v>
      </c>
      <c r="F129" s="600">
        <f t="shared" si="5"/>
        <v>2200</v>
      </c>
      <c r="G129" s="589" t="s">
        <v>806</v>
      </c>
      <c r="H129" s="590"/>
      <c r="I129" s="591" t="s">
        <v>1476</v>
      </c>
    </row>
    <row r="130" spans="2:9" s="579" customFormat="1" x14ac:dyDescent="0.2">
      <c r="B130" s="584">
        <f t="shared" si="4"/>
        <v>117</v>
      </c>
      <c r="C130" s="589" t="s">
        <v>1215</v>
      </c>
      <c r="D130" s="640">
        <v>2318000</v>
      </c>
      <c r="E130" s="641">
        <v>2319599</v>
      </c>
      <c r="F130" s="600">
        <f t="shared" si="5"/>
        <v>1600</v>
      </c>
      <c r="G130" s="589" t="s">
        <v>806</v>
      </c>
      <c r="H130" s="590"/>
      <c r="I130" s="591" t="s">
        <v>1476</v>
      </c>
    </row>
    <row r="131" spans="2:9" s="579" customFormat="1" x14ac:dyDescent="0.2">
      <c r="B131" s="584">
        <f t="shared" si="4"/>
        <v>118</v>
      </c>
      <c r="C131" s="589" t="s">
        <v>1277</v>
      </c>
      <c r="D131" s="640">
        <v>2320000</v>
      </c>
      <c r="E131" s="641">
        <v>2329999</v>
      </c>
      <c r="F131" s="600">
        <f t="shared" si="5"/>
        <v>10000</v>
      </c>
      <c r="G131" s="589" t="s">
        <v>806</v>
      </c>
      <c r="H131" s="590"/>
      <c r="I131" s="591" t="s">
        <v>1476</v>
      </c>
    </row>
    <row r="132" spans="2:9" s="579" customFormat="1" x14ac:dyDescent="0.2">
      <c r="B132" s="584">
        <f t="shared" si="4"/>
        <v>119</v>
      </c>
      <c r="C132" s="589" t="s">
        <v>1278</v>
      </c>
      <c r="D132" s="640">
        <v>2330000</v>
      </c>
      <c r="E132" s="641">
        <v>2336199</v>
      </c>
      <c r="F132" s="600">
        <f t="shared" si="5"/>
        <v>6200</v>
      </c>
      <c r="G132" s="589" t="s">
        <v>806</v>
      </c>
      <c r="H132" s="590"/>
      <c r="I132" s="591" t="s">
        <v>1476</v>
      </c>
    </row>
    <row r="133" spans="2:9" s="579" customFormat="1" x14ac:dyDescent="0.2">
      <c r="B133" s="584">
        <f t="shared" si="4"/>
        <v>120</v>
      </c>
      <c r="C133" s="589" t="s">
        <v>1278</v>
      </c>
      <c r="D133" s="640">
        <v>2337000</v>
      </c>
      <c r="E133" s="641">
        <v>2339099</v>
      </c>
      <c r="F133" s="600">
        <f t="shared" si="5"/>
        <v>2100</v>
      </c>
      <c r="G133" s="589" t="s">
        <v>806</v>
      </c>
      <c r="H133" s="590"/>
      <c r="I133" s="591" t="s">
        <v>1476</v>
      </c>
    </row>
    <row r="134" spans="2:9" s="579" customFormat="1" x14ac:dyDescent="0.2">
      <c r="B134" s="584">
        <f t="shared" si="4"/>
        <v>121</v>
      </c>
      <c r="C134" s="589" t="s">
        <v>1278</v>
      </c>
      <c r="D134" s="640">
        <v>2340000</v>
      </c>
      <c r="E134" s="641">
        <v>2349999</v>
      </c>
      <c r="F134" s="600">
        <f t="shared" si="5"/>
        <v>10000</v>
      </c>
      <c r="G134" s="589" t="s">
        <v>806</v>
      </c>
      <c r="H134" s="590"/>
      <c r="I134" s="591" t="s">
        <v>1476</v>
      </c>
    </row>
    <row r="135" spans="2:9" s="579" customFormat="1" x14ac:dyDescent="0.2">
      <c r="B135" s="584">
        <f t="shared" si="4"/>
        <v>122</v>
      </c>
      <c r="C135" s="589" t="s">
        <v>808</v>
      </c>
      <c r="D135" s="640">
        <v>2350000</v>
      </c>
      <c r="E135" s="641">
        <v>2358199</v>
      </c>
      <c r="F135" s="600">
        <f t="shared" si="5"/>
        <v>8200</v>
      </c>
      <c r="G135" s="589" t="s">
        <v>806</v>
      </c>
      <c r="H135" s="590"/>
      <c r="I135" s="591" t="s">
        <v>1476</v>
      </c>
    </row>
    <row r="136" spans="2:9" s="579" customFormat="1" x14ac:dyDescent="0.2">
      <c r="B136" s="584">
        <f t="shared" si="4"/>
        <v>123</v>
      </c>
      <c r="C136" s="589" t="s">
        <v>1723</v>
      </c>
      <c r="D136" s="640">
        <v>2359000</v>
      </c>
      <c r="E136" s="641">
        <v>2359899</v>
      </c>
      <c r="F136" s="600">
        <f t="shared" si="5"/>
        <v>900</v>
      </c>
      <c r="G136" s="589" t="s">
        <v>806</v>
      </c>
      <c r="H136" s="590"/>
      <c r="I136" s="591" t="s">
        <v>1476</v>
      </c>
    </row>
    <row r="137" spans="2:9" s="579" customFormat="1" ht="12" customHeight="1" x14ac:dyDescent="0.2">
      <c r="B137" s="584">
        <f t="shared" si="4"/>
        <v>124</v>
      </c>
      <c r="C137" s="589" t="s">
        <v>1280</v>
      </c>
      <c r="D137" s="640">
        <v>2360000</v>
      </c>
      <c r="E137" s="641">
        <v>2375999</v>
      </c>
      <c r="F137" s="600">
        <f t="shared" si="5"/>
        <v>16000</v>
      </c>
      <c r="G137" s="589" t="s">
        <v>806</v>
      </c>
      <c r="H137" s="590"/>
      <c r="I137" s="591" t="s">
        <v>1476</v>
      </c>
    </row>
    <row r="138" spans="2:9" s="579" customFormat="1" x14ac:dyDescent="0.2">
      <c r="B138" s="584">
        <f t="shared" si="4"/>
        <v>125</v>
      </c>
      <c r="C138" s="589" t="s">
        <v>2076</v>
      </c>
      <c r="D138" s="640">
        <v>2376000</v>
      </c>
      <c r="E138" s="641">
        <v>2376199</v>
      </c>
      <c r="F138" s="600">
        <f t="shared" si="5"/>
        <v>200</v>
      </c>
      <c r="G138" s="589" t="s">
        <v>806</v>
      </c>
      <c r="H138" s="590"/>
      <c r="I138" s="591" t="s">
        <v>1476</v>
      </c>
    </row>
    <row r="139" spans="2:9" s="579" customFormat="1" x14ac:dyDescent="0.2">
      <c r="B139" s="584">
        <f t="shared" si="4"/>
        <v>126</v>
      </c>
      <c r="C139" s="589" t="s">
        <v>1045</v>
      </c>
      <c r="D139" s="640">
        <v>2377000</v>
      </c>
      <c r="E139" s="641">
        <v>2379099</v>
      </c>
      <c r="F139" s="600">
        <f t="shared" si="5"/>
        <v>2100</v>
      </c>
      <c r="G139" s="589" t="s">
        <v>806</v>
      </c>
      <c r="H139" s="590"/>
      <c r="I139" s="591" t="s">
        <v>1476</v>
      </c>
    </row>
    <row r="140" spans="2:9" s="579" customFormat="1" x14ac:dyDescent="0.2">
      <c r="B140" s="584">
        <f t="shared" si="4"/>
        <v>127</v>
      </c>
      <c r="C140" s="589" t="s">
        <v>1225</v>
      </c>
      <c r="D140" s="640">
        <v>2380000</v>
      </c>
      <c r="E140" s="641">
        <v>2389999</v>
      </c>
      <c r="F140" s="600">
        <f t="shared" si="5"/>
        <v>10000</v>
      </c>
      <c r="G140" s="589" t="s">
        <v>806</v>
      </c>
      <c r="H140" s="590"/>
      <c r="I140" s="591" t="s">
        <v>1476</v>
      </c>
    </row>
    <row r="141" spans="2:9" s="579" customFormat="1" x14ac:dyDescent="0.2">
      <c r="B141" s="584">
        <f t="shared" si="4"/>
        <v>128</v>
      </c>
      <c r="C141" s="589" t="s">
        <v>1220</v>
      </c>
      <c r="D141" s="640">
        <v>2390000</v>
      </c>
      <c r="E141" s="641">
        <v>2399999</v>
      </c>
      <c r="F141" s="600">
        <f t="shared" si="5"/>
        <v>10000</v>
      </c>
      <c r="G141" s="589" t="s">
        <v>806</v>
      </c>
      <c r="H141" s="590"/>
      <c r="I141" s="591" t="s">
        <v>1476</v>
      </c>
    </row>
    <row r="142" spans="2:9" s="579" customFormat="1" ht="12" customHeight="1" x14ac:dyDescent="0.2">
      <c r="B142" s="584">
        <f t="shared" si="4"/>
        <v>129</v>
      </c>
      <c r="C142" s="589" t="s">
        <v>1249</v>
      </c>
      <c r="D142" s="640">
        <v>2400000</v>
      </c>
      <c r="E142" s="641">
        <v>2405999</v>
      </c>
      <c r="F142" s="600">
        <f t="shared" si="5"/>
        <v>6000</v>
      </c>
      <c r="G142" s="589" t="s">
        <v>806</v>
      </c>
      <c r="H142" s="590"/>
      <c r="I142" s="591" t="s">
        <v>1476</v>
      </c>
    </row>
    <row r="143" spans="2:9" s="579" customFormat="1" x14ac:dyDescent="0.2">
      <c r="B143" s="584">
        <f t="shared" si="4"/>
        <v>130</v>
      </c>
      <c r="C143" s="589" t="s">
        <v>1249</v>
      </c>
      <c r="D143" s="640">
        <v>2410000</v>
      </c>
      <c r="E143" s="641">
        <v>2419999</v>
      </c>
      <c r="F143" s="600">
        <f t="shared" si="5"/>
        <v>10000</v>
      </c>
      <c r="G143" s="589" t="s">
        <v>806</v>
      </c>
      <c r="H143" s="590"/>
      <c r="I143" s="591" t="s">
        <v>1476</v>
      </c>
    </row>
    <row r="144" spans="2:9" s="579" customFormat="1" x14ac:dyDescent="0.2">
      <c r="B144" s="584">
        <f t="shared" si="4"/>
        <v>131</v>
      </c>
      <c r="C144" s="589" t="s">
        <v>1171</v>
      </c>
      <c r="D144" s="640">
        <v>2420000</v>
      </c>
      <c r="E144" s="641">
        <v>2429999</v>
      </c>
      <c r="F144" s="600">
        <f t="shared" si="5"/>
        <v>10000</v>
      </c>
      <c r="G144" s="589" t="s">
        <v>806</v>
      </c>
      <c r="H144" s="590"/>
      <c r="I144" s="591" t="s">
        <v>1476</v>
      </c>
    </row>
    <row r="145" spans="2:9" s="579" customFormat="1" x14ac:dyDescent="0.2">
      <c r="B145" s="584">
        <f t="shared" si="4"/>
        <v>132</v>
      </c>
      <c r="C145" s="589" t="s">
        <v>1171</v>
      </c>
      <c r="D145" s="640">
        <v>2430000</v>
      </c>
      <c r="E145" s="641">
        <v>2439999</v>
      </c>
      <c r="F145" s="600">
        <f t="shared" si="5"/>
        <v>10000</v>
      </c>
      <c r="G145" s="589" t="s">
        <v>806</v>
      </c>
      <c r="H145" s="590"/>
      <c r="I145" s="591" t="s">
        <v>1476</v>
      </c>
    </row>
    <row r="146" spans="2:9" s="579" customFormat="1" x14ac:dyDescent="0.2">
      <c r="B146" s="584">
        <f t="shared" si="4"/>
        <v>133</v>
      </c>
      <c r="C146" s="589" t="s">
        <v>1279</v>
      </c>
      <c r="D146" s="640">
        <v>2440000</v>
      </c>
      <c r="E146" s="641">
        <v>2449999</v>
      </c>
      <c r="F146" s="600">
        <f t="shared" si="5"/>
        <v>10000</v>
      </c>
      <c r="G146" s="589" t="s">
        <v>806</v>
      </c>
      <c r="H146" s="590"/>
      <c r="I146" s="591" t="s">
        <v>1476</v>
      </c>
    </row>
    <row r="147" spans="2:9" s="579" customFormat="1" x14ac:dyDescent="0.2">
      <c r="B147" s="584">
        <f t="shared" ref="B147:B212" si="6">+B146+1</f>
        <v>134</v>
      </c>
      <c r="C147" s="589" t="s">
        <v>1280</v>
      </c>
      <c r="D147" s="640">
        <v>2450000</v>
      </c>
      <c r="E147" s="641">
        <v>2456199</v>
      </c>
      <c r="F147" s="600">
        <f t="shared" si="5"/>
        <v>6200</v>
      </c>
      <c r="G147" s="589" t="s">
        <v>806</v>
      </c>
      <c r="H147" s="590"/>
      <c r="I147" s="591" t="s">
        <v>1476</v>
      </c>
    </row>
    <row r="148" spans="2:9" s="579" customFormat="1" x14ac:dyDescent="0.2">
      <c r="B148" s="584">
        <f t="shared" si="6"/>
        <v>135</v>
      </c>
      <c r="C148" s="589" t="s">
        <v>988</v>
      </c>
      <c r="D148" s="640">
        <v>2457000</v>
      </c>
      <c r="E148" s="641">
        <v>2459099</v>
      </c>
      <c r="F148" s="600">
        <f t="shared" si="5"/>
        <v>2100</v>
      </c>
      <c r="G148" s="589" t="s">
        <v>806</v>
      </c>
      <c r="H148" s="590"/>
      <c r="I148" s="591" t="s">
        <v>1476</v>
      </c>
    </row>
    <row r="149" spans="2:9" s="579" customFormat="1" x14ac:dyDescent="0.2">
      <c r="B149" s="584">
        <f t="shared" si="6"/>
        <v>136</v>
      </c>
      <c r="C149" s="589" t="s">
        <v>1281</v>
      </c>
      <c r="D149" s="640">
        <v>2460000</v>
      </c>
      <c r="E149" s="641">
        <v>2468999</v>
      </c>
      <c r="F149" s="600">
        <f t="shared" si="5"/>
        <v>9000</v>
      </c>
      <c r="G149" s="589" t="s">
        <v>806</v>
      </c>
      <c r="H149" s="590"/>
      <c r="I149" s="591" t="s">
        <v>1476</v>
      </c>
    </row>
    <row r="150" spans="2:9" s="579" customFormat="1" x14ac:dyDescent="0.2">
      <c r="B150" s="584">
        <f t="shared" si="6"/>
        <v>137</v>
      </c>
      <c r="C150" s="589" t="s">
        <v>1282</v>
      </c>
      <c r="D150" s="640">
        <v>2470000</v>
      </c>
      <c r="E150" s="641">
        <v>2479999</v>
      </c>
      <c r="F150" s="600">
        <f t="shared" si="5"/>
        <v>10000</v>
      </c>
      <c r="G150" s="589" t="s">
        <v>806</v>
      </c>
      <c r="H150" s="590"/>
      <c r="I150" s="591" t="s">
        <v>1476</v>
      </c>
    </row>
    <row r="151" spans="2:9" s="579" customFormat="1" x14ac:dyDescent="0.2">
      <c r="B151" s="584">
        <f t="shared" si="6"/>
        <v>138</v>
      </c>
      <c r="C151" s="589" t="s">
        <v>987</v>
      </c>
      <c r="D151" s="640">
        <v>2480000</v>
      </c>
      <c r="E151" s="641">
        <v>2489999</v>
      </c>
      <c r="F151" s="600">
        <f t="shared" si="5"/>
        <v>10000</v>
      </c>
      <c r="G151" s="589" t="s">
        <v>806</v>
      </c>
      <c r="H151" s="590"/>
      <c r="I151" s="591" t="s">
        <v>1476</v>
      </c>
    </row>
    <row r="152" spans="2:9" s="579" customFormat="1" x14ac:dyDescent="0.2">
      <c r="B152" s="584">
        <f t="shared" si="6"/>
        <v>139</v>
      </c>
      <c r="C152" s="589" t="s">
        <v>1171</v>
      </c>
      <c r="D152" s="640">
        <v>2490000</v>
      </c>
      <c r="E152" s="641">
        <v>2499999</v>
      </c>
      <c r="F152" s="600">
        <f t="shared" si="5"/>
        <v>10000</v>
      </c>
      <c r="G152" s="589" t="s">
        <v>806</v>
      </c>
      <c r="H152" s="590"/>
      <c r="I152" s="591" t="s">
        <v>1476</v>
      </c>
    </row>
    <row r="153" spans="2:9" s="579" customFormat="1" x14ac:dyDescent="0.2">
      <c r="B153" s="584">
        <f t="shared" si="6"/>
        <v>140</v>
      </c>
      <c r="C153" s="589" t="s">
        <v>987</v>
      </c>
      <c r="D153" s="640">
        <v>2500000</v>
      </c>
      <c r="E153" s="641">
        <v>2507799</v>
      </c>
      <c r="F153" s="600">
        <f>SUM(E153-D153)+1</f>
        <v>7800</v>
      </c>
      <c r="G153" s="589" t="s">
        <v>806</v>
      </c>
      <c r="H153" s="590"/>
      <c r="I153" s="591" t="s">
        <v>1476</v>
      </c>
    </row>
    <row r="154" spans="2:9" s="579" customFormat="1" x14ac:dyDescent="0.2">
      <c r="B154" s="584">
        <f t="shared" si="6"/>
        <v>141</v>
      </c>
      <c r="C154" s="589" t="s">
        <v>1497</v>
      </c>
      <c r="D154" s="640">
        <v>2508000</v>
      </c>
      <c r="E154" s="641">
        <v>2508599</v>
      </c>
      <c r="F154" s="600">
        <f>SUM(E154-D154)+1</f>
        <v>600</v>
      </c>
      <c r="G154" s="589" t="s">
        <v>806</v>
      </c>
      <c r="H154" s="590"/>
      <c r="I154" s="591" t="s">
        <v>1476</v>
      </c>
    </row>
    <row r="155" spans="2:9" s="579" customFormat="1" x14ac:dyDescent="0.2">
      <c r="B155" s="584">
        <f t="shared" si="6"/>
        <v>142</v>
      </c>
      <c r="C155" s="589" t="s">
        <v>2232</v>
      </c>
      <c r="D155" s="640">
        <v>2509000</v>
      </c>
      <c r="E155" s="641">
        <v>2509599</v>
      </c>
      <c r="F155" s="600">
        <f>SUM(E155-D155)+1</f>
        <v>600</v>
      </c>
      <c r="G155" s="589" t="s">
        <v>806</v>
      </c>
      <c r="H155" s="590"/>
      <c r="I155" s="591" t="s">
        <v>1476</v>
      </c>
    </row>
    <row r="156" spans="2:9" s="579" customFormat="1" x14ac:dyDescent="0.2">
      <c r="B156" s="584">
        <f t="shared" si="6"/>
        <v>143</v>
      </c>
      <c r="C156" s="589" t="s">
        <v>1277</v>
      </c>
      <c r="D156" s="640">
        <v>2510000</v>
      </c>
      <c r="E156" s="641">
        <v>2519999</v>
      </c>
      <c r="F156" s="600">
        <f t="shared" si="5"/>
        <v>10000</v>
      </c>
      <c r="G156" s="589" t="s">
        <v>806</v>
      </c>
      <c r="H156" s="590"/>
      <c r="I156" s="591" t="s">
        <v>1476</v>
      </c>
    </row>
    <row r="157" spans="2:9" s="579" customFormat="1" x14ac:dyDescent="0.2">
      <c r="B157" s="584">
        <f t="shared" si="6"/>
        <v>144</v>
      </c>
      <c r="C157" s="589" t="s">
        <v>1920</v>
      </c>
      <c r="D157" s="640">
        <v>2520000</v>
      </c>
      <c r="E157" s="641">
        <v>2521599</v>
      </c>
      <c r="F157" s="600">
        <f t="shared" si="5"/>
        <v>1600</v>
      </c>
      <c r="G157" s="589" t="s">
        <v>806</v>
      </c>
      <c r="H157" s="590"/>
      <c r="I157" s="591" t="s">
        <v>1476</v>
      </c>
    </row>
    <row r="158" spans="2:9" s="579" customFormat="1" x14ac:dyDescent="0.2">
      <c r="B158" s="584">
        <f t="shared" si="6"/>
        <v>145</v>
      </c>
      <c r="C158" s="589" t="s">
        <v>1277</v>
      </c>
      <c r="D158" s="640">
        <v>2522000</v>
      </c>
      <c r="E158" s="641">
        <v>2529999</v>
      </c>
      <c r="F158" s="600">
        <f t="shared" si="5"/>
        <v>8000</v>
      </c>
      <c r="G158" s="589" t="s">
        <v>806</v>
      </c>
      <c r="H158" s="590"/>
      <c r="I158" s="591" t="s">
        <v>1476</v>
      </c>
    </row>
    <row r="159" spans="2:9" s="579" customFormat="1" x14ac:dyDescent="0.2">
      <c r="B159" s="584">
        <f t="shared" si="6"/>
        <v>146</v>
      </c>
      <c r="C159" s="589" t="s">
        <v>1277</v>
      </c>
      <c r="D159" s="640">
        <v>2530000</v>
      </c>
      <c r="E159" s="641">
        <v>2536099</v>
      </c>
      <c r="F159" s="600">
        <f t="shared" si="5"/>
        <v>6100</v>
      </c>
      <c r="G159" s="589" t="s">
        <v>806</v>
      </c>
      <c r="H159" s="590"/>
      <c r="I159" s="591" t="s">
        <v>1476</v>
      </c>
    </row>
    <row r="160" spans="2:9" s="579" customFormat="1" x14ac:dyDescent="0.2">
      <c r="B160" s="584">
        <f t="shared" si="6"/>
        <v>147</v>
      </c>
      <c r="C160" s="589" t="s">
        <v>1921</v>
      </c>
      <c r="D160" s="640">
        <v>2537000</v>
      </c>
      <c r="E160" s="641">
        <v>2539999</v>
      </c>
      <c r="F160" s="600">
        <f t="shared" si="5"/>
        <v>3000</v>
      </c>
      <c r="G160" s="589" t="s">
        <v>1378</v>
      </c>
      <c r="H160" s="590"/>
      <c r="I160" s="591" t="s">
        <v>1476</v>
      </c>
    </row>
    <row r="161" spans="2:9" s="579" customFormat="1" x14ac:dyDescent="0.2">
      <c r="B161" s="584">
        <f t="shared" si="6"/>
        <v>148</v>
      </c>
      <c r="C161" s="601" t="s">
        <v>1017</v>
      </c>
      <c r="D161" s="640"/>
      <c r="E161" s="641"/>
      <c r="F161" s="600"/>
      <c r="G161" s="589"/>
      <c r="H161" s="590"/>
      <c r="I161" s="591" t="s">
        <v>1476</v>
      </c>
    </row>
    <row r="162" spans="2:9" s="579" customFormat="1" x14ac:dyDescent="0.2">
      <c r="B162" s="584">
        <f t="shared" si="6"/>
        <v>149</v>
      </c>
      <c r="C162" s="589" t="s">
        <v>1150</v>
      </c>
      <c r="D162" s="640">
        <v>2540000</v>
      </c>
      <c r="E162" s="641">
        <v>2540099</v>
      </c>
      <c r="F162" s="600">
        <f t="shared" si="5"/>
        <v>100</v>
      </c>
      <c r="G162" s="589" t="s">
        <v>806</v>
      </c>
      <c r="H162" s="590"/>
      <c r="I162" s="591" t="s">
        <v>1476</v>
      </c>
    </row>
    <row r="163" spans="2:9" s="579" customFormat="1" x14ac:dyDescent="0.2">
      <c r="B163" s="584">
        <f t="shared" si="6"/>
        <v>150</v>
      </c>
      <c r="C163" s="589" t="s">
        <v>1151</v>
      </c>
      <c r="D163" s="640">
        <v>2540100</v>
      </c>
      <c r="E163" s="641">
        <v>2540199</v>
      </c>
      <c r="F163" s="600">
        <f t="shared" si="5"/>
        <v>100</v>
      </c>
      <c r="G163" s="589" t="s">
        <v>806</v>
      </c>
      <c r="H163" s="590"/>
      <c r="I163" s="591" t="s">
        <v>1476</v>
      </c>
    </row>
    <row r="164" spans="2:9" s="579" customFormat="1" x14ac:dyDescent="0.2">
      <c r="B164" s="584">
        <f t="shared" si="6"/>
        <v>151</v>
      </c>
      <c r="C164" s="589" t="s">
        <v>1152</v>
      </c>
      <c r="D164" s="640">
        <v>2540200</v>
      </c>
      <c r="E164" s="641">
        <v>2540299</v>
      </c>
      <c r="F164" s="600">
        <f t="shared" si="5"/>
        <v>100</v>
      </c>
      <c r="G164" s="589" t="s">
        <v>806</v>
      </c>
      <c r="H164" s="590"/>
      <c r="I164" s="591" t="s">
        <v>1476</v>
      </c>
    </row>
    <row r="165" spans="2:9" s="579" customFormat="1" x14ac:dyDescent="0.2">
      <c r="B165" s="584">
        <f t="shared" si="6"/>
        <v>152</v>
      </c>
      <c r="C165" s="589" t="s">
        <v>1153</v>
      </c>
      <c r="D165" s="640">
        <v>2540300</v>
      </c>
      <c r="E165" s="641">
        <v>2540399</v>
      </c>
      <c r="F165" s="600">
        <f t="shared" si="5"/>
        <v>100</v>
      </c>
      <c r="G165" s="589" t="s">
        <v>806</v>
      </c>
      <c r="H165" s="590"/>
      <c r="I165" s="591" t="s">
        <v>1476</v>
      </c>
    </row>
    <row r="166" spans="2:9" s="579" customFormat="1" x14ac:dyDescent="0.2">
      <c r="B166" s="584">
        <f t="shared" si="6"/>
        <v>153</v>
      </c>
      <c r="C166" s="589" t="s">
        <v>1158</v>
      </c>
      <c r="D166" s="640">
        <v>2540400</v>
      </c>
      <c r="E166" s="641">
        <v>2540499</v>
      </c>
      <c r="F166" s="600">
        <f t="shared" si="5"/>
        <v>100</v>
      </c>
      <c r="G166" s="589" t="s">
        <v>806</v>
      </c>
      <c r="H166" s="590"/>
      <c r="I166" s="591" t="s">
        <v>1476</v>
      </c>
    </row>
    <row r="167" spans="2:9" s="579" customFormat="1" x14ac:dyDescent="0.2">
      <c r="B167" s="584">
        <f t="shared" si="6"/>
        <v>154</v>
      </c>
      <c r="C167" s="589" t="s">
        <v>1159</v>
      </c>
      <c r="D167" s="640">
        <v>2540500</v>
      </c>
      <c r="E167" s="641">
        <v>2540599</v>
      </c>
      <c r="F167" s="600">
        <f t="shared" si="5"/>
        <v>100</v>
      </c>
      <c r="G167" s="589" t="s">
        <v>806</v>
      </c>
      <c r="H167" s="590"/>
      <c r="I167" s="591" t="s">
        <v>1476</v>
      </c>
    </row>
    <row r="168" spans="2:9" s="579" customFormat="1" x14ac:dyDescent="0.2">
      <c r="B168" s="584">
        <f t="shared" si="6"/>
        <v>155</v>
      </c>
      <c r="C168" s="589" t="s">
        <v>1160</v>
      </c>
      <c r="D168" s="640">
        <v>2540600</v>
      </c>
      <c r="E168" s="641">
        <v>2540699</v>
      </c>
      <c r="F168" s="600">
        <f t="shared" si="5"/>
        <v>100</v>
      </c>
      <c r="G168" s="589" t="s">
        <v>806</v>
      </c>
      <c r="H168" s="590"/>
      <c r="I168" s="591" t="s">
        <v>1476</v>
      </c>
    </row>
    <row r="169" spans="2:9" s="579" customFormat="1" x14ac:dyDescent="0.2">
      <c r="B169" s="584">
        <f t="shared" si="6"/>
        <v>156</v>
      </c>
      <c r="C169" s="589" t="s">
        <v>1161</v>
      </c>
      <c r="D169" s="640">
        <v>2540700</v>
      </c>
      <c r="E169" s="641">
        <v>2540799</v>
      </c>
      <c r="F169" s="600">
        <f t="shared" si="5"/>
        <v>100</v>
      </c>
      <c r="G169" s="589" t="s">
        <v>806</v>
      </c>
      <c r="H169" s="590"/>
      <c r="I169" s="591" t="s">
        <v>1476</v>
      </c>
    </row>
    <row r="170" spans="2:9" s="579" customFormat="1" x14ac:dyDescent="0.2">
      <c r="B170" s="584">
        <f t="shared" si="6"/>
        <v>157</v>
      </c>
      <c r="C170" s="589" t="s">
        <v>1168</v>
      </c>
      <c r="D170" s="640">
        <v>2540800</v>
      </c>
      <c r="E170" s="641">
        <v>2540899</v>
      </c>
      <c r="F170" s="600">
        <f t="shared" si="5"/>
        <v>100</v>
      </c>
      <c r="G170" s="589" t="s">
        <v>806</v>
      </c>
      <c r="H170" s="590"/>
      <c r="I170" s="591" t="s">
        <v>1476</v>
      </c>
    </row>
    <row r="171" spans="2:9" s="579" customFormat="1" x14ac:dyDescent="0.2">
      <c r="B171" s="584">
        <f t="shared" si="6"/>
        <v>158</v>
      </c>
      <c r="C171" s="589" t="s">
        <v>1163</v>
      </c>
      <c r="D171" s="640">
        <v>2540900</v>
      </c>
      <c r="E171" s="641">
        <v>2540999</v>
      </c>
      <c r="F171" s="600">
        <f t="shared" si="5"/>
        <v>100</v>
      </c>
      <c r="G171" s="589" t="s">
        <v>806</v>
      </c>
      <c r="H171" s="590"/>
      <c r="I171" s="591" t="s">
        <v>1476</v>
      </c>
    </row>
    <row r="172" spans="2:9" s="579" customFormat="1" x14ac:dyDescent="0.2">
      <c r="B172" s="584">
        <f t="shared" si="6"/>
        <v>159</v>
      </c>
      <c r="C172" s="589" t="s">
        <v>1234</v>
      </c>
      <c r="D172" s="640">
        <v>2541000</v>
      </c>
      <c r="E172" s="641">
        <v>2541099</v>
      </c>
      <c r="F172" s="600">
        <f t="shared" si="5"/>
        <v>100</v>
      </c>
      <c r="G172" s="589" t="s">
        <v>806</v>
      </c>
      <c r="H172" s="590"/>
      <c r="I172" s="591" t="s">
        <v>1476</v>
      </c>
    </row>
    <row r="173" spans="2:9" s="579" customFormat="1" x14ac:dyDescent="0.2">
      <c r="B173" s="584">
        <f t="shared" si="6"/>
        <v>160</v>
      </c>
      <c r="C173" s="589" t="s">
        <v>1164</v>
      </c>
      <c r="D173" s="640">
        <v>2541100</v>
      </c>
      <c r="E173" s="641">
        <v>2541199</v>
      </c>
      <c r="F173" s="600">
        <f t="shared" si="5"/>
        <v>100</v>
      </c>
      <c r="G173" s="589" t="s">
        <v>806</v>
      </c>
      <c r="H173" s="590"/>
      <c r="I173" s="591" t="s">
        <v>1476</v>
      </c>
    </row>
    <row r="174" spans="2:9" s="579" customFormat="1" x14ac:dyDescent="0.2">
      <c r="B174" s="584">
        <f t="shared" si="6"/>
        <v>161</v>
      </c>
      <c r="C174" s="589" t="s">
        <v>1162</v>
      </c>
      <c r="D174" s="640">
        <v>2541200</v>
      </c>
      <c r="E174" s="641">
        <v>2541299</v>
      </c>
      <c r="F174" s="600">
        <f t="shared" si="5"/>
        <v>100</v>
      </c>
      <c r="G174" s="589" t="s">
        <v>806</v>
      </c>
      <c r="H174" s="590"/>
      <c r="I174" s="591" t="s">
        <v>1476</v>
      </c>
    </row>
    <row r="175" spans="2:9" s="579" customFormat="1" x14ac:dyDescent="0.2">
      <c r="B175" s="584">
        <f t="shared" si="6"/>
        <v>162</v>
      </c>
      <c r="C175" s="589" t="s">
        <v>1165</v>
      </c>
      <c r="D175" s="640">
        <v>2541300</v>
      </c>
      <c r="E175" s="641">
        <v>2541399</v>
      </c>
      <c r="F175" s="600">
        <f t="shared" si="5"/>
        <v>100</v>
      </c>
      <c r="G175" s="589" t="s">
        <v>806</v>
      </c>
      <c r="H175" s="590"/>
      <c r="I175" s="591" t="s">
        <v>1476</v>
      </c>
    </row>
    <row r="176" spans="2:9" s="579" customFormat="1" x14ac:dyDescent="0.2">
      <c r="B176" s="584">
        <f t="shared" si="6"/>
        <v>163</v>
      </c>
      <c r="C176" s="589" t="s">
        <v>1166</v>
      </c>
      <c r="D176" s="640">
        <v>2541400</v>
      </c>
      <c r="E176" s="641">
        <v>2541499</v>
      </c>
      <c r="F176" s="600">
        <f t="shared" si="5"/>
        <v>100</v>
      </c>
      <c r="G176" s="589" t="s">
        <v>806</v>
      </c>
      <c r="H176" s="590"/>
      <c r="I176" s="591" t="s">
        <v>1476</v>
      </c>
    </row>
    <row r="177" spans="2:10" s="579" customFormat="1" x14ac:dyDescent="0.2">
      <c r="B177" s="584">
        <f t="shared" si="6"/>
        <v>164</v>
      </c>
      <c r="C177" s="589" t="s">
        <v>1167</v>
      </c>
      <c r="D177" s="640">
        <v>2541500</v>
      </c>
      <c r="E177" s="641">
        <v>2541599</v>
      </c>
      <c r="F177" s="600">
        <f t="shared" si="5"/>
        <v>100</v>
      </c>
      <c r="G177" s="589" t="s">
        <v>806</v>
      </c>
      <c r="H177" s="590"/>
      <c r="I177" s="591" t="s">
        <v>1476</v>
      </c>
    </row>
    <row r="178" spans="2:10" s="579" customFormat="1" x14ac:dyDescent="0.2">
      <c r="B178" s="584">
        <f t="shared" si="6"/>
        <v>165</v>
      </c>
      <c r="C178" s="589" t="s">
        <v>1273</v>
      </c>
      <c r="D178" s="640">
        <v>2541600</v>
      </c>
      <c r="E178" s="641">
        <v>2541699</v>
      </c>
      <c r="F178" s="600">
        <f t="shared" si="5"/>
        <v>100</v>
      </c>
      <c r="G178" s="589" t="s">
        <v>806</v>
      </c>
      <c r="H178" s="590"/>
      <c r="I178" s="591" t="s">
        <v>1476</v>
      </c>
    </row>
    <row r="179" spans="2:10" s="579" customFormat="1" x14ac:dyDescent="0.2">
      <c r="B179" s="584">
        <f t="shared" si="6"/>
        <v>166</v>
      </c>
      <c r="C179" s="589" t="s">
        <v>2462</v>
      </c>
      <c r="D179" s="640">
        <v>2543000</v>
      </c>
      <c r="E179" s="641">
        <v>2549199</v>
      </c>
      <c r="F179" s="600">
        <f t="shared" si="5"/>
        <v>6200</v>
      </c>
      <c r="G179" s="589" t="s">
        <v>806</v>
      </c>
      <c r="H179" s="590"/>
      <c r="I179" s="591" t="s">
        <v>1476</v>
      </c>
    </row>
    <row r="180" spans="2:10" s="579" customFormat="1" x14ac:dyDescent="0.2">
      <c r="B180" s="584">
        <f t="shared" si="6"/>
        <v>167</v>
      </c>
      <c r="C180" s="589" t="s">
        <v>1717</v>
      </c>
      <c r="D180" s="640">
        <v>2550000</v>
      </c>
      <c r="E180" s="641">
        <v>2553999</v>
      </c>
      <c r="F180" s="600">
        <f t="shared" si="5"/>
        <v>4000</v>
      </c>
      <c r="G180" s="589" t="s">
        <v>806</v>
      </c>
      <c r="H180" s="590"/>
      <c r="I180" s="591" t="s">
        <v>1476</v>
      </c>
    </row>
    <row r="181" spans="2:10" s="579" customFormat="1" x14ac:dyDescent="0.2">
      <c r="B181" s="584">
        <f t="shared" si="6"/>
        <v>168</v>
      </c>
      <c r="C181" s="589" t="s">
        <v>1729</v>
      </c>
      <c r="D181" s="640">
        <v>2554000</v>
      </c>
      <c r="E181" s="641">
        <v>2554899</v>
      </c>
      <c r="F181" s="600">
        <f t="shared" si="5"/>
        <v>900</v>
      </c>
      <c r="G181" s="589" t="s">
        <v>806</v>
      </c>
      <c r="H181" s="590"/>
      <c r="I181" s="591" t="s">
        <v>1476</v>
      </c>
    </row>
    <row r="182" spans="2:10" s="579" customFormat="1" x14ac:dyDescent="0.2">
      <c r="B182" s="584">
        <f t="shared" si="6"/>
        <v>169</v>
      </c>
      <c r="C182" s="589" t="s">
        <v>1155</v>
      </c>
      <c r="D182" s="640">
        <v>2555000</v>
      </c>
      <c r="E182" s="641">
        <v>2557099</v>
      </c>
      <c r="F182" s="600">
        <f t="shared" si="5"/>
        <v>2100</v>
      </c>
      <c r="G182" s="589" t="s">
        <v>806</v>
      </c>
      <c r="H182" s="590"/>
      <c r="I182" s="591" t="s">
        <v>1476</v>
      </c>
    </row>
    <row r="183" spans="2:10" s="580" customFormat="1" x14ac:dyDescent="0.2">
      <c r="B183" s="584">
        <f t="shared" si="6"/>
        <v>170</v>
      </c>
      <c r="C183" s="589" t="s">
        <v>1989</v>
      </c>
      <c r="D183" s="640">
        <v>2558000</v>
      </c>
      <c r="E183" s="641">
        <v>2559099</v>
      </c>
      <c r="F183" s="600">
        <f t="shared" si="5"/>
        <v>1100</v>
      </c>
      <c r="G183" s="589" t="s">
        <v>806</v>
      </c>
      <c r="H183" s="590"/>
      <c r="I183" s="591" t="s">
        <v>1476</v>
      </c>
      <c r="J183" s="579"/>
    </row>
    <row r="184" spans="2:10" s="579" customFormat="1" x14ac:dyDescent="0.2">
      <c r="B184" s="584">
        <f t="shared" si="6"/>
        <v>171</v>
      </c>
      <c r="C184" s="589" t="s">
        <v>1154</v>
      </c>
      <c r="D184" s="640">
        <v>2560000</v>
      </c>
      <c r="E184" s="641">
        <v>2569999</v>
      </c>
      <c r="F184" s="600">
        <f t="shared" si="5"/>
        <v>10000</v>
      </c>
      <c r="G184" s="589" t="s">
        <v>806</v>
      </c>
      <c r="H184" s="590"/>
      <c r="I184" s="591" t="s">
        <v>1476</v>
      </c>
    </row>
    <row r="185" spans="2:10" s="579" customFormat="1" x14ac:dyDescent="0.2">
      <c r="B185" s="584">
        <f t="shared" si="6"/>
        <v>172</v>
      </c>
      <c r="C185" s="589" t="s">
        <v>1717</v>
      </c>
      <c r="D185" s="640">
        <v>2570000</v>
      </c>
      <c r="E185" s="641">
        <v>2570399</v>
      </c>
      <c r="F185" s="600">
        <f t="shared" si="5"/>
        <v>400</v>
      </c>
      <c r="G185" s="589" t="s">
        <v>806</v>
      </c>
      <c r="H185" s="590"/>
      <c r="I185" s="591" t="s">
        <v>1476</v>
      </c>
    </row>
    <row r="186" spans="2:10" s="579" customFormat="1" x14ac:dyDescent="0.2">
      <c r="B186" s="584">
        <f t="shared" si="6"/>
        <v>173</v>
      </c>
      <c r="C186" s="589" t="s">
        <v>1727</v>
      </c>
      <c r="D186" s="640">
        <v>2571000</v>
      </c>
      <c r="E186" s="641">
        <v>2575999</v>
      </c>
      <c r="F186" s="600">
        <f t="shared" si="5"/>
        <v>5000</v>
      </c>
      <c r="G186" s="589" t="s">
        <v>806</v>
      </c>
      <c r="H186" s="590"/>
      <c r="I186" s="591" t="s">
        <v>1476</v>
      </c>
    </row>
    <row r="187" spans="2:10" s="579" customFormat="1" x14ac:dyDescent="0.2">
      <c r="B187" s="584">
        <f t="shared" si="6"/>
        <v>174</v>
      </c>
      <c r="C187" s="589" t="s">
        <v>1724</v>
      </c>
      <c r="D187" s="640">
        <v>2576000</v>
      </c>
      <c r="E187" s="641">
        <v>2579999</v>
      </c>
      <c r="F187" s="600">
        <f t="shared" si="5"/>
        <v>4000</v>
      </c>
      <c r="G187" s="589" t="s">
        <v>806</v>
      </c>
      <c r="H187" s="590"/>
      <c r="I187" s="591" t="s">
        <v>1476</v>
      </c>
    </row>
    <row r="188" spans="2:10" s="579" customFormat="1" x14ac:dyDescent="0.2">
      <c r="B188" s="584">
        <f t="shared" si="6"/>
        <v>175</v>
      </c>
      <c r="C188" s="589" t="s">
        <v>1279</v>
      </c>
      <c r="D188" s="640">
        <v>2580000</v>
      </c>
      <c r="E188" s="641">
        <v>2584999</v>
      </c>
      <c r="F188" s="600">
        <f t="shared" si="5"/>
        <v>5000</v>
      </c>
      <c r="G188" s="589" t="s">
        <v>806</v>
      </c>
      <c r="H188" s="590"/>
      <c r="I188" s="591" t="s">
        <v>1476</v>
      </c>
    </row>
    <row r="189" spans="2:10" s="579" customFormat="1" x14ac:dyDescent="0.2">
      <c r="B189" s="584">
        <f t="shared" si="6"/>
        <v>176</v>
      </c>
      <c r="C189" s="589" t="s">
        <v>1498</v>
      </c>
      <c r="D189" s="640">
        <v>2585000</v>
      </c>
      <c r="E189" s="641">
        <v>2585799</v>
      </c>
      <c r="F189" s="600">
        <f t="shared" si="5"/>
        <v>800</v>
      </c>
      <c r="G189" s="589" t="s">
        <v>806</v>
      </c>
      <c r="H189" s="590"/>
      <c r="I189" s="591" t="s">
        <v>1476</v>
      </c>
    </row>
    <row r="190" spans="2:10" s="579" customFormat="1" x14ac:dyDescent="0.2">
      <c r="B190" s="584">
        <f t="shared" si="6"/>
        <v>177</v>
      </c>
      <c r="C190" s="589" t="s">
        <v>1860</v>
      </c>
      <c r="D190" s="640">
        <v>2586000</v>
      </c>
      <c r="E190" s="641">
        <v>2589199</v>
      </c>
      <c r="F190" s="600">
        <f t="shared" si="5"/>
        <v>3200</v>
      </c>
      <c r="G190" s="589" t="s">
        <v>806</v>
      </c>
      <c r="H190" s="590"/>
      <c r="I190" s="591" t="s">
        <v>1476</v>
      </c>
    </row>
    <row r="191" spans="2:10" s="579" customFormat="1" x14ac:dyDescent="0.2">
      <c r="B191" s="584">
        <f t="shared" si="6"/>
        <v>178</v>
      </c>
      <c r="C191" s="589" t="s">
        <v>1146</v>
      </c>
      <c r="D191" s="640">
        <v>2590000</v>
      </c>
      <c r="E191" s="641">
        <v>2599999</v>
      </c>
      <c r="F191" s="600">
        <f t="shared" si="5"/>
        <v>10000</v>
      </c>
      <c r="G191" s="631" t="s">
        <v>701</v>
      </c>
      <c r="H191" s="590"/>
      <c r="I191" s="591" t="s">
        <v>1476</v>
      </c>
    </row>
    <row r="192" spans="2:10" s="579" customFormat="1" x14ac:dyDescent="0.2">
      <c r="B192" s="584">
        <f t="shared" si="6"/>
        <v>179</v>
      </c>
      <c r="C192" s="589" t="s">
        <v>1173</v>
      </c>
      <c r="D192" s="640">
        <v>2600000</v>
      </c>
      <c r="E192" s="641">
        <v>2604299</v>
      </c>
      <c r="F192" s="600">
        <f t="shared" si="5"/>
        <v>4300</v>
      </c>
      <c r="G192" s="589" t="s">
        <v>806</v>
      </c>
      <c r="H192" s="590"/>
      <c r="I192" s="591" t="s">
        <v>1476</v>
      </c>
    </row>
    <row r="193" spans="2:9" s="579" customFormat="1" x14ac:dyDescent="0.2">
      <c r="B193" s="584">
        <f t="shared" si="6"/>
        <v>180</v>
      </c>
      <c r="C193" s="589" t="s">
        <v>1666</v>
      </c>
      <c r="D193" s="640">
        <v>2605000</v>
      </c>
      <c r="E193" s="641">
        <v>2609499</v>
      </c>
      <c r="F193" s="600">
        <f t="shared" si="5"/>
        <v>4500</v>
      </c>
      <c r="G193" s="589" t="s">
        <v>806</v>
      </c>
      <c r="H193" s="590"/>
      <c r="I193" s="591" t="s">
        <v>1476</v>
      </c>
    </row>
    <row r="194" spans="2:9" s="579" customFormat="1" x14ac:dyDescent="0.2">
      <c r="B194" s="584">
        <f t="shared" si="6"/>
        <v>181</v>
      </c>
      <c r="C194" s="589" t="s">
        <v>1226</v>
      </c>
      <c r="D194" s="640">
        <v>2610000</v>
      </c>
      <c r="E194" s="641">
        <v>2611399</v>
      </c>
      <c r="F194" s="600">
        <f t="shared" si="5"/>
        <v>1400</v>
      </c>
      <c r="G194" s="589" t="s">
        <v>806</v>
      </c>
      <c r="H194" s="590"/>
      <c r="I194" s="591" t="s">
        <v>1476</v>
      </c>
    </row>
    <row r="195" spans="2:9" s="579" customFormat="1" x14ac:dyDescent="0.2">
      <c r="B195" s="584">
        <f t="shared" si="6"/>
        <v>182</v>
      </c>
      <c r="C195" s="589" t="s">
        <v>2024</v>
      </c>
      <c r="D195" s="640">
        <v>2613000</v>
      </c>
      <c r="E195" s="641">
        <v>2614199</v>
      </c>
      <c r="F195" s="600">
        <f t="shared" si="5"/>
        <v>1200</v>
      </c>
      <c r="G195" s="589" t="s">
        <v>806</v>
      </c>
      <c r="H195" s="590"/>
      <c r="I195" s="591" t="s">
        <v>1476</v>
      </c>
    </row>
    <row r="196" spans="2:9" s="579" customFormat="1" x14ac:dyDescent="0.2">
      <c r="B196" s="584">
        <f t="shared" si="6"/>
        <v>183</v>
      </c>
      <c r="C196" s="589" t="s">
        <v>1552</v>
      </c>
      <c r="D196" s="640">
        <v>2615000</v>
      </c>
      <c r="E196" s="641">
        <v>2616599</v>
      </c>
      <c r="F196" s="600">
        <f t="shared" si="5"/>
        <v>1600</v>
      </c>
      <c r="G196" s="589" t="s">
        <v>806</v>
      </c>
      <c r="H196" s="590"/>
      <c r="I196" s="591" t="s">
        <v>1476</v>
      </c>
    </row>
    <row r="197" spans="2:9" s="579" customFormat="1" x14ac:dyDescent="0.2">
      <c r="B197" s="584">
        <f t="shared" si="6"/>
        <v>184</v>
      </c>
      <c r="C197" s="589" t="s">
        <v>1282</v>
      </c>
      <c r="D197" s="640">
        <v>2617000</v>
      </c>
      <c r="E197" s="641">
        <v>2619099</v>
      </c>
      <c r="F197" s="600">
        <f t="shared" si="5"/>
        <v>2100</v>
      </c>
      <c r="G197" s="589" t="s">
        <v>806</v>
      </c>
      <c r="H197" s="590"/>
      <c r="I197" s="591" t="s">
        <v>1476</v>
      </c>
    </row>
    <row r="198" spans="2:9" s="579" customFormat="1" x14ac:dyDescent="0.2">
      <c r="B198" s="584">
        <f t="shared" si="6"/>
        <v>185</v>
      </c>
      <c r="C198" s="589" t="s">
        <v>1283</v>
      </c>
      <c r="D198" s="640">
        <v>2620000</v>
      </c>
      <c r="E198" s="641">
        <v>2620599</v>
      </c>
      <c r="F198" s="600">
        <f t="shared" ref="F198:F219" si="7">SUM(E198-D198)+1</f>
        <v>600</v>
      </c>
      <c r="G198" s="589" t="s">
        <v>806</v>
      </c>
      <c r="H198" s="590"/>
      <c r="I198" s="591" t="s">
        <v>1476</v>
      </c>
    </row>
    <row r="199" spans="2:9" s="579" customFormat="1" x14ac:dyDescent="0.2">
      <c r="B199" s="584">
        <f t="shared" si="6"/>
        <v>186</v>
      </c>
      <c r="C199" s="589" t="s">
        <v>1284</v>
      </c>
      <c r="D199" s="640">
        <v>2621000</v>
      </c>
      <c r="E199" s="641">
        <v>2622999</v>
      </c>
      <c r="F199" s="600">
        <f t="shared" si="7"/>
        <v>2000</v>
      </c>
      <c r="G199" s="589" t="s">
        <v>806</v>
      </c>
      <c r="H199" s="590"/>
      <c r="I199" s="591" t="s">
        <v>1476</v>
      </c>
    </row>
    <row r="200" spans="2:9" s="580" customFormat="1" x14ac:dyDescent="0.2">
      <c r="B200" s="584">
        <f t="shared" si="6"/>
        <v>187</v>
      </c>
      <c r="C200" s="589" t="s">
        <v>1283</v>
      </c>
      <c r="D200" s="640">
        <v>2623000</v>
      </c>
      <c r="E200" s="641">
        <v>2625099</v>
      </c>
      <c r="F200" s="600">
        <f t="shared" si="7"/>
        <v>2100</v>
      </c>
      <c r="G200" s="589" t="s">
        <v>806</v>
      </c>
      <c r="H200" s="590"/>
      <c r="I200" s="591" t="s">
        <v>1476</v>
      </c>
    </row>
    <row r="201" spans="2:9" s="579" customFormat="1" x14ac:dyDescent="0.2">
      <c r="B201" s="584">
        <f t="shared" si="6"/>
        <v>188</v>
      </c>
      <c r="C201" s="589" t="s">
        <v>1808</v>
      </c>
      <c r="D201" s="640">
        <v>2626000</v>
      </c>
      <c r="E201" s="641">
        <v>2629299</v>
      </c>
      <c r="F201" s="600">
        <f t="shared" si="7"/>
        <v>3300</v>
      </c>
      <c r="G201" s="589" t="s">
        <v>806</v>
      </c>
      <c r="H201" s="590"/>
      <c r="I201" s="591" t="s">
        <v>1476</v>
      </c>
    </row>
    <row r="202" spans="2:9" s="579" customFormat="1" x14ac:dyDescent="0.2">
      <c r="B202" s="584">
        <f t="shared" si="6"/>
        <v>189</v>
      </c>
      <c r="C202" s="589" t="s">
        <v>990</v>
      </c>
      <c r="D202" s="640">
        <v>2630000</v>
      </c>
      <c r="E202" s="641">
        <v>2631499</v>
      </c>
      <c r="F202" s="600">
        <f t="shared" si="7"/>
        <v>1500</v>
      </c>
      <c r="G202" s="589" t="s">
        <v>806</v>
      </c>
      <c r="H202" s="590"/>
      <c r="I202" s="591" t="s">
        <v>1476</v>
      </c>
    </row>
    <row r="203" spans="2:9" s="579" customFormat="1" x14ac:dyDescent="0.2">
      <c r="B203" s="584">
        <f t="shared" si="6"/>
        <v>190</v>
      </c>
      <c r="C203" s="589" t="s">
        <v>2048</v>
      </c>
      <c r="D203" s="640">
        <v>2632000</v>
      </c>
      <c r="E203" s="641">
        <v>2633399</v>
      </c>
      <c r="F203" s="600">
        <f t="shared" si="7"/>
        <v>1400</v>
      </c>
      <c r="G203" s="589" t="s">
        <v>806</v>
      </c>
      <c r="H203" s="590"/>
      <c r="I203" s="591" t="s">
        <v>1476</v>
      </c>
    </row>
    <row r="204" spans="2:9" s="579" customFormat="1" x14ac:dyDescent="0.2">
      <c r="B204" s="584">
        <f t="shared" si="6"/>
        <v>191</v>
      </c>
      <c r="C204" s="589" t="s">
        <v>1589</v>
      </c>
      <c r="D204" s="640">
        <v>2634000</v>
      </c>
      <c r="E204" s="641">
        <v>2634799</v>
      </c>
      <c r="F204" s="600">
        <f t="shared" si="7"/>
        <v>800</v>
      </c>
      <c r="G204" s="589" t="s">
        <v>806</v>
      </c>
      <c r="H204" s="590"/>
      <c r="I204" s="591" t="s">
        <v>1476</v>
      </c>
    </row>
    <row r="205" spans="2:9" s="579" customFormat="1" x14ac:dyDescent="0.2">
      <c r="B205" s="584">
        <f t="shared" si="6"/>
        <v>192</v>
      </c>
      <c r="C205" s="589" t="s">
        <v>2129</v>
      </c>
      <c r="D205" s="640">
        <v>2636000</v>
      </c>
      <c r="E205" s="641">
        <v>2636299</v>
      </c>
      <c r="F205" s="600">
        <f t="shared" si="7"/>
        <v>300</v>
      </c>
      <c r="G205" s="589" t="s">
        <v>806</v>
      </c>
      <c r="H205" s="590"/>
      <c r="I205" s="591" t="s">
        <v>1476</v>
      </c>
    </row>
    <row r="206" spans="2:9" s="579" customFormat="1" x14ac:dyDescent="0.2">
      <c r="B206" s="584">
        <f t="shared" si="6"/>
        <v>193</v>
      </c>
      <c r="C206" s="589" t="s">
        <v>1861</v>
      </c>
      <c r="D206" s="640">
        <v>2637000</v>
      </c>
      <c r="E206" s="641">
        <v>2637399</v>
      </c>
      <c r="F206" s="600">
        <f t="shared" si="7"/>
        <v>400</v>
      </c>
      <c r="G206" s="589" t="s">
        <v>806</v>
      </c>
      <c r="H206" s="590"/>
      <c r="I206" s="591" t="s">
        <v>1476</v>
      </c>
    </row>
    <row r="207" spans="2:9" s="579" customFormat="1" x14ac:dyDescent="0.2">
      <c r="B207" s="584">
        <f t="shared" si="6"/>
        <v>194</v>
      </c>
      <c r="C207" s="589" t="s">
        <v>1966</v>
      </c>
      <c r="D207" s="640">
        <v>2638000</v>
      </c>
      <c r="E207" s="641">
        <v>2638099</v>
      </c>
      <c r="F207" s="600">
        <f t="shared" si="7"/>
        <v>100</v>
      </c>
      <c r="G207" s="589" t="s">
        <v>806</v>
      </c>
      <c r="H207" s="590"/>
      <c r="I207" s="591" t="s">
        <v>1476</v>
      </c>
    </row>
    <row r="208" spans="2:9" s="579" customFormat="1" x14ac:dyDescent="0.2">
      <c r="B208" s="584">
        <f t="shared" si="6"/>
        <v>195</v>
      </c>
      <c r="C208" s="589" t="s">
        <v>1966</v>
      </c>
      <c r="D208" s="640">
        <v>2639000</v>
      </c>
      <c r="E208" s="641">
        <v>2639999</v>
      </c>
      <c r="F208" s="600">
        <f t="shared" si="7"/>
        <v>1000</v>
      </c>
      <c r="G208" s="589" t="s">
        <v>806</v>
      </c>
      <c r="H208" s="590"/>
      <c r="I208" s="591" t="s">
        <v>1476</v>
      </c>
    </row>
    <row r="209" spans="2:9" s="579" customFormat="1" x14ac:dyDescent="0.2">
      <c r="B209" s="584">
        <f t="shared" si="6"/>
        <v>196</v>
      </c>
      <c r="C209" s="589" t="s">
        <v>1219</v>
      </c>
      <c r="D209" s="640">
        <v>2640000</v>
      </c>
      <c r="E209" s="641">
        <v>2648699</v>
      </c>
      <c r="F209" s="600">
        <f t="shared" si="7"/>
        <v>8700</v>
      </c>
      <c r="G209" s="589" t="s">
        <v>806</v>
      </c>
      <c r="H209" s="590"/>
      <c r="I209" s="591" t="s">
        <v>1476</v>
      </c>
    </row>
    <row r="210" spans="2:9" s="579" customFormat="1" x14ac:dyDescent="0.2">
      <c r="B210" s="584">
        <f t="shared" si="6"/>
        <v>197</v>
      </c>
      <c r="C210" s="589" t="s">
        <v>1499</v>
      </c>
      <c r="D210" s="640">
        <v>2649000</v>
      </c>
      <c r="E210" s="641">
        <v>2649999</v>
      </c>
      <c r="F210" s="600">
        <f t="shared" si="7"/>
        <v>1000</v>
      </c>
      <c r="G210" s="589" t="s">
        <v>806</v>
      </c>
      <c r="H210" s="590"/>
      <c r="I210" s="591" t="s">
        <v>1476</v>
      </c>
    </row>
    <row r="211" spans="2:9" s="579" customFormat="1" x14ac:dyDescent="0.2">
      <c r="B211" s="584">
        <f t="shared" si="6"/>
        <v>198</v>
      </c>
      <c r="C211" s="589" t="s">
        <v>1214</v>
      </c>
      <c r="D211" s="640">
        <v>2650000</v>
      </c>
      <c r="E211" s="641">
        <v>2652399</v>
      </c>
      <c r="F211" s="600">
        <f t="shared" si="7"/>
        <v>2400</v>
      </c>
      <c r="G211" s="589" t="s">
        <v>806</v>
      </c>
      <c r="H211" s="590"/>
      <c r="I211" s="591" t="s">
        <v>1476</v>
      </c>
    </row>
    <row r="212" spans="2:9" s="579" customFormat="1" x14ac:dyDescent="0.2">
      <c r="B212" s="584">
        <f t="shared" si="6"/>
        <v>199</v>
      </c>
      <c r="C212" s="589" t="s">
        <v>1500</v>
      </c>
      <c r="D212" s="640">
        <v>2654000</v>
      </c>
      <c r="E212" s="641">
        <v>2654699</v>
      </c>
      <c r="F212" s="600">
        <f t="shared" si="7"/>
        <v>700</v>
      </c>
      <c r="G212" s="589" t="s">
        <v>806</v>
      </c>
      <c r="H212" s="590"/>
      <c r="I212" s="591" t="s">
        <v>1476</v>
      </c>
    </row>
    <row r="213" spans="2:9" s="579" customFormat="1" x14ac:dyDescent="0.2">
      <c r="B213" s="584">
        <f t="shared" ref="B213:B280" si="8">+B212+1</f>
        <v>200</v>
      </c>
      <c r="C213" s="589" t="s">
        <v>1990</v>
      </c>
      <c r="D213" s="640">
        <v>2655000</v>
      </c>
      <c r="E213" s="641">
        <v>2656999</v>
      </c>
      <c r="F213" s="600">
        <f t="shared" si="7"/>
        <v>2000</v>
      </c>
      <c r="G213" s="589" t="s">
        <v>806</v>
      </c>
      <c r="H213" s="590"/>
      <c r="I213" s="591" t="s">
        <v>1476</v>
      </c>
    </row>
    <row r="214" spans="2:9" s="579" customFormat="1" x14ac:dyDescent="0.2">
      <c r="B214" s="584">
        <f t="shared" si="8"/>
        <v>201</v>
      </c>
      <c r="C214" s="589" t="s">
        <v>1725</v>
      </c>
      <c r="D214" s="640">
        <v>2658000</v>
      </c>
      <c r="E214" s="641">
        <v>2659399</v>
      </c>
      <c r="F214" s="600">
        <f t="shared" si="7"/>
        <v>1400</v>
      </c>
      <c r="G214" s="589" t="s">
        <v>806</v>
      </c>
      <c r="H214" s="590"/>
      <c r="I214" s="591" t="s">
        <v>1476</v>
      </c>
    </row>
    <row r="215" spans="2:9" s="579" customFormat="1" x14ac:dyDescent="0.2">
      <c r="B215" s="584">
        <f t="shared" si="8"/>
        <v>202</v>
      </c>
      <c r="C215" s="589" t="s">
        <v>1303</v>
      </c>
      <c r="D215" s="640">
        <v>2660000</v>
      </c>
      <c r="E215" s="641">
        <v>2669399</v>
      </c>
      <c r="F215" s="600">
        <f t="shared" si="7"/>
        <v>9400</v>
      </c>
      <c r="G215" s="589" t="s">
        <v>806</v>
      </c>
      <c r="H215" s="590"/>
      <c r="I215" s="591" t="s">
        <v>1476</v>
      </c>
    </row>
    <row r="216" spans="2:9" s="579" customFormat="1" x14ac:dyDescent="0.2">
      <c r="B216" s="584">
        <f t="shared" si="8"/>
        <v>203</v>
      </c>
      <c r="C216" s="589" t="s">
        <v>1008</v>
      </c>
      <c r="D216" s="640">
        <v>2670000</v>
      </c>
      <c r="E216" s="641">
        <v>2673999</v>
      </c>
      <c r="F216" s="600">
        <f t="shared" si="7"/>
        <v>4000</v>
      </c>
      <c r="G216" s="589" t="s">
        <v>806</v>
      </c>
      <c r="H216" s="590"/>
      <c r="I216" s="591" t="s">
        <v>1476</v>
      </c>
    </row>
    <row r="217" spans="2:9" s="579" customFormat="1" x14ac:dyDescent="0.2">
      <c r="B217" s="584">
        <f t="shared" si="8"/>
        <v>204</v>
      </c>
      <c r="C217" s="589" t="s">
        <v>1567</v>
      </c>
      <c r="D217" s="640">
        <v>2674000</v>
      </c>
      <c r="E217" s="641">
        <v>2674999</v>
      </c>
      <c r="F217" s="600">
        <f t="shared" si="7"/>
        <v>1000</v>
      </c>
      <c r="G217" s="589" t="s">
        <v>806</v>
      </c>
      <c r="H217" s="590"/>
      <c r="I217" s="591" t="s">
        <v>1476</v>
      </c>
    </row>
    <row r="218" spans="2:9" s="579" customFormat="1" x14ac:dyDescent="0.2">
      <c r="B218" s="584">
        <f t="shared" si="8"/>
        <v>205</v>
      </c>
      <c r="C218" s="589" t="s">
        <v>1009</v>
      </c>
      <c r="D218" s="640">
        <v>2675000</v>
      </c>
      <c r="E218" s="641">
        <v>2678999</v>
      </c>
      <c r="F218" s="600">
        <f t="shared" si="7"/>
        <v>4000</v>
      </c>
      <c r="G218" s="589" t="s">
        <v>806</v>
      </c>
      <c r="H218" s="590"/>
      <c r="I218" s="591" t="s">
        <v>1476</v>
      </c>
    </row>
    <row r="219" spans="2:9" s="579" customFormat="1" x14ac:dyDescent="0.2">
      <c r="B219" s="584">
        <f t="shared" si="8"/>
        <v>206</v>
      </c>
      <c r="C219" s="589" t="s">
        <v>1584</v>
      </c>
      <c r="D219" s="640">
        <v>2679000</v>
      </c>
      <c r="E219" s="641">
        <v>2679999</v>
      </c>
      <c r="F219" s="600">
        <f t="shared" si="7"/>
        <v>1000</v>
      </c>
      <c r="G219" s="589" t="s">
        <v>806</v>
      </c>
      <c r="H219" s="590"/>
      <c r="I219" s="591" t="s">
        <v>1476</v>
      </c>
    </row>
    <row r="220" spans="2:9" s="579" customFormat="1" x14ac:dyDescent="0.2">
      <c r="B220" s="584">
        <f t="shared" si="8"/>
        <v>207</v>
      </c>
      <c r="C220" s="589" t="s">
        <v>986</v>
      </c>
      <c r="D220" s="640">
        <v>2680000</v>
      </c>
      <c r="E220" s="641">
        <v>2686099</v>
      </c>
      <c r="F220" s="600">
        <f t="shared" si="5"/>
        <v>6100</v>
      </c>
      <c r="G220" s="589" t="s">
        <v>806</v>
      </c>
      <c r="H220" s="590"/>
      <c r="I220" s="591" t="s">
        <v>1476</v>
      </c>
    </row>
    <row r="221" spans="2:9" s="579" customFormat="1" x14ac:dyDescent="0.2">
      <c r="B221" s="584">
        <f t="shared" si="8"/>
        <v>208</v>
      </c>
      <c r="C221" s="589" t="s">
        <v>989</v>
      </c>
      <c r="D221" s="640">
        <v>2687000</v>
      </c>
      <c r="E221" s="641">
        <v>2688699</v>
      </c>
      <c r="F221" s="600">
        <f t="shared" si="5"/>
        <v>1700</v>
      </c>
      <c r="G221" s="589" t="s">
        <v>806</v>
      </c>
      <c r="H221" s="590"/>
      <c r="I221" s="591" t="s">
        <v>1476</v>
      </c>
    </row>
    <row r="222" spans="2:9" s="579" customFormat="1" x14ac:dyDescent="0.2">
      <c r="B222" s="584">
        <f t="shared" si="8"/>
        <v>209</v>
      </c>
      <c r="C222" s="589" t="s">
        <v>1170</v>
      </c>
      <c r="D222" s="640">
        <v>2689000</v>
      </c>
      <c r="E222" s="641">
        <v>2689999</v>
      </c>
      <c r="F222" s="600">
        <f t="shared" si="5"/>
        <v>1000</v>
      </c>
      <c r="G222" s="589" t="s">
        <v>806</v>
      </c>
      <c r="H222" s="590"/>
      <c r="I222" s="591" t="s">
        <v>1476</v>
      </c>
    </row>
    <row r="223" spans="2:9" s="579" customFormat="1" x14ac:dyDescent="0.2">
      <c r="B223" s="584">
        <f t="shared" si="8"/>
        <v>210</v>
      </c>
      <c r="C223" s="589" t="s">
        <v>1220</v>
      </c>
      <c r="D223" s="640">
        <v>2690000</v>
      </c>
      <c r="E223" s="641">
        <v>2693999</v>
      </c>
      <c r="F223" s="600">
        <f t="shared" si="5"/>
        <v>4000</v>
      </c>
      <c r="G223" s="589" t="s">
        <v>806</v>
      </c>
      <c r="H223" s="590"/>
      <c r="I223" s="591" t="s">
        <v>1476</v>
      </c>
    </row>
    <row r="224" spans="2:9" s="579" customFormat="1" x14ac:dyDescent="0.2">
      <c r="B224" s="584">
        <f t="shared" si="8"/>
        <v>211</v>
      </c>
      <c r="C224" s="589" t="s">
        <v>2233</v>
      </c>
      <c r="D224" s="640">
        <v>2694000</v>
      </c>
      <c r="E224" s="641">
        <v>2694299</v>
      </c>
      <c r="F224" s="600">
        <f t="shared" si="5"/>
        <v>300</v>
      </c>
      <c r="G224" s="589" t="s">
        <v>806</v>
      </c>
      <c r="H224" s="590"/>
      <c r="I224" s="591" t="s">
        <v>1476</v>
      </c>
    </row>
    <row r="225" spans="2:9" s="579" customFormat="1" x14ac:dyDescent="0.2">
      <c r="B225" s="584">
        <f t="shared" si="8"/>
        <v>212</v>
      </c>
      <c r="C225" s="589" t="s">
        <v>1861</v>
      </c>
      <c r="D225" s="640">
        <v>2695000</v>
      </c>
      <c r="E225" s="641">
        <v>2699999</v>
      </c>
      <c r="F225" s="600">
        <f t="shared" si="5"/>
        <v>5000</v>
      </c>
      <c r="G225" s="589" t="s">
        <v>806</v>
      </c>
      <c r="H225" s="590"/>
      <c r="I225" s="591" t="s">
        <v>1476</v>
      </c>
    </row>
    <row r="226" spans="2:9" s="579" customFormat="1" x14ac:dyDescent="0.2">
      <c r="B226" s="584">
        <f t="shared" si="8"/>
        <v>213</v>
      </c>
      <c r="C226" s="589" t="s">
        <v>809</v>
      </c>
      <c r="D226" s="640">
        <v>2700000</v>
      </c>
      <c r="E226" s="641">
        <v>2700599</v>
      </c>
      <c r="F226" s="600">
        <f t="shared" si="5"/>
        <v>600</v>
      </c>
      <c r="G226" s="589" t="s">
        <v>806</v>
      </c>
      <c r="H226" s="590"/>
      <c r="I226" s="591" t="s">
        <v>1476</v>
      </c>
    </row>
    <row r="227" spans="2:9" s="579" customFormat="1" x14ac:dyDescent="0.2">
      <c r="B227" s="584">
        <f t="shared" si="8"/>
        <v>214</v>
      </c>
      <c r="C227" s="589" t="s">
        <v>2234</v>
      </c>
      <c r="D227" s="640">
        <v>2701000</v>
      </c>
      <c r="E227" s="641">
        <v>2701599</v>
      </c>
      <c r="F227" s="600">
        <f t="shared" si="5"/>
        <v>600</v>
      </c>
      <c r="G227" s="589" t="s">
        <v>806</v>
      </c>
      <c r="H227" s="590"/>
      <c r="I227" s="591" t="s">
        <v>1476</v>
      </c>
    </row>
    <row r="228" spans="2:9" s="579" customFormat="1" x14ac:dyDescent="0.2">
      <c r="B228" s="584">
        <f t="shared" si="8"/>
        <v>215</v>
      </c>
      <c r="C228" s="589" t="s">
        <v>1733</v>
      </c>
      <c r="D228" s="640">
        <v>2702000</v>
      </c>
      <c r="E228" s="641">
        <v>2703899</v>
      </c>
      <c r="F228" s="600">
        <f t="shared" si="5"/>
        <v>1900</v>
      </c>
      <c r="G228" s="589" t="s">
        <v>806</v>
      </c>
      <c r="H228" s="590"/>
      <c r="I228" s="591" t="s">
        <v>1476</v>
      </c>
    </row>
    <row r="229" spans="2:9" s="579" customFormat="1" x14ac:dyDescent="0.2">
      <c r="B229" s="584">
        <f t="shared" si="8"/>
        <v>216</v>
      </c>
      <c r="C229" s="589" t="s">
        <v>810</v>
      </c>
      <c r="D229" s="640">
        <v>2704000</v>
      </c>
      <c r="E229" s="641">
        <v>2705399</v>
      </c>
      <c r="F229" s="600">
        <f t="shared" si="5"/>
        <v>1400</v>
      </c>
      <c r="G229" s="589" t="s">
        <v>806</v>
      </c>
      <c r="H229" s="590"/>
      <c r="I229" s="591" t="s">
        <v>1476</v>
      </c>
    </row>
    <row r="230" spans="2:9" s="579" customFormat="1" x14ac:dyDescent="0.2">
      <c r="B230" s="584">
        <f t="shared" si="8"/>
        <v>217</v>
      </c>
      <c r="C230" s="589" t="s">
        <v>1507</v>
      </c>
      <c r="D230" s="640">
        <v>2706000</v>
      </c>
      <c r="E230" s="641">
        <v>2706499</v>
      </c>
      <c r="F230" s="600">
        <f t="shared" si="5"/>
        <v>500</v>
      </c>
      <c r="G230" s="589" t="s">
        <v>806</v>
      </c>
      <c r="H230" s="590"/>
      <c r="I230" s="591" t="s">
        <v>1476</v>
      </c>
    </row>
    <row r="231" spans="2:9" s="579" customFormat="1" x14ac:dyDescent="0.2">
      <c r="B231" s="584">
        <f t="shared" si="8"/>
        <v>218</v>
      </c>
      <c r="C231" s="589" t="s">
        <v>2094</v>
      </c>
      <c r="D231" s="640">
        <v>2707000</v>
      </c>
      <c r="E231" s="641">
        <v>2707199</v>
      </c>
      <c r="F231" s="600">
        <f t="shared" si="5"/>
        <v>200</v>
      </c>
      <c r="G231" s="589" t="s">
        <v>806</v>
      </c>
      <c r="H231" s="590"/>
      <c r="I231" s="591" t="s">
        <v>1476</v>
      </c>
    </row>
    <row r="232" spans="2:9" s="579" customFormat="1" x14ac:dyDescent="0.2">
      <c r="B232" s="584">
        <f t="shared" si="8"/>
        <v>219</v>
      </c>
      <c r="C232" s="589" t="s">
        <v>2034</v>
      </c>
      <c r="D232" s="640">
        <v>2708000</v>
      </c>
      <c r="E232" s="641">
        <v>2708999</v>
      </c>
      <c r="F232" s="600">
        <f>SUM(E232-D232)+1</f>
        <v>1000</v>
      </c>
      <c r="G232" s="589" t="s">
        <v>806</v>
      </c>
      <c r="H232" s="590"/>
      <c r="I232" s="591" t="s">
        <v>1476</v>
      </c>
    </row>
    <row r="233" spans="2:9" s="579" customFormat="1" x14ac:dyDescent="0.2">
      <c r="B233" s="584">
        <f t="shared" si="8"/>
        <v>220</v>
      </c>
      <c r="C233" s="589" t="s">
        <v>1508</v>
      </c>
      <c r="D233" s="640">
        <v>2709000</v>
      </c>
      <c r="E233" s="641">
        <v>2709699</v>
      </c>
      <c r="F233" s="600">
        <f t="shared" si="5"/>
        <v>700</v>
      </c>
      <c r="G233" s="589" t="s">
        <v>806</v>
      </c>
      <c r="H233" s="590"/>
      <c r="I233" s="591" t="s">
        <v>1476</v>
      </c>
    </row>
    <row r="234" spans="2:9" s="579" customFormat="1" x14ac:dyDescent="0.2">
      <c r="B234" s="584">
        <f t="shared" si="8"/>
        <v>221</v>
      </c>
      <c r="C234" s="589" t="s">
        <v>1288</v>
      </c>
      <c r="D234" s="640">
        <v>2710000</v>
      </c>
      <c r="E234" s="641">
        <v>2713999</v>
      </c>
      <c r="F234" s="600">
        <f t="shared" si="5"/>
        <v>4000</v>
      </c>
      <c r="G234" s="589" t="s">
        <v>806</v>
      </c>
      <c r="H234" s="590"/>
      <c r="I234" s="591" t="s">
        <v>1476</v>
      </c>
    </row>
    <row r="235" spans="2:9" s="579" customFormat="1" x14ac:dyDescent="0.2">
      <c r="B235" s="584">
        <f t="shared" si="8"/>
        <v>222</v>
      </c>
      <c r="C235" s="589" t="s">
        <v>1705</v>
      </c>
      <c r="D235" s="640">
        <v>2715000</v>
      </c>
      <c r="E235" s="641">
        <v>2716999</v>
      </c>
      <c r="F235" s="600">
        <f t="shared" si="5"/>
        <v>2000</v>
      </c>
      <c r="G235" s="589" t="s">
        <v>806</v>
      </c>
      <c r="H235" s="590"/>
      <c r="I235" s="591" t="s">
        <v>1476</v>
      </c>
    </row>
    <row r="236" spans="2:9" s="579" customFormat="1" x14ac:dyDescent="0.2">
      <c r="B236" s="584">
        <f t="shared" si="8"/>
        <v>223</v>
      </c>
      <c r="C236" s="589" t="s">
        <v>1509</v>
      </c>
      <c r="D236" s="640">
        <v>2717000</v>
      </c>
      <c r="E236" s="641">
        <v>2717399</v>
      </c>
      <c r="F236" s="600">
        <f t="shared" si="5"/>
        <v>400</v>
      </c>
      <c r="G236" s="589" t="s">
        <v>806</v>
      </c>
      <c r="H236" s="590"/>
      <c r="I236" s="591" t="s">
        <v>1476</v>
      </c>
    </row>
    <row r="237" spans="2:9" s="579" customFormat="1" x14ac:dyDescent="0.2">
      <c r="B237" s="584">
        <f t="shared" si="8"/>
        <v>224</v>
      </c>
      <c r="C237" s="589" t="s">
        <v>1543</v>
      </c>
      <c r="D237" s="640">
        <v>2718000</v>
      </c>
      <c r="E237" s="641">
        <v>2718199</v>
      </c>
      <c r="F237" s="600">
        <f t="shared" si="5"/>
        <v>200</v>
      </c>
      <c r="G237" s="589" t="s">
        <v>806</v>
      </c>
      <c r="H237" s="590"/>
      <c r="I237" s="591" t="s">
        <v>1476</v>
      </c>
    </row>
    <row r="238" spans="2:9" s="579" customFormat="1" x14ac:dyDescent="0.2">
      <c r="B238" s="584">
        <f t="shared" si="8"/>
        <v>225</v>
      </c>
      <c r="C238" s="589" t="s">
        <v>811</v>
      </c>
      <c r="D238" s="640">
        <v>2719000</v>
      </c>
      <c r="E238" s="641">
        <v>2719399</v>
      </c>
      <c r="F238" s="600">
        <f t="shared" si="5"/>
        <v>400</v>
      </c>
      <c r="G238" s="589" t="s">
        <v>806</v>
      </c>
      <c r="H238" s="590"/>
      <c r="I238" s="591" t="s">
        <v>1476</v>
      </c>
    </row>
    <row r="239" spans="2:9" s="579" customFormat="1" x14ac:dyDescent="0.2">
      <c r="B239" s="584">
        <f t="shared" si="8"/>
        <v>226</v>
      </c>
      <c r="C239" s="589" t="s">
        <v>812</v>
      </c>
      <c r="D239" s="640">
        <v>2720000</v>
      </c>
      <c r="E239" s="641">
        <v>2721599</v>
      </c>
      <c r="F239" s="600">
        <f t="shared" si="5"/>
        <v>1600</v>
      </c>
      <c r="G239" s="589" t="s">
        <v>806</v>
      </c>
      <c r="H239" s="590"/>
      <c r="I239" s="591" t="s">
        <v>1476</v>
      </c>
    </row>
    <row r="240" spans="2:9" s="579" customFormat="1" x14ac:dyDescent="0.2">
      <c r="B240" s="584">
        <f t="shared" si="8"/>
        <v>227</v>
      </c>
      <c r="C240" s="589" t="s">
        <v>2235</v>
      </c>
      <c r="D240" s="640">
        <v>2723000</v>
      </c>
      <c r="E240" s="641">
        <v>2723299</v>
      </c>
      <c r="F240" s="600">
        <f t="shared" si="5"/>
        <v>300</v>
      </c>
      <c r="G240" s="589" t="s">
        <v>806</v>
      </c>
      <c r="H240" s="590"/>
      <c r="I240" s="591" t="s">
        <v>1476</v>
      </c>
    </row>
    <row r="241" spans="2:9" s="579" customFormat="1" x14ac:dyDescent="0.2">
      <c r="B241" s="584">
        <f t="shared" si="8"/>
        <v>228</v>
      </c>
      <c r="C241" s="589" t="s">
        <v>1753</v>
      </c>
      <c r="D241" s="640">
        <v>2724000</v>
      </c>
      <c r="E241" s="641">
        <v>2725199</v>
      </c>
      <c r="F241" s="600">
        <f t="shared" si="5"/>
        <v>1200</v>
      </c>
      <c r="G241" s="589" t="s">
        <v>806</v>
      </c>
      <c r="H241" s="590"/>
      <c r="I241" s="591" t="s">
        <v>1476</v>
      </c>
    </row>
    <row r="242" spans="2:9" s="579" customFormat="1" x14ac:dyDescent="0.2">
      <c r="B242" s="584">
        <f t="shared" si="8"/>
        <v>229</v>
      </c>
      <c r="C242" s="589" t="s">
        <v>2438</v>
      </c>
      <c r="D242" s="640">
        <v>2726000</v>
      </c>
      <c r="E242" s="641">
        <v>2726399</v>
      </c>
      <c r="F242" s="600">
        <f t="shared" si="5"/>
        <v>400</v>
      </c>
      <c r="G242" s="589" t="s">
        <v>806</v>
      </c>
      <c r="H242" s="590"/>
      <c r="I242" s="591" t="s">
        <v>1476</v>
      </c>
    </row>
    <row r="243" spans="2:9" s="582" customFormat="1" x14ac:dyDescent="0.2">
      <c r="B243" s="649">
        <f t="shared" si="8"/>
        <v>230</v>
      </c>
      <c r="C243" s="650" t="s">
        <v>814</v>
      </c>
      <c r="D243" s="651">
        <v>2727000</v>
      </c>
      <c r="E243" s="652">
        <v>2728799</v>
      </c>
      <c r="F243" s="653">
        <f t="shared" si="5"/>
        <v>1800</v>
      </c>
      <c r="G243" s="650" t="s">
        <v>806</v>
      </c>
      <c r="H243" s="654"/>
      <c r="I243" s="655" t="s">
        <v>1476</v>
      </c>
    </row>
    <row r="244" spans="2:9" s="579" customFormat="1" x14ac:dyDescent="0.2">
      <c r="B244" s="584">
        <f t="shared" si="8"/>
        <v>231</v>
      </c>
      <c r="C244" s="589" t="s">
        <v>815</v>
      </c>
      <c r="D244" s="640">
        <v>2729000</v>
      </c>
      <c r="E244" s="641">
        <v>2730299</v>
      </c>
      <c r="F244" s="600">
        <f t="shared" si="5"/>
        <v>1300</v>
      </c>
      <c r="G244" s="589" t="s">
        <v>806</v>
      </c>
      <c r="H244" s="590"/>
      <c r="I244" s="591" t="s">
        <v>1476</v>
      </c>
    </row>
    <row r="245" spans="2:9" s="579" customFormat="1" x14ac:dyDescent="0.2">
      <c r="B245" s="584">
        <f t="shared" si="8"/>
        <v>232</v>
      </c>
      <c r="C245" s="589" t="s">
        <v>2073</v>
      </c>
      <c r="D245" s="640">
        <v>2731000</v>
      </c>
      <c r="E245" s="641">
        <v>2732999</v>
      </c>
      <c r="F245" s="600">
        <f t="shared" si="5"/>
        <v>2000</v>
      </c>
      <c r="G245" s="589" t="s">
        <v>806</v>
      </c>
      <c r="H245" s="590"/>
      <c r="I245" s="591" t="s">
        <v>1476</v>
      </c>
    </row>
    <row r="246" spans="2:9" s="579" customFormat="1" x14ac:dyDescent="0.2">
      <c r="B246" s="584">
        <f t="shared" si="8"/>
        <v>233</v>
      </c>
      <c r="C246" s="589" t="s">
        <v>824</v>
      </c>
      <c r="D246" s="640">
        <v>2733000</v>
      </c>
      <c r="E246" s="641">
        <v>2733499</v>
      </c>
      <c r="F246" s="600">
        <f t="shared" si="5"/>
        <v>500</v>
      </c>
      <c r="G246" s="589" t="s">
        <v>806</v>
      </c>
      <c r="H246" s="590"/>
      <c r="I246" s="591" t="s">
        <v>1476</v>
      </c>
    </row>
    <row r="247" spans="2:9" s="579" customFormat="1" x14ac:dyDescent="0.2">
      <c r="B247" s="584">
        <f t="shared" si="8"/>
        <v>234</v>
      </c>
      <c r="C247" s="589" t="s">
        <v>2037</v>
      </c>
      <c r="D247" s="640">
        <v>2734000</v>
      </c>
      <c r="E247" s="641">
        <v>2736999</v>
      </c>
      <c r="F247" s="600">
        <f t="shared" si="5"/>
        <v>3000</v>
      </c>
      <c r="G247" s="589" t="s">
        <v>806</v>
      </c>
      <c r="H247" s="590"/>
      <c r="I247" s="591" t="s">
        <v>1476</v>
      </c>
    </row>
    <row r="248" spans="2:9" s="579" customFormat="1" x14ac:dyDescent="0.2">
      <c r="B248" s="584">
        <f t="shared" si="8"/>
        <v>235</v>
      </c>
      <c r="C248" s="589" t="s">
        <v>1554</v>
      </c>
      <c r="D248" s="640">
        <v>2737000</v>
      </c>
      <c r="E248" s="641">
        <v>2737599</v>
      </c>
      <c r="F248" s="600">
        <f t="shared" si="5"/>
        <v>600</v>
      </c>
      <c r="G248" s="589" t="s">
        <v>806</v>
      </c>
      <c r="H248" s="590"/>
      <c r="I248" s="591" t="s">
        <v>1476</v>
      </c>
    </row>
    <row r="249" spans="2:9" s="579" customFormat="1" x14ac:dyDescent="0.2">
      <c r="B249" s="584">
        <f t="shared" si="8"/>
        <v>236</v>
      </c>
      <c r="C249" s="589" t="s">
        <v>1216</v>
      </c>
      <c r="D249" s="640">
        <v>2738000</v>
      </c>
      <c r="E249" s="641">
        <v>2739299</v>
      </c>
      <c r="F249" s="600">
        <f t="shared" si="5"/>
        <v>1300</v>
      </c>
      <c r="G249" s="589" t="s">
        <v>806</v>
      </c>
      <c r="H249" s="590"/>
      <c r="I249" s="591" t="s">
        <v>1476</v>
      </c>
    </row>
    <row r="250" spans="2:9" s="579" customFormat="1" x14ac:dyDescent="0.2">
      <c r="B250" s="584">
        <f t="shared" si="8"/>
        <v>237</v>
      </c>
      <c r="C250" s="589" t="s">
        <v>2236</v>
      </c>
      <c r="D250" s="640">
        <v>2740000</v>
      </c>
      <c r="E250" s="641">
        <v>2740199</v>
      </c>
      <c r="F250" s="600">
        <f t="shared" si="5"/>
        <v>200</v>
      </c>
      <c r="G250" s="589" t="s">
        <v>806</v>
      </c>
      <c r="H250" s="590"/>
      <c r="I250" s="591" t="s">
        <v>1476</v>
      </c>
    </row>
    <row r="251" spans="2:9" s="579" customFormat="1" x14ac:dyDescent="0.2">
      <c r="B251" s="584">
        <f t="shared" si="8"/>
        <v>238</v>
      </c>
      <c r="C251" s="589" t="s">
        <v>2237</v>
      </c>
      <c r="D251" s="640">
        <v>2741000</v>
      </c>
      <c r="E251" s="641">
        <v>2741199</v>
      </c>
      <c r="F251" s="600">
        <f t="shared" si="5"/>
        <v>200</v>
      </c>
      <c r="G251" s="589" t="s">
        <v>806</v>
      </c>
      <c r="H251" s="590"/>
      <c r="I251" s="591" t="s">
        <v>1476</v>
      </c>
    </row>
    <row r="252" spans="2:9" s="579" customFormat="1" x14ac:dyDescent="0.2">
      <c r="B252" s="584">
        <f t="shared" si="8"/>
        <v>239</v>
      </c>
      <c r="C252" s="589" t="s">
        <v>1175</v>
      </c>
      <c r="D252" s="640">
        <v>2742000</v>
      </c>
      <c r="E252" s="641">
        <v>2742599</v>
      </c>
      <c r="F252" s="600">
        <f>SUM(E252-D252)+1</f>
        <v>600</v>
      </c>
      <c r="G252" s="589" t="s">
        <v>806</v>
      </c>
      <c r="H252" s="590"/>
      <c r="I252" s="591" t="s">
        <v>1476</v>
      </c>
    </row>
    <row r="253" spans="2:9" s="579" customFormat="1" x14ac:dyDescent="0.2">
      <c r="B253" s="584">
        <f t="shared" si="8"/>
        <v>240</v>
      </c>
      <c r="C253" s="589" t="s">
        <v>2238</v>
      </c>
      <c r="D253" s="640">
        <v>2743000</v>
      </c>
      <c r="E253" s="641">
        <v>2743199</v>
      </c>
      <c r="F253" s="600">
        <f>SUM(E253-D253)+1</f>
        <v>200</v>
      </c>
      <c r="G253" s="589" t="s">
        <v>806</v>
      </c>
      <c r="H253" s="590"/>
      <c r="I253" s="591" t="s">
        <v>1476</v>
      </c>
    </row>
    <row r="254" spans="2:9" s="579" customFormat="1" x14ac:dyDescent="0.2">
      <c r="B254" s="584">
        <f t="shared" si="8"/>
        <v>241</v>
      </c>
      <c r="C254" s="589" t="s">
        <v>817</v>
      </c>
      <c r="D254" s="640">
        <v>2744000</v>
      </c>
      <c r="E254" s="641">
        <v>2744599</v>
      </c>
      <c r="F254" s="600">
        <f t="shared" si="5"/>
        <v>600</v>
      </c>
      <c r="G254" s="589" t="s">
        <v>806</v>
      </c>
      <c r="H254" s="590"/>
      <c r="I254" s="591" t="s">
        <v>1476</v>
      </c>
    </row>
    <row r="255" spans="2:9" s="579" customFormat="1" x14ac:dyDescent="0.2">
      <c r="B255" s="584">
        <f t="shared" si="8"/>
        <v>242</v>
      </c>
      <c r="C255" s="589" t="s">
        <v>2239</v>
      </c>
      <c r="D255" s="640">
        <v>2745000</v>
      </c>
      <c r="E255" s="641">
        <v>2745199</v>
      </c>
      <c r="F255" s="600">
        <f t="shared" si="5"/>
        <v>200</v>
      </c>
      <c r="G255" s="589" t="s">
        <v>806</v>
      </c>
      <c r="H255" s="590"/>
      <c r="I255" s="591" t="s">
        <v>1476</v>
      </c>
    </row>
    <row r="256" spans="2:9" s="579" customFormat="1" x14ac:dyDescent="0.2">
      <c r="B256" s="584">
        <f t="shared" si="8"/>
        <v>243</v>
      </c>
      <c r="C256" s="589" t="s">
        <v>818</v>
      </c>
      <c r="D256" s="640">
        <v>2746000</v>
      </c>
      <c r="E256" s="641">
        <v>2746999</v>
      </c>
      <c r="F256" s="600">
        <f t="shared" si="5"/>
        <v>1000</v>
      </c>
      <c r="G256" s="589" t="s">
        <v>806</v>
      </c>
      <c r="H256" s="590"/>
      <c r="I256" s="591" t="s">
        <v>1476</v>
      </c>
    </row>
    <row r="257" spans="2:9" s="579" customFormat="1" x14ac:dyDescent="0.2">
      <c r="B257" s="584">
        <f t="shared" si="8"/>
        <v>244</v>
      </c>
      <c r="C257" s="589" t="s">
        <v>2240</v>
      </c>
      <c r="D257" s="640">
        <v>2747000</v>
      </c>
      <c r="E257" s="641">
        <v>2747199</v>
      </c>
      <c r="F257" s="600">
        <f t="shared" si="5"/>
        <v>200</v>
      </c>
      <c r="G257" s="589" t="s">
        <v>806</v>
      </c>
      <c r="H257" s="590"/>
      <c r="I257" s="591" t="s">
        <v>1476</v>
      </c>
    </row>
    <row r="258" spans="2:9" s="579" customFormat="1" x14ac:dyDescent="0.2">
      <c r="B258" s="584">
        <f t="shared" si="8"/>
        <v>245</v>
      </c>
      <c r="C258" s="589" t="s">
        <v>1862</v>
      </c>
      <c r="D258" s="640">
        <v>2748000</v>
      </c>
      <c r="E258" s="641">
        <v>2748799</v>
      </c>
      <c r="F258" s="600">
        <f t="shared" si="5"/>
        <v>800</v>
      </c>
      <c r="G258" s="589" t="s">
        <v>806</v>
      </c>
      <c r="H258" s="590"/>
      <c r="I258" s="591" t="s">
        <v>1476</v>
      </c>
    </row>
    <row r="259" spans="2:9" s="579" customFormat="1" x14ac:dyDescent="0.2">
      <c r="B259" s="584">
        <f t="shared" si="8"/>
        <v>246</v>
      </c>
      <c r="C259" s="589" t="s">
        <v>2037</v>
      </c>
      <c r="D259" s="640">
        <v>2749000</v>
      </c>
      <c r="E259" s="641">
        <v>2749299</v>
      </c>
      <c r="F259" s="600">
        <f t="shared" si="5"/>
        <v>300</v>
      </c>
      <c r="G259" s="589" t="s">
        <v>806</v>
      </c>
      <c r="H259" s="590"/>
      <c r="I259" s="591" t="s">
        <v>1476</v>
      </c>
    </row>
    <row r="260" spans="2:9" s="579" customFormat="1" x14ac:dyDescent="0.2">
      <c r="B260" s="584">
        <f t="shared" si="8"/>
        <v>247</v>
      </c>
      <c r="C260" s="589" t="s">
        <v>816</v>
      </c>
      <c r="D260" s="640">
        <v>2750000</v>
      </c>
      <c r="E260" s="641">
        <v>2752499</v>
      </c>
      <c r="F260" s="600">
        <f t="shared" si="5"/>
        <v>2500</v>
      </c>
      <c r="G260" s="589" t="s">
        <v>806</v>
      </c>
      <c r="H260" s="590"/>
      <c r="I260" s="591" t="s">
        <v>1476</v>
      </c>
    </row>
    <row r="261" spans="2:9" s="579" customFormat="1" x14ac:dyDescent="0.2">
      <c r="B261" s="584">
        <f t="shared" si="8"/>
        <v>248</v>
      </c>
      <c r="C261" s="589" t="s">
        <v>2241</v>
      </c>
      <c r="D261" s="640">
        <v>2753000</v>
      </c>
      <c r="E261" s="641">
        <v>2754999</v>
      </c>
      <c r="F261" s="600">
        <f t="shared" si="5"/>
        <v>2000</v>
      </c>
      <c r="G261" s="589" t="s">
        <v>806</v>
      </c>
      <c r="H261" s="590"/>
      <c r="I261" s="591" t="s">
        <v>1476</v>
      </c>
    </row>
    <row r="262" spans="2:9" s="576" customFormat="1" x14ac:dyDescent="0.2">
      <c r="B262" s="584">
        <f t="shared" si="8"/>
        <v>249</v>
      </c>
      <c r="C262" s="589" t="s">
        <v>1863</v>
      </c>
      <c r="D262" s="640">
        <v>2755000</v>
      </c>
      <c r="E262" s="641">
        <v>2759999</v>
      </c>
      <c r="F262" s="600">
        <f t="shared" si="5"/>
        <v>5000</v>
      </c>
      <c r="G262" s="589" t="s">
        <v>806</v>
      </c>
      <c r="H262" s="590"/>
      <c r="I262" s="591" t="s">
        <v>1476</v>
      </c>
    </row>
    <row r="263" spans="2:9" s="579" customFormat="1" x14ac:dyDescent="0.2">
      <c r="B263" s="584">
        <f t="shared" si="8"/>
        <v>250</v>
      </c>
      <c r="C263" s="589" t="s">
        <v>819</v>
      </c>
      <c r="D263" s="640">
        <v>2760000</v>
      </c>
      <c r="E263" s="641">
        <v>2762999</v>
      </c>
      <c r="F263" s="600">
        <f t="shared" si="5"/>
        <v>3000</v>
      </c>
      <c r="G263" s="589" t="s">
        <v>806</v>
      </c>
      <c r="H263" s="590"/>
      <c r="I263" s="591" t="s">
        <v>1476</v>
      </c>
    </row>
    <row r="264" spans="2:9" s="579" customFormat="1" x14ac:dyDescent="0.2">
      <c r="B264" s="584">
        <f t="shared" si="8"/>
        <v>251</v>
      </c>
      <c r="C264" s="589" t="s">
        <v>2368</v>
      </c>
      <c r="D264" s="640">
        <v>2763000</v>
      </c>
      <c r="E264" s="641">
        <v>2763199</v>
      </c>
      <c r="F264" s="600">
        <f t="shared" si="5"/>
        <v>200</v>
      </c>
      <c r="G264" s="589" t="s">
        <v>806</v>
      </c>
      <c r="H264" s="590"/>
      <c r="I264" s="591" t="s">
        <v>1476</v>
      </c>
    </row>
    <row r="265" spans="2:9" s="579" customFormat="1" x14ac:dyDescent="0.2">
      <c r="B265" s="584">
        <f t="shared" si="8"/>
        <v>252</v>
      </c>
      <c r="C265" s="589" t="s">
        <v>1726</v>
      </c>
      <c r="D265" s="640">
        <v>2764000</v>
      </c>
      <c r="E265" s="641">
        <v>2765699</v>
      </c>
      <c r="F265" s="600">
        <f t="shared" si="5"/>
        <v>1700</v>
      </c>
      <c r="G265" s="589" t="s">
        <v>806</v>
      </c>
      <c r="H265" s="590"/>
      <c r="I265" s="591" t="s">
        <v>1476</v>
      </c>
    </row>
    <row r="266" spans="2:9" s="579" customFormat="1" x14ac:dyDescent="0.2">
      <c r="B266" s="584">
        <f t="shared" si="8"/>
        <v>253</v>
      </c>
      <c r="C266" s="589" t="s">
        <v>1817</v>
      </c>
      <c r="D266" s="640">
        <v>2766000</v>
      </c>
      <c r="E266" s="641">
        <v>2766499</v>
      </c>
      <c r="F266" s="600">
        <f t="shared" si="5"/>
        <v>500</v>
      </c>
      <c r="G266" s="589" t="s">
        <v>806</v>
      </c>
      <c r="H266" s="590"/>
      <c r="I266" s="591" t="s">
        <v>1476</v>
      </c>
    </row>
    <row r="267" spans="2:9" s="579" customFormat="1" x14ac:dyDescent="0.2">
      <c r="B267" s="584">
        <f t="shared" si="8"/>
        <v>254</v>
      </c>
      <c r="C267" s="589" t="s">
        <v>1290</v>
      </c>
      <c r="D267" s="640">
        <v>2768000</v>
      </c>
      <c r="E267" s="641">
        <v>2768699</v>
      </c>
      <c r="F267" s="600">
        <f t="shared" si="5"/>
        <v>700</v>
      </c>
      <c r="G267" s="589" t="s">
        <v>806</v>
      </c>
      <c r="H267" s="590"/>
      <c r="I267" s="591" t="s">
        <v>1476</v>
      </c>
    </row>
    <row r="268" spans="2:9" s="579" customFormat="1" x14ac:dyDescent="0.2">
      <c r="B268" s="584">
        <f t="shared" si="8"/>
        <v>255</v>
      </c>
      <c r="C268" s="589" t="s">
        <v>2242</v>
      </c>
      <c r="D268" s="640">
        <v>2769000</v>
      </c>
      <c r="E268" s="641">
        <v>2769199</v>
      </c>
      <c r="F268" s="600">
        <f t="shared" si="5"/>
        <v>200</v>
      </c>
      <c r="G268" s="589" t="s">
        <v>806</v>
      </c>
      <c r="H268" s="590"/>
      <c r="I268" s="591" t="s">
        <v>1476</v>
      </c>
    </row>
    <row r="269" spans="2:9" s="579" customFormat="1" x14ac:dyDescent="0.2">
      <c r="B269" s="584">
        <f t="shared" si="8"/>
        <v>256</v>
      </c>
      <c r="C269" s="589" t="s">
        <v>821</v>
      </c>
      <c r="D269" s="640">
        <v>2770000</v>
      </c>
      <c r="E269" s="641">
        <v>2774999</v>
      </c>
      <c r="F269" s="600">
        <f t="shared" si="5"/>
        <v>5000</v>
      </c>
      <c r="G269" s="589" t="s">
        <v>1378</v>
      </c>
      <c r="H269" s="590"/>
      <c r="I269" s="591" t="s">
        <v>1476</v>
      </c>
    </row>
    <row r="270" spans="2:9" s="579" customFormat="1" x14ac:dyDescent="0.2">
      <c r="B270" s="584">
        <f t="shared" si="8"/>
        <v>257</v>
      </c>
      <c r="C270" s="589" t="s">
        <v>1003</v>
      </c>
      <c r="D270" s="640">
        <v>2775000</v>
      </c>
      <c r="E270" s="641">
        <v>2779999</v>
      </c>
      <c r="F270" s="600">
        <f t="shared" si="5"/>
        <v>5000</v>
      </c>
      <c r="G270" s="589" t="s">
        <v>1378</v>
      </c>
      <c r="H270" s="590"/>
      <c r="I270" s="591" t="s">
        <v>1476</v>
      </c>
    </row>
    <row r="271" spans="2:9" s="579" customFormat="1" x14ac:dyDescent="0.2">
      <c r="B271" s="584">
        <f t="shared" si="8"/>
        <v>258</v>
      </c>
      <c r="C271" s="589" t="s">
        <v>2090</v>
      </c>
      <c r="D271" s="640">
        <v>2780000</v>
      </c>
      <c r="E271" s="641">
        <v>2787499</v>
      </c>
      <c r="F271" s="600">
        <f t="shared" si="5"/>
        <v>7500</v>
      </c>
      <c r="G271" s="589" t="s">
        <v>1378</v>
      </c>
      <c r="H271" s="590"/>
      <c r="I271" s="591" t="s">
        <v>1476</v>
      </c>
    </row>
    <row r="272" spans="2:9" s="579" customFormat="1" x14ac:dyDescent="0.2">
      <c r="B272" s="584">
        <f t="shared" si="8"/>
        <v>259</v>
      </c>
      <c r="C272" s="589" t="s">
        <v>2070</v>
      </c>
      <c r="D272" s="640">
        <v>2788000</v>
      </c>
      <c r="E272" s="641">
        <v>2788199</v>
      </c>
      <c r="F272" s="600">
        <f t="shared" si="5"/>
        <v>200</v>
      </c>
      <c r="G272" s="589" t="s">
        <v>1378</v>
      </c>
      <c r="H272" s="590"/>
      <c r="I272" s="591" t="s">
        <v>1476</v>
      </c>
    </row>
    <row r="273" spans="2:9" s="579" customFormat="1" x14ac:dyDescent="0.2">
      <c r="B273" s="584">
        <f t="shared" si="8"/>
        <v>260</v>
      </c>
      <c r="C273" s="589" t="s">
        <v>2095</v>
      </c>
      <c r="D273" s="640">
        <v>2789000</v>
      </c>
      <c r="E273" s="641">
        <v>2789199</v>
      </c>
      <c r="F273" s="600">
        <f t="shared" si="5"/>
        <v>200</v>
      </c>
      <c r="G273" s="589" t="s">
        <v>1378</v>
      </c>
      <c r="H273" s="590"/>
      <c r="I273" s="591" t="s">
        <v>1476</v>
      </c>
    </row>
    <row r="274" spans="2:9" s="579" customFormat="1" x14ac:dyDescent="0.2">
      <c r="B274" s="584">
        <f t="shared" si="8"/>
        <v>261</v>
      </c>
      <c r="C274" s="589" t="s">
        <v>2096</v>
      </c>
      <c r="D274" s="640">
        <v>2790000</v>
      </c>
      <c r="E274" s="641">
        <v>2790399</v>
      </c>
      <c r="F274" s="600">
        <f t="shared" si="5"/>
        <v>400</v>
      </c>
      <c r="G274" s="589" t="s">
        <v>1378</v>
      </c>
      <c r="H274" s="590"/>
      <c r="I274" s="591" t="s">
        <v>1476</v>
      </c>
    </row>
    <row r="275" spans="2:9" s="579" customFormat="1" x14ac:dyDescent="0.2">
      <c r="B275" s="584">
        <f t="shared" si="8"/>
        <v>262</v>
      </c>
      <c r="C275" s="589" t="s">
        <v>1510</v>
      </c>
      <c r="D275" s="640">
        <v>2791000</v>
      </c>
      <c r="E275" s="641">
        <v>2791799</v>
      </c>
      <c r="F275" s="600">
        <f t="shared" si="5"/>
        <v>800</v>
      </c>
      <c r="G275" s="589" t="s">
        <v>806</v>
      </c>
      <c r="H275" s="590"/>
      <c r="I275" s="591" t="s">
        <v>1476</v>
      </c>
    </row>
    <row r="276" spans="2:9" s="579" customFormat="1" x14ac:dyDescent="0.2">
      <c r="B276" s="584">
        <f t="shared" si="8"/>
        <v>263</v>
      </c>
      <c r="C276" s="589" t="s">
        <v>823</v>
      </c>
      <c r="D276" s="640">
        <v>2792000</v>
      </c>
      <c r="E276" s="641">
        <v>2793799</v>
      </c>
      <c r="F276" s="600">
        <f t="shared" si="5"/>
        <v>1800</v>
      </c>
      <c r="G276" s="589" t="s">
        <v>806</v>
      </c>
      <c r="H276" s="590"/>
      <c r="I276" s="591" t="s">
        <v>1476</v>
      </c>
    </row>
    <row r="277" spans="2:9" s="579" customFormat="1" x14ac:dyDescent="0.2">
      <c r="B277" s="584">
        <f t="shared" si="8"/>
        <v>264</v>
      </c>
      <c r="C277" s="589" t="s">
        <v>2414</v>
      </c>
      <c r="D277" s="640">
        <v>2794000</v>
      </c>
      <c r="E277" s="641">
        <v>2794099</v>
      </c>
      <c r="F277" s="600">
        <f t="shared" si="5"/>
        <v>100</v>
      </c>
      <c r="G277" s="589" t="s">
        <v>806</v>
      </c>
      <c r="H277" s="590"/>
      <c r="I277" s="591" t="s">
        <v>1476</v>
      </c>
    </row>
    <row r="278" spans="2:9" s="579" customFormat="1" x14ac:dyDescent="0.2">
      <c r="B278" s="584">
        <f t="shared" si="8"/>
        <v>265</v>
      </c>
      <c r="C278" s="589" t="s">
        <v>824</v>
      </c>
      <c r="D278" s="640">
        <v>2795000</v>
      </c>
      <c r="E278" s="641">
        <v>2798999</v>
      </c>
      <c r="F278" s="600">
        <f t="shared" si="5"/>
        <v>4000</v>
      </c>
      <c r="G278" s="589" t="s">
        <v>806</v>
      </c>
      <c r="H278" s="590"/>
      <c r="I278" s="591" t="s">
        <v>1476</v>
      </c>
    </row>
    <row r="279" spans="2:9" s="579" customFormat="1" x14ac:dyDescent="0.2">
      <c r="B279" s="584">
        <f t="shared" si="8"/>
        <v>266</v>
      </c>
      <c r="C279" s="589" t="s">
        <v>825</v>
      </c>
      <c r="D279" s="640">
        <v>2799000</v>
      </c>
      <c r="E279" s="641">
        <v>2799999</v>
      </c>
      <c r="F279" s="600">
        <f t="shared" si="5"/>
        <v>1000</v>
      </c>
      <c r="G279" s="589" t="s">
        <v>806</v>
      </c>
      <c r="H279" s="590"/>
      <c r="I279" s="591" t="s">
        <v>1476</v>
      </c>
    </row>
    <row r="280" spans="2:9" s="579" customFormat="1" x14ac:dyDescent="0.2">
      <c r="B280" s="584">
        <f t="shared" si="8"/>
        <v>267</v>
      </c>
      <c r="C280" s="589" t="s">
        <v>1156</v>
      </c>
      <c r="D280" s="640">
        <v>2800000</v>
      </c>
      <c r="E280" s="641">
        <v>2815999</v>
      </c>
      <c r="F280" s="600">
        <f t="shared" si="5"/>
        <v>16000</v>
      </c>
      <c r="G280" s="589" t="s">
        <v>806</v>
      </c>
      <c r="H280" s="590"/>
      <c r="I280" s="591" t="s">
        <v>1476</v>
      </c>
    </row>
    <row r="281" spans="2:9" s="579" customFormat="1" x14ac:dyDescent="0.2">
      <c r="B281" s="584">
        <f t="shared" ref="B281" si="9">+B280+1</f>
        <v>268</v>
      </c>
      <c r="C281" s="589" t="s">
        <v>1551</v>
      </c>
      <c r="D281" s="640">
        <v>2817000</v>
      </c>
      <c r="E281" s="641">
        <v>2818599</v>
      </c>
      <c r="F281" s="600">
        <f t="shared" si="5"/>
        <v>1600</v>
      </c>
      <c r="G281" s="589" t="s">
        <v>806</v>
      </c>
      <c r="H281" s="590"/>
      <c r="I281" s="591" t="s">
        <v>1476</v>
      </c>
    </row>
    <row r="282" spans="2:9" s="579" customFormat="1" x14ac:dyDescent="0.2">
      <c r="B282" s="584">
        <f t="shared" ref="B282:B356" si="10">+B281+1</f>
        <v>269</v>
      </c>
      <c r="C282" s="589" t="s">
        <v>2110</v>
      </c>
      <c r="D282" s="640">
        <v>2819000</v>
      </c>
      <c r="E282" s="641">
        <v>2819199</v>
      </c>
      <c r="F282" s="600">
        <f t="shared" si="5"/>
        <v>200</v>
      </c>
      <c r="G282" s="589" t="s">
        <v>806</v>
      </c>
      <c r="H282" s="590"/>
      <c r="I282" s="591" t="s">
        <v>1476</v>
      </c>
    </row>
    <row r="283" spans="2:9" s="579" customFormat="1" x14ac:dyDescent="0.2">
      <c r="B283" s="584">
        <f t="shared" si="10"/>
        <v>270</v>
      </c>
      <c r="C283" s="589" t="s">
        <v>2038</v>
      </c>
      <c r="D283" s="640">
        <v>2820000</v>
      </c>
      <c r="E283" s="641">
        <v>2822999</v>
      </c>
      <c r="F283" s="600">
        <f t="shared" si="5"/>
        <v>3000</v>
      </c>
      <c r="G283" s="589" t="s">
        <v>806</v>
      </c>
      <c r="H283" s="590"/>
      <c r="I283" s="591" t="s">
        <v>1476</v>
      </c>
    </row>
    <row r="284" spans="2:9" s="579" customFormat="1" x14ac:dyDescent="0.2">
      <c r="B284" s="584">
        <f t="shared" si="10"/>
        <v>271</v>
      </c>
      <c r="C284" s="589" t="s">
        <v>1283</v>
      </c>
      <c r="D284" s="640">
        <v>2823000</v>
      </c>
      <c r="E284" s="641">
        <v>2829999</v>
      </c>
      <c r="F284" s="600">
        <f t="shared" si="5"/>
        <v>7000</v>
      </c>
      <c r="G284" s="589" t="s">
        <v>806</v>
      </c>
      <c r="H284" s="590"/>
      <c r="I284" s="591" t="s">
        <v>1476</v>
      </c>
    </row>
    <row r="285" spans="2:9" s="579" customFormat="1" x14ac:dyDescent="0.2">
      <c r="B285" s="584">
        <f t="shared" si="10"/>
        <v>272</v>
      </c>
      <c r="C285" s="589" t="s">
        <v>1217</v>
      </c>
      <c r="D285" s="640">
        <v>2830000</v>
      </c>
      <c r="E285" s="641">
        <v>2839999</v>
      </c>
      <c r="F285" s="600">
        <f t="shared" si="5"/>
        <v>10000</v>
      </c>
      <c r="G285" s="589" t="s">
        <v>806</v>
      </c>
      <c r="H285" s="590"/>
      <c r="I285" s="591" t="s">
        <v>1476</v>
      </c>
    </row>
    <row r="286" spans="2:9" s="579" customFormat="1" x14ac:dyDescent="0.2">
      <c r="B286" s="584">
        <f t="shared" si="10"/>
        <v>273</v>
      </c>
      <c r="C286" s="589" t="s">
        <v>1303</v>
      </c>
      <c r="D286" s="640">
        <v>2840000</v>
      </c>
      <c r="E286" s="641">
        <v>2849999</v>
      </c>
      <c r="F286" s="600">
        <f t="shared" si="5"/>
        <v>10000</v>
      </c>
      <c r="G286" s="589" t="s">
        <v>806</v>
      </c>
      <c r="H286" s="590"/>
      <c r="I286" s="591" t="s">
        <v>1476</v>
      </c>
    </row>
    <row r="287" spans="2:9" s="579" customFormat="1" x14ac:dyDescent="0.2">
      <c r="B287" s="584">
        <f t="shared" si="10"/>
        <v>274</v>
      </c>
      <c r="C287" s="589" t="s">
        <v>826</v>
      </c>
      <c r="D287" s="640">
        <v>2850000</v>
      </c>
      <c r="E287" s="641">
        <v>2857499</v>
      </c>
      <c r="F287" s="600">
        <f t="shared" si="5"/>
        <v>7500</v>
      </c>
      <c r="G287" s="589" t="s">
        <v>806</v>
      </c>
      <c r="H287" s="590"/>
      <c r="I287" s="591" t="s">
        <v>1476</v>
      </c>
    </row>
    <row r="288" spans="2:9" s="579" customFormat="1" x14ac:dyDescent="0.2">
      <c r="B288" s="584">
        <f t="shared" si="10"/>
        <v>275</v>
      </c>
      <c r="C288" s="589" t="s">
        <v>1846</v>
      </c>
      <c r="D288" s="640">
        <v>2858000</v>
      </c>
      <c r="E288" s="641">
        <v>2859399</v>
      </c>
      <c r="F288" s="600">
        <f t="shared" si="5"/>
        <v>1400</v>
      </c>
      <c r="G288" s="589" t="s">
        <v>806</v>
      </c>
      <c r="H288" s="590"/>
      <c r="I288" s="591" t="s">
        <v>1476</v>
      </c>
    </row>
    <row r="289" spans="2:9" s="579" customFormat="1" x14ac:dyDescent="0.2">
      <c r="B289" s="584">
        <f t="shared" si="10"/>
        <v>276</v>
      </c>
      <c r="C289" s="589" t="s">
        <v>827</v>
      </c>
      <c r="D289" s="640">
        <v>2860000</v>
      </c>
      <c r="E289" s="641">
        <v>2867099</v>
      </c>
      <c r="F289" s="600">
        <f t="shared" si="5"/>
        <v>7100</v>
      </c>
      <c r="G289" s="589" t="s">
        <v>806</v>
      </c>
      <c r="H289" s="590"/>
      <c r="I289" s="591" t="s">
        <v>1476</v>
      </c>
    </row>
    <row r="290" spans="2:9" s="579" customFormat="1" x14ac:dyDescent="0.2">
      <c r="B290" s="584">
        <f t="shared" si="10"/>
        <v>277</v>
      </c>
      <c r="C290" s="589" t="s">
        <v>2413</v>
      </c>
      <c r="D290" s="640">
        <v>2869000</v>
      </c>
      <c r="E290" s="641">
        <v>2869099</v>
      </c>
      <c r="F290" s="600">
        <f t="shared" si="5"/>
        <v>100</v>
      </c>
      <c r="G290" s="589" t="s">
        <v>806</v>
      </c>
      <c r="H290" s="590"/>
      <c r="I290" s="591" t="s">
        <v>1476</v>
      </c>
    </row>
    <row r="291" spans="2:9" s="579" customFormat="1" x14ac:dyDescent="0.2">
      <c r="B291" s="584">
        <f t="shared" si="10"/>
        <v>278</v>
      </c>
      <c r="C291" s="589" t="s">
        <v>2074</v>
      </c>
      <c r="D291" s="640">
        <v>2870000</v>
      </c>
      <c r="E291" s="641">
        <v>2876099</v>
      </c>
      <c r="F291" s="600">
        <f t="shared" si="5"/>
        <v>6100</v>
      </c>
      <c r="G291" s="589" t="s">
        <v>806</v>
      </c>
      <c r="H291" s="590"/>
      <c r="I291" s="591" t="s">
        <v>1476</v>
      </c>
    </row>
    <row r="292" spans="2:9" s="579" customFormat="1" x14ac:dyDescent="0.2">
      <c r="B292" s="584">
        <f t="shared" si="10"/>
        <v>279</v>
      </c>
      <c r="C292" s="589" t="s">
        <v>2001</v>
      </c>
      <c r="D292" s="640">
        <v>2877000</v>
      </c>
      <c r="E292" s="641">
        <v>2877499</v>
      </c>
      <c r="F292" s="600">
        <f t="shared" si="5"/>
        <v>500</v>
      </c>
      <c r="G292" s="589" t="s">
        <v>806</v>
      </c>
      <c r="H292" s="590"/>
      <c r="I292" s="591" t="s">
        <v>1476</v>
      </c>
    </row>
    <row r="293" spans="2:9" s="579" customFormat="1" x14ac:dyDescent="0.2">
      <c r="B293" s="584">
        <f t="shared" si="10"/>
        <v>280</v>
      </c>
      <c r="C293" s="589" t="s">
        <v>2006</v>
      </c>
      <c r="D293" s="640">
        <v>2878000</v>
      </c>
      <c r="E293" s="641">
        <v>2879999</v>
      </c>
      <c r="F293" s="600">
        <f t="shared" si="5"/>
        <v>2000</v>
      </c>
      <c r="G293" s="589" t="s">
        <v>806</v>
      </c>
      <c r="H293" s="590"/>
      <c r="I293" s="591" t="s">
        <v>1476</v>
      </c>
    </row>
    <row r="294" spans="2:9" s="579" customFormat="1" x14ac:dyDescent="0.2">
      <c r="B294" s="584">
        <f t="shared" si="10"/>
        <v>281</v>
      </c>
      <c r="C294" s="589" t="s">
        <v>1225</v>
      </c>
      <c r="D294" s="640">
        <v>2880000</v>
      </c>
      <c r="E294" s="641">
        <v>2889999</v>
      </c>
      <c r="F294" s="600">
        <f t="shared" si="5"/>
        <v>10000</v>
      </c>
      <c r="G294" s="589" t="s">
        <v>806</v>
      </c>
      <c r="H294" s="590"/>
      <c r="I294" s="591" t="s">
        <v>1476</v>
      </c>
    </row>
    <row r="295" spans="2:9" s="579" customFormat="1" x14ac:dyDescent="0.2">
      <c r="B295" s="584">
        <f t="shared" si="10"/>
        <v>282</v>
      </c>
      <c r="C295" s="589" t="s">
        <v>828</v>
      </c>
      <c r="D295" s="640">
        <v>2890000</v>
      </c>
      <c r="E295" s="641">
        <v>2899999</v>
      </c>
      <c r="F295" s="600">
        <f t="shared" si="5"/>
        <v>10000</v>
      </c>
      <c r="G295" s="589" t="s">
        <v>806</v>
      </c>
      <c r="H295" s="590"/>
      <c r="I295" s="591" t="s">
        <v>1476</v>
      </c>
    </row>
    <row r="296" spans="2:9" s="579" customFormat="1" x14ac:dyDescent="0.2">
      <c r="B296" s="584">
        <f t="shared" si="10"/>
        <v>283</v>
      </c>
      <c r="C296" s="589" t="s">
        <v>2243</v>
      </c>
      <c r="D296" s="640">
        <v>2900000</v>
      </c>
      <c r="E296" s="641">
        <v>2900799</v>
      </c>
      <c r="F296" s="600">
        <f t="shared" si="5"/>
        <v>800</v>
      </c>
      <c r="G296" s="589" t="s">
        <v>1378</v>
      </c>
      <c r="H296" s="590"/>
      <c r="I296" s="591" t="s">
        <v>1476</v>
      </c>
    </row>
    <row r="297" spans="2:9" s="579" customFormat="1" x14ac:dyDescent="0.2">
      <c r="B297" s="584">
        <f t="shared" si="10"/>
        <v>284</v>
      </c>
      <c r="C297" s="589" t="s">
        <v>829</v>
      </c>
      <c r="D297" s="640">
        <v>2901000</v>
      </c>
      <c r="E297" s="641">
        <v>2901499</v>
      </c>
      <c r="F297" s="600">
        <f t="shared" si="5"/>
        <v>500</v>
      </c>
      <c r="G297" s="589" t="s">
        <v>1378</v>
      </c>
      <c r="H297" s="590"/>
      <c r="I297" s="591" t="s">
        <v>1476</v>
      </c>
    </row>
    <row r="298" spans="2:9" s="579" customFormat="1" x14ac:dyDescent="0.2">
      <c r="B298" s="584">
        <f t="shared" si="10"/>
        <v>285</v>
      </c>
      <c r="C298" s="589" t="s">
        <v>2113</v>
      </c>
      <c r="D298" s="640">
        <v>2902000</v>
      </c>
      <c r="E298" s="641">
        <v>2903999</v>
      </c>
      <c r="F298" s="600">
        <f t="shared" si="5"/>
        <v>2000</v>
      </c>
      <c r="G298" s="589" t="s">
        <v>1378</v>
      </c>
      <c r="H298" s="590"/>
      <c r="I298" s="591" t="s">
        <v>1476</v>
      </c>
    </row>
    <row r="299" spans="2:9" s="579" customFormat="1" x14ac:dyDescent="0.2">
      <c r="B299" s="584">
        <f t="shared" si="10"/>
        <v>286</v>
      </c>
      <c r="C299" s="589" t="s">
        <v>1970</v>
      </c>
      <c r="D299" s="640">
        <v>2904000</v>
      </c>
      <c r="E299" s="641">
        <v>2904499</v>
      </c>
      <c r="F299" s="600">
        <f t="shared" si="5"/>
        <v>500</v>
      </c>
      <c r="G299" s="589" t="s">
        <v>1378</v>
      </c>
      <c r="H299" s="590"/>
      <c r="I299" s="591" t="s">
        <v>1476</v>
      </c>
    </row>
    <row r="300" spans="2:9" s="579" customFormat="1" x14ac:dyDescent="0.2">
      <c r="B300" s="584">
        <f t="shared" si="10"/>
        <v>287</v>
      </c>
      <c r="C300" s="589" t="s">
        <v>2091</v>
      </c>
      <c r="D300" s="656">
        <v>2906000</v>
      </c>
      <c r="E300" s="657">
        <v>2906999</v>
      </c>
      <c r="F300" s="600">
        <f t="shared" si="5"/>
        <v>1000</v>
      </c>
      <c r="G300" s="589" t="s">
        <v>1378</v>
      </c>
      <c r="H300" s="590"/>
      <c r="I300" s="591" t="s">
        <v>1476</v>
      </c>
    </row>
    <row r="301" spans="2:9" s="579" customFormat="1" x14ac:dyDescent="0.2">
      <c r="B301" s="584">
        <f t="shared" si="10"/>
        <v>288</v>
      </c>
      <c r="C301" s="589" t="s">
        <v>2115</v>
      </c>
      <c r="D301" s="656">
        <v>2907000</v>
      </c>
      <c r="E301" s="657">
        <v>2907899</v>
      </c>
      <c r="F301" s="600">
        <f t="shared" si="5"/>
        <v>900</v>
      </c>
      <c r="G301" s="589" t="s">
        <v>1378</v>
      </c>
      <c r="H301" s="590"/>
      <c r="I301" s="591" t="s">
        <v>1476</v>
      </c>
    </row>
    <row r="302" spans="2:9" s="579" customFormat="1" x14ac:dyDescent="0.2">
      <c r="B302" s="584">
        <f t="shared" si="10"/>
        <v>289</v>
      </c>
      <c r="C302" s="589" t="s">
        <v>2415</v>
      </c>
      <c r="D302" s="656">
        <v>2908000</v>
      </c>
      <c r="E302" s="657">
        <v>2908099</v>
      </c>
      <c r="F302" s="600">
        <f t="shared" si="5"/>
        <v>100</v>
      </c>
      <c r="G302" s="589" t="s">
        <v>806</v>
      </c>
      <c r="H302" s="590"/>
      <c r="I302" s="591" t="s">
        <v>1476</v>
      </c>
    </row>
    <row r="303" spans="2:9" s="579" customFormat="1" x14ac:dyDescent="0.2">
      <c r="B303" s="584">
        <f t="shared" si="10"/>
        <v>290</v>
      </c>
      <c r="C303" s="589" t="s">
        <v>830</v>
      </c>
      <c r="D303" s="656">
        <v>2909000</v>
      </c>
      <c r="E303" s="657">
        <v>2909299</v>
      </c>
      <c r="F303" s="600">
        <f t="shared" si="5"/>
        <v>300</v>
      </c>
      <c r="G303" s="589" t="s">
        <v>1378</v>
      </c>
      <c r="H303" s="590"/>
      <c r="I303" s="591" t="s">
        <v>1476</v>
      </c>
    </row>
    <row r="304" spans="2:9" s="579" customFormat="1" x14ac:dyDescent="0.2">
      <c r="B304" s="584">
        <f t="shared" si="10"/>
        <v>291</v>
      </c>
      <c r="C304" s="589" t="s">
        <v>1864</v>
      </c>
      <c r="D304" s="656">
        <v>2910000</v>
      </c>
      <c r="E304" s="657">
        <v>2911399</v>
      </c>
      <c r="F304" s="600">
        <f t="shared" si="5"/>
        <v>1400</v>
      </c>
      <c r="G304" s="589" t="s">
        <v>806</v>
      </c>
      <c r="H304" s="590"/>
      <c r="I304" s="591" t="s">
        <v>1476</v>
      </c>
    </row>
    <row r="305" spans="2:10" s="579" customFormat="1" x14ac:dyDescent="0.2">
      <c r="B305" s="584">
        <f t="shared" si="10"/>
        <v>292</v>
      </c>
      <c r="C305" s="589" t="s">
        <v>1051</v>
      </c>
      <c r="D305" s="656">
        <v>2912000</v>
      </c>
      <c r="E305" s="657">
        <v>2912299</v>
      </c>
      <c r="F305" s="600">
        <f t="shared" si="5"/>
        <v>300</v>
      </c>
      <c r="G305" s="589" t="s">
        <v>1378</v>
      </c>
      <c r="H305" s="590"/>
      <c r="I305" s="591" t="s">
        <v>1476</v>
      </c>
    </row>
    <row r="306" spans="2:10" s="579" customFormat="1" x14ac:dyDescent="0.2">
      <c r="B306" s="584">
        <f t="shared" si="10"/>
        <v>293</v>
      </c>
      <c r="C306" s="589" t="s">
        <v>2341</v>
      </c>
      <c r="D306" s="656">
        <v>2913000</v>
      </c>
      <c r="E306" s="657">
        <v>2913899</v>
      </c>
      <c r="F306" s="600">
        <f t="shared" si="5"/>
        <v>900</v>
      </c>
      <c r="G306" s="589" t="s">
        <v>1378</v>
      </c>
      <c r="H306" s="590"/>
      <c r="I306" s="591" t="s">
        <v>1476</v>
      </c>
    </row>
    <row r="307" spans="2:10" s="579" customFormat="1" x14ac:dyDescent="0.2">
      <c r="B307" s="584">
        <f t="shared" si="10"/>
        <v>294</v>
      </c>
      <c r="C307" s="589" t="s">
        <v>1918</v>
      </c>
      <c r="D307" s="656">
        <v>2914000</v>
      </c>
      <c r="E307" s="657">
        <v>2914699</v>
      </c>
      <c r="F307" s="600">
        <f t="shared" si="5"/>
        <v>700</v>
      </c>
      <c r="G307" s="589" t="s">
        <v>806</v>
      </c>
      <c r="H307" s="590"/>
      <c r="I307" s="591" t="s">
        <v>1476</v>
      </c>
    </row>
    <row r="308" spans="2:10" s="579" customFormat="1" x14ac:dyDescent="0.2">
      <c r="B308" s="584">
        <f t="shared" si="10"/>
        <v>295</v>
      </c>
      <c r="C308" s="589" t="s">
        <v>2430</v>
      </c>
      <c r="D308" s="656">
        <v>2915000</v>
      </c>
      <c r="E308" s="657">
        <v>2915199</v>
      </c>
      <c r="F308" s="600">
        <f t="shared" si="5"/>
        <v>200</v>
      </c>
      <c r="G308" s="589" t="s">
        <v>806</v>
      </c>
      <c r="H308" s="590"/>
      <c r="I308" s="591" t="s">
        <v>1476</v>
      </c>
    </row>
    <row r="309" spans="2:10" s="579" customFormat="1" x14ac:dyDescent="0.2">
      <c r="B309" s="584">
        <f t="shared" si="10"/>
        <v>296</v>
      </c>
      <c r="C309" s="589" t="s">
        <v>831</v>
      </c>
      <c r="D309" s="656">
        <v>2916000</v>
      </c>
      <c r="E309" s="657">
        <v>2916299</v>
      </c>
      <c r="F309" s="600">
        <f t="shared" si="5"/>
        <v>300</v>
      </c>
      <c r="G309" s="589" t="s">
        <v>1378</v>
      </c>
      <c r="H309" s="590"/>
      <c r="I309" s="591" t="s">
        <v>1476</v>
      </c>
    </row>
    <row r="310" spans="2:10" s="579" customFormat="1" x14ac:dyDescent="0.2">
      <c r="B310" s="584">
        <f t="shared" si="10"/>
        <v>297</v>
      </c>
      <c r="C310" s="589" t="s">
        <v>1724</v>
      </c>
      <c r="D310" s="640">
        <v>2917000</v>
      </c>
      <c r="E310" s="641">
        <v>2917299</v>
      </c>
      <c r="F310" s="600">
        <f t="shared" ref="F310" si="11">SUM(E310-D310)+1</f>
        <v>300</v>
      </c>
      <c r="G310" s="589" t="s">
        <v>806</v>
      </c>
      <c r="H310" s="590"/>
      <c r="I310" s="591" t="s">
        <v>1476</v>
      </c>
    </row>
    <row r="311" spans="2:10" s="579" customFormat="1" x14ac:dyDescent="0.2">
      <c r="B311" s="584">
        <f t="shared" si="10"/>
        <v>298</v>
      </c>
      <c r="C311" s="589" t="s">
        <v>832</v>
      </c>
      <c r="D311" s="656">
        <v>2918000</v>
      </c>
      <c r="E311" s="657">
        <v>2918799</v>
      </c>
      <c r="F311" s="600">
        <f t="shared" si="5"/>
        <v>800</v>
      </c>
      <c r="G311" s="589" t="s">
        <v>1378</v>
      </c>
      <c r="H311" s="590"/>
      <c r="I311" s="591" t="s">
        <v>1476</v>
      </c>
    </row>
    <row r="312" spans="2:10" s="579" customFormat="1" x14ac:dyDescent="0.2">
      <c r="B312" s="584">
        <f t="shared" si="10"/>
        <v>299</v>
      </c>
      <c r="C312" s="589" t="s">
        <v>2244</v>
      </c>
      <c r="D312" s="656">
        <v>2919000</v>
      </c>
      <c r="E312" s="657">
        <v>2919199</v>
      </c>
      <c r="F312" s="600">
        <f t="shared" si="5"/>
        <v>200</v>
      </c>
      <c r="G312" s="589" t="s">
        <v>806</v>
      </c>
      <c r="H312" s="590"/>
      <c r="I312" s="591" t="s">
        <v>1476</v>
      </c>
    </row>
    <row r="313" spans="2:10" s="579" customFormat="1" x14ac:dyDescent="0.2">
      <c r="B313" s="584">
        <f t="shared" si="10"/>
        <v>300</v>
      </c>
      <c r="C313" s="589" t="s">
        <v>1991</v>
      </c>
      <c r="D313" s="656">
        <v>2920000</v>
      </c>
      <c r="E313" s="657">
        <v>2923599</v>
      </c>
      <c r="F313" s="600">
        <f t="shared" si="5"/>
        <v>3600</v>
      </c>
      <c r="G313" s="589" t="s">
        <v>806</v>
      </c>
      <c r="H313" s="590"/>
      <c r="I313" s="591" t="s">
        <v>1476</v>
      </c>
    </row>
    <row r="314" spans="2:10" s="579" customFormat="1" x14ac:dyDescent="0.2">
      <c r="B314" s="584">
        <f t="shared" si="10"/>
        <v>301</v>
      </c>
      <c r="C314" s="589" t="s">
        <v>2011</v>
      </c>
      <c r="D314" s="656">
        <v>2924000</v>
      </c>
      <c r="E314" s="657">
        <v>2925899</v>
      </c>
      <c r="F314" s="600">
        <f t="shared" si="5"/>
        <v>1900</v>
      </c>
      <c r="G314" s="589" t="s">
        <v>806</v>
      </c>
      <c r="H314" s="590"/>
      <c r="I314" s="591" t="s">
        <v>1476</v>
      </c>
    </row>
    <row r="315" spans="2:10" s="579" customFormat="1" x14ac:dyDescent="0.2">
      <c r="B315" s="584">
        <f t="shared" si="10"/>
        <v>302</v>
      </c>
      <c r="C315" s="589" t="s">
        <v>2342</v>
      </c>
      <c r="D315" s="656">
        <v>2926000</v>
      </c>
      <c r="E315" s="657">
        <v>2926999</v>
      </c>
      <c r="F315" s="600">
        <f t="shared" si="5"/>
        <v>1000</v>
      </c>
      <c r="G315" s="589" t="s">
        <v>806</v>
      </c>
      <c r="H315" s="590"/>
      <c r="I315" s="591" t="s">
        <v>1476</v>
      </c>
    </row>
    <row r="316" spans="2:10" s="579" customFormat="1" x14ac:dyDescent="0.2">
      <c r="B316" s="584">
        <f t="shared" si="10"/>
        <v>303</v>
      </c>
      <c r="C316" s="589" t="s">
        <v>2100</v>
      </c>
      <c r="D316" s="656">
        <v>2927000</v>
      </c>
      <c r="E316" s="657">
        <v>2927199</v>
      </c>
      <c r="F316" s="600">
        <f t="shared" si="5"/>
        <v>200</v>
      </c>
      <c r="G316" s="589" t="s">
        <v>806</v>
      </c>
      <c r="H316" s="590"/>
      <c r="I316" s="591" t="s">
        <v>1476</v>
      </c>
    </row>
    <row r="317" spans="2:10" s="580" customFormat="1" x14ac:dyDescent="0.2">
      <c r="B317" s="584">
        <f t="shared" si="10"/>
        <v>304</v>
      </c>
      <c r="C317" s="589" t="s">
        <v>2131</v>
      </c>
      <c r="D317" s="656">
        <v>2928000</v>
      </c>
      <c r="E317" s="657">
        <v>2928199</v>
      </c>
      <c r="F317" s="600">
        <f t="shared" si="5"/>
        <v>200</v>
      </c>
      <c r="G317" s="589" t="s">
        <v>806</v>
      </c>
      <c r="H317" s="590"/>
      <c r="I317" s="591" t="s">
        <v>1476</v>
      </c>
      <c r="J317" s="579"/>
    </row>
    <row r="318" spans="2:10" s="580" customFormat="1" x14ac:dyDescent="0.2">
      <c r="B318" s="584">
        <f t="shared" si="10"/>
        <v>305</v>
      </c>
      <c r="C318" s="589" t="s">
        <v>2101</v>
      </c>
      <c r="D318" s="656">
        <v>2929000</v>
      </c>
      <c r="E318" s="657">
        <v>2929199</v>
      </c>
      <c r="F318" s="600">
        <f t="shared" si="5"/>
        <v>200</v>
      </c>
      <c r="G318" s="589" t="s">
        <v>806</v>
      </c>
      <c r="H318" s="590"/>
      <c r="I318" s="591" t="s">
        <v>1476</v>
      </c>
      <c r="J318" s="579"/>
    </row>
    <row r="319" spans="2:10" s="580" customFormat="1" x14ac:dyDescent="0.2">
      <c r="B319" s="584">
        <f t="shared" si="10"/>
        <v>306</v>
      </c>
      <c r="C319" s="589" t="s">
        <v>1002</v>
      </c>
      <c r="D319" s="656">
        <v>2930000</v>
      </c>
      <c r="E319" s="657">
        <v>2931999</v>
      </c>
      <c r="F319" s="600">
        <f>SUM(E319-D319)+1</f>
        <v>2000</v>
      </c>
      <c r="G319" s="589" t="s">
        <v>1378</v>
      </c>
      <c r="H319" s="590"/>
      <c r="I319" s="591" t="s">
        <v>1476</v>
      </c>
      <c r="J319" s="579"/>
    </row>
    <row r="320" spans="2:10" s="580" customFormat="1" x14ac:dyDescent="0.2">
      <c r="B320" s="584">
        <f t="shared" si="10"/>
        <v>307</v>
      </c>
      <c r="C320" s="589" t="s">
        <v>1922</v>
      </c>
      <c r="D320" s="656">
        <v>2933000</v>
      </c>
      <c r="E320" s="657">
        <v>2934999</v>
      </c>
      <c r="F320" s="600">
        <f>SUM(E320-D320)+1</f>
        <v>2000</v>
      </c>
      <c r="G320" s="589" t="s">
        <v>1378</v>
      </c>
      <c r="H320" s="590"/>
      <c r="I320" s="591" t="s">
        <v>1476</v>
      </c>
      <c r="J320" s="579"/>
    </row>
    <row r="321" spans="2:10" s="580" customFormat="1" x14ac:dyDescent="0.2">
      <c r="B321" s="584">
        <f t="shared" si="10"/>
        <v>308</v>
      </c>
      <c r="C321" s="589" t="s">
        <v>1809</v>
      </c>
      <c r="D321" s="656">
        <v>2935000</v>
      </c>
      <c r="E321" s="657">
        <v>2939499</v>
      </c>
      <c r="F321" s="600">
        <f>SUM(E321-D321)+1</f>
        <v>4500</v>
      </c>
      <c r="G321" s="589" t="s">
        <v>806</v>
      </c>
      <c r="H321" s="590"/>
      <c r="I321" s="591" t="s">
        <v>1476</v>
      </c>
      <c r="J321" s="579"/>
    </row>
    <row r="322" spans="2:10" s="580" customFormat="1" x14ac:dyDescent="0.2">
      <c r="B322" s="584">
        <f t="shared" si="10"/>
        <v>309</v>
      </c>
      <c r="C322" s="589" t="s">
        <v>1731</v>
      </c>
      <c r="D322" s="656">
        <v>2940000</v>
      </c>
      <c r="E322" s="657">
        <v>2943999</v>
      </c>
      <c r="F322" s="600">
        <f t="shared" si="5"/>
        <v>4000</v>
      </c>
      <c r="G322" s="589" t="s">
        <v>1378</v>
      </c>
      <c r="H322" s="590"/>
      <c r="I322" s="591" t="s">
        <v>1476</v>
      </c>
      <c r="J322" s="579"/>
    </row>
    <row r="323" spans="2:10" s="580" customFormat="1" x14ac:dyDescent="0.2">
      <c r="B323" s="584">
        <f t="shared" si="10"/>
        <v>310</v>
      </c>
      <c r="C323" s="589" t="s">
        <v>1922</v>
      </c>
      <c r="D323" s="656">
        <v>2944000</v>
      </c>
      <c r="E323" s="657">
        <v>2944499</v>
      </c>
      <c r="F323" s="600">
        <f t="shared" si="5"/>
        <v>500</v>
      </c>
      <c r="G323" s="589" t="s">
        <v>1378</v>
      </c>
      <c r="H323" s="590"/>
      <c r="I323" s="591" t="s">
        <v>1476</v>
      </c>
      <c r="J323" s="579"/>
    </row>
    <row r="324" spans="2:10" s="580" customFormat="1" x14ac:dyDescent="0.2">
      <c r="B324" s="584">
        <f t="shared" si="10"/>
        <v>311</v>
      </c>
      <c r="C324" s="589" t="s">
        <v>2439</v>
      </c>
      <c r="D324" s="656">
        <v>2945000</v>
      </c>
      <c r="E324" s="657">
        <v>2945599</v>
      </c>
      <c r="F324" s="600">
        <f t="shared" si="5"/>
        <v>600</v>
      </c>
      <c r="G324" s="589" t="s">
        <v>1378</v>
      </c>
      <c r="H324" s="590"/>
      <c r="I324" s="591" t="s">
        <v>1476</v>
      </c>
      <c r="J324" s="579"/>
    </row>
    <row r="325" spans="2:10" s="580" customFormat="1" x14ac:dyDescent="0.2">
      <c r="B325" s="584">
        <f t="shared" si="10"/>
        <v>312</v>
      </c>
      <c r="C325" s="589" t="s">
        <v>1052</v>
      </c>
      <c r="D325" s="656">
        <v>2946000</v>
      </c>
      <c r="E325" s="657">
        <v>2946399</v>
      </c>
      <c r="F325" s="600">
        <f t="shared" si="5"/>
        <v>400</v>
      </c>
      <c r="G325" s="589" t="s">
        <v>1378</v>
      </c>
      <c r="H325" s="590"/>
      <c r="I325" s="591" t="s">
        <v>1476</v>
      </c>
      <c r="J325" s="579"/>
    </row>
    <row r="326" spans="2:10" s="580" customFormat="1" x14ac:dyDescent="0.2">
      <c r="B326" s="584">
        <f t="shared" si="10"/>
        <v>313</v>
      </c>
      <c r="C326" s="589" t="s">
        <v>1176</v>
      </c>
      <c r="D326" s="656">
        <v>2948000</v>
      </c>
      <c r="E326" s="657">
        <v>2948599</v>
      </c>
      <c r="F326" s="600">
        <f t="shared" si="5"/>
        <v>600</v>
      </c>
      <c r="G326" s="589" t="s">
        <v>1378</v>
      </c>
      <c r="H326" s="590"/>
      <c r="I326" s="591" t="s">
        <v>1476</v>
      </c>
      <c r="J326" s="579"/>
    </row>
    <row r="327" spans="2:10" s="580" customFormat="1" x14ac:dyDescent="0.2">
      <c r="B327" s="584">
        <f t="shared" si="10"/>
        <v>314</v>
      </c>
      <c r="C327" s="589" t="s">
        <v>2245</v>
      </c>
      <c r="D327" s="656">
        <v>2949000</v>
      </c>
      <c r="E327" s="657">
        <v>2949399</v>
      </c>
      <c r="F327" s="600">
        <f t="shared" si="5"/>
        <v>400</v>
      </c>
      <c r="G327" s="589" t="s">
        <v>1378</v>
      </c>
      <c r="H327" s="590"/>
      <c r="I327" s="591" t="s">
        <v>1476</v>
      </c>
      <c r="J327" s="579"/>
    </row>
    <row r="328" spans="2:10" s="580" customFormat="1" x14ac:dyDescent="0.2">
      <c r="B328" s="584">
        <f t="shared" si="10"/>
        <v>315</v>
      </c>
      <c r="C328" s="589" t="s">
        <v>900</v>
      </c>
      <c r="D328" s="656">
        <v>2950000</v>
      </c>
      <c r="E328" s="657">
        <v>2950199</v>
      </c>
      <c r="F328" s="600">
        <f t="shared" si="5"/>
        <v>200</v>
      </c>
      <c r="G328" s="589" t="s">
        <v>806</v>
      </c>
      <c r="H328" s="590"/>
      <c r="I328" s="591" t="s">
        <v>1476</v>
      </c>
      <c r="J328" s="579"/>
    </row>
    <row r="329" spans="2:10" s="580" customFormat="1" x14ac:dyDescent="0.2">
      <c r="B329" s="584">
        <f t="shared" si="10"/>
        <v>316</v>
      </c>
      <c r="C329" s="589" t="s">
        <v>1731</v>
      </c>
      <c r="D329" s="656">
        <v>2951000</v>
      </c>
      <c r="E329" s="657">
        <v>2951199</v>
      </c>
      <c r="F329" s="600">
        <f t="shared" si="5"/>
        <v>200</v>
      </c>
      <c r="G329" s="589" t="s">
        <v>1378</v>
      </c>
      <c r="H329" s="590"/>
      <c r="I329" s="591" t="s">
        <v>1476</v>
      </c>
      <c r="J329" s="579"/>
    </row>
    <row r="330" spans="2:10" s="580" customFormat="1" x14ac:dyDescent="0.2">
      <c r="B330" s="584">
        <f t="shared" si="10"/>
        <v>317</v>
      </c>
      <c r="C330" s="589" t="s">
        <v>2358</v>
      </c>
      <c r="D330" s="656">
        <v>2952000</v>
      </c>
      <c r="E330" s="657">
        <v>2952499</v>
      </c>
      <c r="F330" s="600">
        <f t="shared" si="5"/>
        <v>500</v>
      </c>
      <c r="G330" s="589" t="s">
        <v>806</v>
      </c>
      <c r="H330" s="590"/>
      <c r="I330" s="591" t="s">
        <v>1476</v>
      </c>
      <c r="J330" s="579"/>
    </row>
    <row r="331" spans="2:10" s="580" customFormat="1" x14ac:dyDescent="0.2">
      <c r="B331" s="584">
        <f t="shared" si="10"/>
        <v>318</v>
      </c>
      <c r="C331" s="589" t="s">
        <v>2092</v>
      </c>
      <c r="D331" s="656">
        <v>2953000</v>
      </c>
      <c r="E331" s="657">
        <v>2954099</v>
      </c>
      <c r="F331" s="600">
        <f t="shared" si="5"/>
        <v>1100</v>
      </c>
      <c r="G331" s="589" t="s">
        <v>1378</v>
      </c>
      <c r="H331" s="590"/>
      <c r="I331" s="591" t="s">
        <v>1476</v>
      </c>
      <c r="J331" s="579"/>
    </row>
    <row r="332" spans="2:10" s="580" customFormat="1" x14ac:dyDescent="0.2">
      <c r="B332" s="584">
        <f t="shared" si="10"/>
        <v>319</v>
      </c>
      <c r="C332" s="589" t="s">
        <v>2246</v>
      </c>
      <c r="D332" s="656">
        <v>2955000</v>
      </c>
      <c r="E332" s="657">
        <v>2955199</v>
      </c>
      <c r="F332" s="600">
        <f t="shared" si="5"/>
        <v>200</v>
      </c>
      <c r="G332" s="589" t="s">
        <v>1378</v>
      </c>
      <c r="H332" s="590"/>
      <c r="I332" s="591" t="s">
        <v>1476</v>
      </c>
      <c r="J332" s="579"/>
    </row>
    <row r="333" spans="2:10" s="580" customFormat="1" x14ac:dyDescent="0.2">
      <c r="B333" s="584">
        <f t="shared" si="10"/>
        <v>320</v>
      </c>
      <c r="C333" s="589" t="s">
        <v>833</v>
      </c>
      <c r="D333" s="640">
        <v>2956000</v>
      </c>
      <c r="E333" s="641">
        <v>2956799</v>
      </c>
      <c r="F333" s="600">
        <f t="shared" si="5"/>
        <v>800</v>
      </c>
      <c r="G333" s="589" t="s">
        <v>806</v>
      </c>
      <c r="H333" s="590"/>
      <c r="I333" s="591" t="s">
        <v>1476</v>
      </c>
      <c r="J333" s="579"/>
    </row>
    <row r="334" spans="2:10" s="580" customFormat="1" x14ac:dyDescent="0.2">
      <c r="B334" s="584">
        <f t="shared" si="10"/>
        <v>321</v>
      </c>
      <c r="C334" s="585" t="s">
        <v>2247</v>
      </c>
      <c r="D334" s="640">
        <v>2957000</v>
      </c>
      <c r="E334" s="641">
        <v>2957599</v>
      </c>
      <c r="F334" s="600">
        <f t="shared" si="5"/>
        <v>600</v>
      </c>
      <c r="G334" s="589" t="s">
        <v>806</v>
      </c>
      <c r="H334" s="590"/>
      <c r="I334" s="591" t="s">
        <v>1476</v>
      </c>
      <c r="J334" s="579"/>
    </row>
    <row r="335" spans="2:10" s="580" customFormat="1" x14ac:dyDescent="0.2">
      <c r="B335" s="584">
        <f t="shared" si="10"/>
        <v>322</v>
      </c>
      <c r="C335" s="585" t="s">
        <v>2343</v>
      </c>
      <c r="D335" s="640">
        <v>2959000</v>
      </c>
      <c r="E335" s="641">
        <v>2959799</v>
      </c>
      <c r="F335" s="600">
        <f t="shared" si="5"/>
        <v>800</v>
      </c>
      <c r="G335" s="589" t="s">
        <v>806</v>
      </c>
      <c r="H335" s="590"/>
      <c r="I335" s="591" t="s">
        <v>1476</v>
      </c>
      <c r="J335" s="579"/>
    </row>
    <row r="336" spans="2:10" s="579" customFormat="1" x14ac:dyDescent="0.2">
      <c r="B336" s="584">
        <f t="shared" si="10"/>
        <v>323</v>
      </c>
      <c r="C336" s="585" t="s">
        <v>834</v>
      </c>
      <c r="D336" s="644">
        <v>2960000</v>
      </c>
      <c r="E336" s="641">
        <v>2964099</v>
      </c>
      <c r="F336" s="600">
        <f t="shared" si="5"/>
        <v>4100</v>
      </c>
      <c r="G336" s="589" t="s">
        <v>806</v>
      </c>
      <c r="H336" s="590"/>
      <c r="I336" s="591" t="s">
        <v>1476</v>
      </c>
    </row>
    <row r="337" spans="2:9" s="579" customFormat="1" x14ac:dyDescent="0.2">
      <c r="B337" s="584">
        <f t="shared" si="10"/>
        <v>324</v>
      </c>
      <c r="C337" s="585" t="s">
        <v>2344</v>
      </c>
      <c r="D337" s="644">
        <v>2965000</v>
      </c>
      <c r="E337" s="641">
        <v>2965399</v>
      </c>
      <c r="F337" s="600">
        <f t="shared" si="5"/>
        <v>400</v>
      </c>
      <c r="G337" s="589" t="s">
        <v>806</v>
      </c>
      <c r="H337" s="590"/>
      <c r="I337" s="591" t="s">
        <v>1476</v>
      </c>
    </row>
    <row r="338" spans="2:9" s="579" customFormat="1" x14ac:dyDescent="0.2">
      <c r="B338" s="584">
        <f t="shared" si="10"/>
        <v>325</v>
      </c>
      <c r="C338" s="585" t="s">
        <v>1818</v>
      </c>
      <c r="D338" s="658">
        <v>2966000</v>
      </c>
      <c r="E338" s="641">
        <v>2969599</v>
      </c>
      <c r="F338" s="600">
        <f t="shared" si="5"/>
        <v>3600</v>
      </c>
      <c r="G338" s="589" t="s">
        <v>806</v>
      </c>
      <c r="H338" s="590"/>
      <c r="I338" s="591" t="s">
        <v>1476</v>
      </c>
    </row>
    <row r="339" spans="2:9" s="579" customFormat="1" x14ac:dyDescent="0.2">
      <c r="B339" s="584">
        <f t="shared" si="10"/>
        <v>326</v>
      </c>
      <c r="C339" s="589" t="s">
        <v>1289</v>
      </c>
      <c r="D339" s="640">
        <v>2970000</v>
      </c>
      <c r="E339" s="641">
        <v>2977999</v>
      </c>
      <c r="F339" s="600">
        <f t="shared" ref="F339:F402" si="12">SUM(E339-D339)+1</f>
        <v>8000</v>
      </c>
      <c r="G339" s="589" t="s">
        <v>806</v>
      </c>
      <c r="H339" s="590"/>
      <c r="I339" s="591" t="s">
        <v>1476</v>
      </c>
    </row>
    <row r="340" spans="2:9" s="579" customFormat="1" x14ac:dyDescent="0.2">
      <c r="B340" s="584">
        <f t="shared" si="10"/>
        <v>327</v>
      </c>
      <c r="C340" s="589" t="s">
        <v>2482</v>
      </c>
      <c r="D340" s="640">
        <v>2978000</v>
      </c>
      <c r="E340" s="641">
        <v>2978399</v>
      </c>
      <c r="F340" s="600">
        <f t="shared" si="12"/>
        <v>400</v>
      </c>
      <c r="G340" s="589" t="s">
        <v>806</v>
      </c>
      <c r="H340" s="590"/>
      <c r="I340" s="591" t="s">
        <v>1476</v>
      </c>
    </row>
    <row r="341" spans="2:9" s="579" customFormat="1" x14ac:dyDescent="0.2">
      <c r="B341" s="584">
        <f t="shared" si="10"/>
        <v>328</v>
      </c>
      <c r="C341" s="589" t="s">
        <v>1921</v>
      </c>
      <c r="D341" s="640">
        <v>2979000</v>
      </c>
      <c r="E341" s="641">
        <v>2979299</v>
      </c>
      <c r="F341" s="600">
        <f t="shared" ref="F341" si="13">SUM(E341-D341)+1</f>
        <v>300</v>
      </c>
      <c r="G341" s="589" t="s">
        <v>1378</v>
      </c>
      <c r="H341" s="590"/>
      <c r="I341" s="591" t="s">
        <v>1476</v>
      </c>
    </row>
    <row r="342" spans="2:9" s="579" customFormat="1" x14ac:dyDescent="0.2">
      <c r="B342" s="584">
        <f t="shared" si="10"/>
        <v>329</v>
      </c>
      <c r="C342" s="589" t="s">
        <v>828</v>
      </c>
      <c r="D342" s="640">
        <v>2980000</v>
      </c>
      <c r="E342" s="641">
        <v>2980499</v>
      </c>
      <c r="F342" s="600">
        <f t="shared" si="12"/>
        <v>500</v>
      </c>
      <c r="G342" s="589" t="s">
        <v>806</v>
      </c>
      <c r="H342" s="590"/>
      <c r="I342" s="591" t="s">
        <v>1476</v>
      </c>
    </row>
    <row r="343" spans="2:9" s="579" customFormat="1" x14ac:dyDescent="0.2">
      <c r="B343" s="584">
        <f t="shared" si="10"/>
        <v>330</v>
      </c>
      <c r="C343" s="589" t="s">
        <v>1501</v>
      </c>
      <c r="D343" s="645">
        <v>2981000</v>
      </c>
      <c r="E343" s="643">
        <v>2982099</v>
      </c>
      <c r="F343" s="600">
        <f t="shared" si="12"/>
        <v>1100</v>
      </c>
      <c r="G343" s="589" t="s">
        <v>806</v>
      </c>
      <c r="H343" s="590"/>
      <c r="I343" s="591" t="s">
        <v>1476</v>
      </c>
    </row>
    <row r="344" spans="2:9" s="579" customFormat="1" x14ac:dyDescent="0.2">
      <c r="B344" s="584">
        <f t="shared" si="10"/>
        <v>331</v>
      </c>
      <c r="C344" s="585" t="s">
        <v>1523</v>
      </c>
      <c r="D344" s="645">
        <v>2983000</v>
      </c>
      <c r="E344" s="643">
        <v>2987699</v>
      </c>
      <c r="F344" s="600">
        <f t="shared" si="12"/>
        <v>4700</v>
      </c>
      <c r="G344" s="585" t="s">
        <v>806</v>
      </c>
      <c r="H344" s="590"/>
      <c r="I344" s="591" t="s">
        <v>1476</v>
      </c>
    </row>
    <row r="345" spans="2:9" s="579" customFormat="1" x14ac:dyDescent="0.2">
      <c r="B345" s="584">
        <f t="shared" si="10"/>
        <v>332</v>
      </c>
      <c r="C345" s="585" t="s">
        <v>1886</v>
      </c>
      <c r="D345" s="645">
        <v>2988000</v>
      </c>
      <c r="E345" s="643">
        <v>2989899</v>
      </c>
      <c r="F345" s="600">
        <f t="shared" si="12"/>
        <v>1900</v>
      </c>
      <c r="G345" s="585" t="s">
        <v>806</v>
      </c>
      <c r="H345" s="590"/>
      <c r="I345" s="606" t="s">
        <v>1476</v>
      </c>
    </row>
    <row r="346" spans="2:9" s="579" customFormat="1" x14ac:dyDescent="0.2">
      <c r="B346" s="584">
        <f t="shared" si="10"/>
        <v>333</v>
      </c>
      <c r="C346" s="585" t="s">
        <v>1561</v>
      </c>
      <c r="D346" s="645">
        <v>2990000</v>
      </c>
      <c r="E346" s="643">
        <v>2994499</v>
      </c>
      <c r="F346" s="600">
        <f t="shared" si="12"/>
        <v>4500</v>
      </c>
      <c r="G346" s="585" t="s">
        <v>806</v>
      </c>
      <c r="H346" s="590"/>
      <c r="I346" s="606" t="s">
        <v>1476</v>
      </c>
    </row>
    <row r="347" spans="2:9" s="579" customFormat="1" x14ac:dyDescent="0.2">
      <c r="B347" s="584">
        <f t="shared" si="10"/>
        <v>334</v>
      </c>
      <c r="C347" s="585" t="s">
        <v>2248</v>
      </c>
      <c r="D347" s="645">
        <v>2995000</v>
      </c>
      <c r="E347" s="643">
        <v>2998199</v>
      </c>
      <c r="F347" s="600">
        <f t="shared" si="12"/>
        <v>3200</v>
      </c>
      <c r="G347" s="585" t="s">
        <v>806</v>
      </c>
      <c r="H347" s="590"/>
      <c r="I347" s="606" t="s">
        <v>1476</v>
      </c>
    </row>
    <row r="348" spans="2:9" s="579" customFormat="1" x14ac:dyDescent="0.2">
      <c r="B348" s="584">
        <f t="shared" si="10"/>
        <v>335</v>
      </c>
      <c r="C348" s="585" t="s">
        <v>1295</v>
      </c>
      <c r="D348" s="645">
        <v>3000000</v>
      </c>
      <c r="E348" s="643">
        <v>3000499</v>
      </c>
      <c r="F348" s="600">
        <f t="shared" si="12"/>
        <v>500</v>
      </c>
      <c r="G348" s="585" t="s">
        <v>806</v>
      </c>
      <c r="H348" s="590"/>
      <c r="I348" s="606" t="s">
        <v>1476</v>
      </c>
    </row>
    <row r="349" spans="2:9" s="579" customFormat="1" x14ac:dyDescent="0.2">
      <c r="B349" s="584">
        <f t="shared" si="10"/>
        <v>336</v>
      </c>
      <c r="C349" s="585" t="s">
        <v>1586</v>
      </c>
      <c r="D349" s="645">
        <v>3001000</v>
      </c>
      <c r="E349" s="643">
        <v>3001099</v>
      </c>
      <c r="F349" s="588">
        <f t="shared" si="12"/>
        <v>100</v>
      </c>
      <c r="G349" s="585" t="s">
        <v>701</v>
      </c>
      <c r="H349" s="607"/>
      <c r="I349" s="606" t="s">
        <v>1476</v>
      </c>
    </row>
    <row r="350" spans="2:9" s="579" customFormat="1" x14ac:dyDescent="0.2">
      <c r="B350" s="584">
        <f t="shared" si="10"/>
        <v>337</v>
      </c>
      <c r="C350" s="585" t="s">
        <v>1530</v>
      </c>
      <c r="D350" s="645">
        <v>3005000</v>
      </c>
      <c r="E350" s="643">
        <v>3005999</v>
      </c>
      <c r="F350" s="588">
        <f t="shared" si="12"/>
        <v>1000</v>
      </c>
      <c r="G350" s="585" t="s">
        <v>806</v>
      </c>
      <c r="H350" s="607"/>
      <c r="I350" s="606" t="s">
        <v>1476</v>
      </c>
    </row>
    <row r="351" spans="2:9" s="579" customFormat="1" x14ac:dyDescent="0.2">
      <c r="B351" s="584">
        <f t="shared" si="10"/>
        <v>338</v>
      </c>
      <c r="C351" s="585" t="s">
        <v>2345</v>
      </c>
      <c r="D351" s="645">
        <v>3006000</v>
      </c>
      <c r="E351" s="643">
        <v>3006999</v>
      </c>
      <c r="F351" s="588">
        <f t="shared" si="12"/>
        <v>1000</v>
      </c>
      <c r="G351" s="585" t="s">
        <v>806</v>
      </c>
      <c r="H351" s="607"/>
      <c r="I351" s="606" t="s">
        <v>1476</v>
      </c>
    </row>
    <row r="352" spans="2:9" s="579" customFormat="1" x14ac:dyDescent="0.2">
      <c r="B352" s="584">
        <f t="shared" si="10"/>
        <v>339</v>
      </c>
      <c r="C352" s="585" t="s">
        <v>1530</v>
      </c>
      <c r="D352" s="645">
        <v>3010000</v>
      </c>
      <c r="E352" s="643">
        <v>3042299</v>
      </c>
      <c r="F352" s="588">
        <f t="shared" si="12"/>
        <v>32300</v>
      </c>
      <c r="G352" s="585" t="s">
        <v>701</v>
      </c>
      <c r="H352" s="607"/>
      <c r="I352" s="606" t="s">
        <v>1476</v>
      </c>
    </row>
    <row r="353" spans="2:9" s="579" customFormat="1" x14ac:dyDescent="0.2">
      <c r="B353" s="584">
        <f t="shared" si="10"/>
        <v>340</v>
      </c>
      <c r="C353" s="585" t="s">
        <v>1530</v>
      </c>
      <c r="D353" s="645">
        <v>3060000</v>
      </c>
      <c r="E353" s="643">
        <v>3064999</v>
      </c>
      <c r="F353" s="588">
        <f t="shared" si="12"/>
        <v>5000</v>
      </c>
      <c r="G353" s="585" t="s">
        <v>806</v>
      </c>
      <c r="H353" s="607"/>
      <c r="I353" s="606" t="s">
        <v>1476</v>
      </c>
    </row>
    <row r="354" spans="2:9" s="579" customFormat="1" x14ac:dyDescent="0.2">
      <c r="B354" s="584">
        <f t="shared" si="10"/>
        <v>341</v>
      </c>
      <c r="C354" s="585" t="s">
        <v>2410</v>
      </c>
      <c r="D354" s="645">
        <v>3066000</v>
      </c>
      <c r="E354" s="643">
        <v>3067799</v>
      </c>
      <c r="F354" s="588">
        <f t="shared" si="12"/>
        <v>1800</v>
      </c>
      <c r="G354" s="585" t="s">
        <v>806</v>
      </c>
      <c r="H354" s="607"/>
      <c r="I354" s="606" t="s">
        <v>1476</v>
      </c>
    </row>
    <row r="355" spans="2:9" s="579" customFormat="1" x14ac:dyDescent="0.2">
      <c r="B355" s="584">
        <f t="shared" si="10"/>
        <v>342</v>
      </c>
      <c r="C355" s="585" t="s">
        <v>1965</v>
      </c>
      <c r="D355" s="645">
        <v>3068000</v>
      </c>
      <c r="E355" s="643">
        <v>3068499</v>
      </c>
      <c r="F355" s="588">
        <f t="shared" si="12"/>
        <v>500</v>
      </c>
      <c r="G355" s="585" t="s">
        <v>806</v>
      </c>
      <c r="H355" s="607"/>
      <c r="I355" s="606" t="s">
        <v>1476</v>
      </c>
    </row>
    <row r="356" spans="2:9" s="579" customFormat="1" x14ac:dyDescent="0.2">
      <c r="B356" s="584">
        <f t="shared" si="10"/>
        <v>343</v>
      </c>
      <c r="C356" s="585" t="s">
        <v>2032</v>
      </c>
      <c r="D356" s="645">
        <v>3069000</v>
      </c>
      <c r="E356" s="643">
        <v>3069699</v>
      </c>
      <c r="F356" s="588">
        <f t="shared" si="12"/>
        <v>700</v>
      </c>
      <c r="G356" s="585" t="s">
        <v>806</v>
      </c>
      <c r="H356" s="607"/>
      <c r="I356" s="606" t="s">
        <v>1476</v>
      </c>
    </row>
    <row r="357" spans="2:9" s="579" customFormat="1" x14ac:dyDescent="0.2">
      <c r="B357" s="584">
        <f t="shared" ref="B357" si="14">+B356+1</f>
        <v>344</v>
      </c>
      <c r="C357" s="585" t="s">
        <v>1865</v>
      </c>
      <c r="D357" s="645">
        <v>3070000</v>
      </c>
      <c r="E357" s="643">
        <v>3079999</v>
      </c>
      <c r="F357" s="588">
        <f t="shared" si="12"/>
        <v>10000</v>
      </c>
      <c r="G357" s="585" t="s">
        <v>806</v>
      </c>
      <c r="H357" s="607"/>
      <c r="I357" s="606" t="s">
        <v>1476</v>
      </c>
    </row>
    <row r="358" spans="2:9" s="579" customFormat="1" x14ac:dyDescent="0.2">
      <c r="B358" s="584">
        <f t="shared" ref="B358:B457" si="15">+B357+1</f>
        <v>345</v>
      </c>
      <c r="C358" s="585" t="s">
        <v>1992</v>
      </c>
      <c r="D358" s="645">
        <v>3080000</v>
      </c>
      <c r="E358" s="643">
        <v>3084799</v>
      </c>
      <c r="F358" s="588">
        <f t="shared" si="12"/>
        <v>4800</v>
      </c>
      <c r="G358" s="585" t="s">
        <v>806</v>
      </c>
      <c r="H358" s="607"/>
      <c r="I358" s="606" t="s">
        <v>1476</v>
      </c>
    </row>
    <row r="359" spans="2:9" s="579" customFormat="1" x14ac:dyDescent="0.2">
      <c r="B359" s="584">
        <f t="shared" si="15"/>
        <v>346</v>
      </c>
      <c r="C359" s="585" t="s">
        <v>1993</v>
      </c>
      <c r="D359" s="645">
        <v>3085000</v>
      </c>
      <c r="E359" s="643">
        <v>3085999</v>
      </c>
      <c r="F359" s="588">
        <f t="shared" si="12"/>
        <v>1000</v>
      </c>
      <c r="G359" s="585" t="s">
        <v>806</v>
      </c>
      <c r="H359" s="607"/>
      <c r="I359" s="606" t="s">
        <v>1476</v>
      </c>
    </row>
    <row r="360" spans="2:9" s="579" customFormat="1" x14ac:dyDescent="0.2">
      <c r="B360" s="584">
        <f t="shared" si="15"/>
        <v>347</v>
      </c>
      <c r="C360" s="585" t="s">
        <v>1865</v>
      </c>
      <c r="D360" s="645">
        <v>3086000</v>
      </c>
      <c r="E360" s="643">
        <v>3088599</v>
      </c>
      <c r="F360" s="588">
        <f t="shared" si="12"/>
        <v>2600</v>
      </c>
      <c r="G360" s="585" t="s">
        <v>806</v>
      </c>
      <c r="H360" s="607"/>
      <c r="I360" s="606" t="s">
        <v>1476</v>
      </c>
    </row>
    <row r="361" spans="2:9" s="579" customFormat="1" x14ac:dyDescent="0.2">
      <c r="B361" s="584">
        <f t="shared" si="15"/>
        <v>348</v>
      </c>
      <c r="C361" s="585" t="s">
        <v>2249</v>
      </c>
      <c r="D361" s="645">
        <v>3089000</v>
      </c>
      <c r="E361" s="643">
        <v>3089199</v>
      </c>
      <c r="F361" s="588">
        <f t="shared" si="12"/>
        <v>200</v>
      </c>
      <c r="G361" s="585" t="s">
        <v>806</v>
      </c>
      <c r="H361" s="607"/>
      <c r="I361" s="606" t="s">
        <v>1476</v>
      </c>
    </row>
    <row r="362" spans="2:9" s="579" customFormat="1" x14ac:dyDescent="0.2">
      <c r="B362" s="584">
        <f>+B361+1</f>
        <v>349</v>
      </c>
      <c r="C362" s="585" t="s">
        <v>1866</v>
      </c>
      <c r="D362" s="645">
        <v>3090000</v>
      </c>
      <c r="E362" s="643">
        <v>3095399</v>
      </c>
      <c r="F362" s="588">
        <f t="shared" si="12"/>
        <v>5400</v>
      </c>
      <c r="G362" s="585" t="s">
        <v>806</v>
      </c>
      <c r="H362" s="607"/>
      <c r="I362" s="606" t="s">
        <v>1476</v>
      </c>
    </row>
    <row r="363" spans="2:9" s="579" customFormat="1" x14ac:dyDescent="0.2">
      <c r="B363" s="584">
        <f t="shared" si="15"/>
        <v>350</v>
      </c>
      <c r="C363" s="585" t="s">
        <v>1867</v>
      </c>
      <c r="D363" s="645">
        <v>3096000</v>
      </c>
      <c r="E363" s="643">
        <v>3100099</v>
      </c>
      <c r="F363" s="588">
        <f>SUM(E363-D363)+1</f>
        <v>4100</v>
      </c>
      <c r="G363" s="585" t="s">
        <v>806</v>
      </c>
      <c r="H363" s="607"/>
      <c r="I363" s="606" t="s">
        <v>1476</v>
      </c>
    </row>
    <row r="364" spans="2:9" s="576" customFormat="1" x14ac:dyDescent="0.2">
      <c r="B364" s="505">
        <f t="shared" si="15"/>
        <v>351</v>
      </c>
      <c r="C364" s="696" t="s">
        <v>2551</v>
      </c>
      <c r="D364" s="691">
        <v>3106000</v>
      </c>
      <c r="E364" s="692">
        <v>3106699</v>
      </c>
      <c r="F364" s="693">
        <f>SUM(E364-D364)+1</f>
        <v>700</v>
      </c>
      <c r="G364" s="696" t="s">
        <v>806</v>
      </c>
      <c r="H364" s="702">
        <v>41883</v>
      </c>
      <c r="I364" s="690" t="s">
        <v>1476</v>
      </c>
    </row>
    <row r="365" spans="2:9" s="579" customFormat="1" x14ac:dyDescent="0.2">
      <c r="B365" s="584">
        <f t="shared" si="15"/>
        <v>352</v>
      </c>
      <c r="C365" s="585" t="s">
        <v>2465</v>
      </c>
      <c r="D365" s="645">
        <v>3110000</v>
      </c>
      <c r="E365" s="643">
        <v>3110699</v>
      </c>
      <c r="F365" s="588">
        <f t="shared" si="12"/>
        <v>700</v>
      </c>
      <c r="G365" s="585" t="s">
        <v>806</v>
      </c>
      <c r="H365" s="607"/>
      <c r="I365" s="606" t="s">
        <v>1476</v>
      </c>
    </row>
    <row r="366" spans="2:9" s="579" customFormat="1" x14ac:dyDescent="0.2">
      <c r="B366" s="584">
        <f t="shared" si="15"/>
        <v>353</v>
      </c>
      <c r="C366" s="585" t="s">
        <v>2466</v>
      </c>
      <c r="D366" s="645">
        <v>3111000</v>
      </c>
      <c r="E366" s="643">
        <v>3111699</v>
      </c>
      <c r="F366" s="588">
        <f t="shared" si="12"/>
        <v>700</v>
      </c>
      <c r="G366" s="585" t="s">
        <v>806</v>
      </c>
      <c r="H366" s="607"/>
      <c r="I366" s="606" t="s">
        <v>1476</v>
      </c>
    </row>
    <row r="367" spans="2:9" s="579" customFormat="1" x14ac:dyDescent="0.2">
      <c r="B367" s="584">
        <f t="shared" si="15"/>
        <v>354</v>
      </c>
      <c r="C367" s="585" t="s">
        <v>2467</v>
      </c>
      <c r="D367" s="645">
        <v>3112000</v>
      </c>
      <c r="E367" s="643">
        <v>3112699</v>
      </c>
      <c r="F367" s="588">
        <f t="shared" si="12"/>
        <v>700</v>
      </c>
      <c r="G367" s="585" t="s">
        <v>806</v>
      </c>
      <c r="H367" s="607"/>
      <c r="I367" s="606" t="s">
        <v>1476</v>
      </c>
    </row>
    <row r="368" spans="2:9" s="579" customFormat="1" x14ac:dyDescent="0.2">
      <c r="B368" s="584">
        <f t="shared" ref="B368:B380" si="16">+B367+1</f>
        <v>355</v>
      </c>
      <c r="C368" s="585" t="s">
        <v>2468</v>
      </c>
      <c r="D368" s="645">
        <v>3113000</v>
      </c>
      <c r="E368" s="643">
        <v>3113699</v>
      </c>
      <c r="F368" s="588">
        <f t="shared" si="12"/>
        <v>700</v>
      </c>
      <c r="G368" s="585" t="s">
        <v>806</v>
      </c>
      <c r="H368" s="607"/>
      <c r="I368" s="606" t="s">
        <v>1476</v>
      </c>
    </row>
    <row r="369" spans="2:9" s="579" customFormat="1" x14ac:dyDescent="0.2">
      <c r="B369" s="584">
        <f t="shared" si="16"/>
        <v>356</v>
      </c>
      <c r="C369" s="585" t="s">
        <v>2514</v>
      </c>
      <c r="D369" s="645">
        <v>3120000</v>
      </c>
      <c r="E369" s="643">
        <v>3120299</v>
      </c>
      <c r="F369" s="588">
        <f t="shared" si="12"/>
        <v>300</v>
      </c>
      <c r="G369" s="585" t="s">
        <v>806</v>
      </c>
      <c r="H369" s="607"/>
      <c r="I369" s="606" t="s">
        <v>1476</v>
      </c>
    </row>
    <row r="370" spans="2:9" s="579" customFormat="1" x14ac:dyDescent="0.2">
      <c r="B370" s="584">
        <f t="shared" si="16"/>
        <v>357</v>
      </c>
      <c r="C370" s="585" t="s">
        <v>2515</v>
      </c>
      <c r="D370" s="645">
        <v>3121000</v>
      </c>
      <c r="E370" s="643">
        <v>3121099</v>
      </c>
      <c r="F370" s="588">
        <f t="shared" si="12"/>
        <v>100</v>
      </c>
      <c r="G370" s="585" t="s">
        <v>806</v>
      </c>
      <c r="H370" s="607"/>
      <c r="I370" s="606" t="s">
        <v>1476</v>
      </c>
    </row>
    <row r="371" spans="2:9" s="579" customFormat="1" x14ac:dyDescent="0.2">
      <c r="B371" s="584">
        <f t="shared" si="16"/>
        <v>358</v>
      </c>
      <c r="C371" s="585" t="s">
        <v>2516</v>
      </c>
      <c r="D371" s="645">
        <v>3122000</v>
      </c>
      <c r="E371" s="643">
        <v>3122099</v>
      </c>
      <c r="F371" s="588">
        <f t="shared" si="12"/>
        <v>100</v>
      </c>
      <c r="G371" s="585" t="s">
        <v>806</v>
      </c>
      <c r="H371" s="607"/>
      <c r="I371" s="606" t="s">
        <v>1476</v>
      </c>
    </row>
    <row r="372" spans="2:9" s="576" customFormat="1" x14ac:dyDescent="0.2">
      <c r="B372" s="584">
        <f t="shared" si="16"/>
        <v>359</v>
      </c>
      <c r="C372" s="585" t="s">
        <v>2532</v>
      </c>
      <c r="D372" s="645">
        <v>3123000</v>
      </c>
      <c r="E372" s="643">
        <v>3123299</v>
      </c>
      <c r="F372" s="588">
        <f t="shared" si="12"/>
        <v>300</v>
      </c>
      <c r="G372" s="585" t="s">
        <v>806</v>
      </c>
      <c r="H372" s="607"/>
      <c r="I372" s="606" t="s">
        <v>1476</v>
      </c>
    </row>
    <row r="373" spans="2:9" s="576" customFormat="1" x14ac:dyDescent="0.2">
      <c r="B373" s="584">
        <f t="shared" si="16"/>
        <v>360</v>
      </c>
      <c r="C373" s="585" t="s">
        <v>2539</v>
      </c>
      <c r="D373" s="645">
        <v>3124000</v>
      </c>
      <c r="E373" s="643">
        <v>3124099</v>
      </c>
      <c r="F373" s="588">
        <f t="shared" si="12"/>
        <v>100</v>
      </c>
      <c r="G373" s="585" t="s">
        <v>806</v>
      </c>
      <c r="H373" s="607"/>
      <c r="I373" s="606" t="s">
        <v>1476</v>
      </c>
    </row>
    <row r="374" spans="2:9" s="576" customFormat="1" x14ac:dyDescent="0.2">
      <c r="B374" s="584">
        <f t="shared" si="16"/>
        <v>361</v>
      </c>
      <c r="C374" s="585" t="s">
        <v>2540</v>
      </c>
      <c r="D374" s="645">
        <v>3125000</v>
      </c>
      <c r="E374" s="643">
        <v>3125099</v>
      </c>
      <c r="F374" s="588">
        <f t="shared" si="12"/>
        <v>100</v>
      </c>
      <c r="G374" s="585" t="s">
        <v>806</v>
      </c>
      <c r="H374" s="607"/>
      <c r="I374" s="606" t="s">
        <v>1476</v>
      </c>
    </row>
    <row r="375" spans="2:9" s="576" customFormat="1" x14ac:dyDescent="0.2">
      <c r="B375" s="584">
        <f t="shared" si="16"/>
        <v>362</v>
      </c>
      <c r="C375" s="585" t="s">
        <v>2541</v>
      </c>
      <c r="D375" s="645">
        <v>3126000</v>
      </c>
      <c r="E375" s="643">
        <v>3126099</v>
      </c>
      <c r="F375" s="588">
        <f t="shared" si="12"/>
        <v>100</v>
      </c>
      <c r="G375" s="585" t="s">
        <v>806</v>
      </c>
      <c r="H375" s="607"/>
      <c r="I375" s="606" t="s">
        <v>1476</v>
      </c>
    </row>
    <row r="376" spans="2:9" s="576" customFormat="1" x14ac:dyDescent="0.2">
      <c r="B376" s="584">
        <f t="shared" si="16"/>
        <v>363</v>
      </c>
      <c r="C376" s="585" t="s">
        <v>2537</v>
      </c>
      <c r="D376" s="645">
        <v>3127000</v>
      </c>
      <c r="E376" s="643">
        <v>3128599</v>
      </c>
      <c r="F376" s="588">
        <f t="shared" si="12"/>
        <v>1600</v>
      </c>
      <c r="G376" s="585" t="s">
        <v>806</v>
      </c>
      <c r="H376" s="607"/>
      <c r="I376" s="606" t="s">
        <v>1476</v>
      </c>
    </row>
    <row r="377" spans="2:9" s="576" customFormat="1" x14ac:dyDescent="0.2">
      <c r="B377" s="584">
        <f t="shared" si="16"/>
        <v>364</v>
      </c>
      <c r="C377" s="585" t="s">
        <v>2542</v>
      </c>
      <c r="D377" s="645">
        <v>3130000</v>
      </c>
      <c r="E377" s="643">
        <v>3130099</v>
      </c>
      <c r="F377" s="588">
        <f t="shared" si="12"/>
        <v>100</v>
      </c>
      <c r="G377" s="585" t="s">
        <v>806</v>
      </c>
      <c r="H377" s="607"/>
      <c r="I377" s="606" t="s">
        <v>1476</v>
      </c>
    </row>
    <row r="378" spans="2:9" s="579" customFormat="1" x14ac:dyDescent="0.2">
      <c r="B378" s="584">
        <f>+B376+1</f>
        <v>364</v>
      </c>
      <c r="C378" s="585" t="s">
        <v>1530</v>
      </c>
      <c r="D378" s="645">
        <v>3700000</v>
      </c>
      <c r="E378" s="643">
        <v>3719999</v>
      </c>
      <c r="F378" s="588">
        <f>SUM(E378-D378)+1</f>
        <v>20000</v>
      </c>
      <c r="G378" s="631" t="s">
        <v>701</v>
      </c>
      <c r="H378" s="607"/>
      <c r="I378" s="606" t="s">
        <v>1476</v>
      </c>
    </row>
    <row r="379" spans="2:9" s="579" customFormat="1" x14ac:dyDescent="0.2">
      <c r="B379" s="584">
        <f t="shared" si="16"/>
        <v>365</v>
      </c>
      <c r="C379" s="585" t="s">
        <v>2250</v>
      </c>
      <c r="D379" s="645">
        <v>3720000</v>
      </c>
      <c r="E379" s="643">
        <v>3729999</v>
      </c>
      <c r="F379" s="588">
        <f>SUM(E379-D379)+1</f>
        <v>10000</v>
      </c>
      <c r="G379" s="631" t="s">
        <v>701</v>
      </c>
      <c r="H379" s="607"/>
      <c r="I379" s="606" t="s">
        <v>1476</v>
      </c>
    </row>
    <row r="380" spans="2:9" s="579" customFormat="1" x14ac:dyDescent="0.2">
      <c r="B380" s="584">
        <f t="shared" si="16"/>
        <v>366</v>
      </c>
      <c r="C380" s="589" t="s">
        <v>1530</v>
      </c>
      <c r="D380" s="596">
        <v>3730000</v>
      </c>
      <c r="E380" s="597">
        <v>3737999</v>
      </c>
      <c r="F380" s="588">
        <f>SUM(E380-D380)+1</f>
        <v>8000</v>
      </c>
      <c r="G380" s="631" t="s">
        <v>701</v>
      </c>
      <c r="H380" s="607"/>
      <c r="I380" s="591" t="s">
        <v>1476</v>
      </c>
    </row>
    <row r="381" spans="2:9" s="579" customFormat="1" x14ac:dyDescent="0.2">
      <c r="B381" s="584">
        <f t="shared" si="15"/>
        <v>367</v>
      </c>
      <c r="C381" s="585" t="s">
        <v>1542</v>
      </c>
      <c r="D381" s="645">
        <v>3800000</v>
      </c>
      <c r="E381" s="643">
        <v>3806399</v>
      </c>
      <c r="F381" s="588">
        <f t="shared" si="12"/>
        <v>6400</v>
      </c>
      <c r="G381" s="585" t="s">
        <v>806</v>
      </c>
      <c r="H381" s="590"/>
      <c r="I381" s="606" t="s">
        <v>1476</v>
      </c>
    </row>
    <row r="382" spans="2:9" s="579" customFormat="1" x14ac:dyDescent="0.2">
      <c r="B382" s="584">
        <f t="shared" si="15"/>
        <v>368</v>
      </c>
      <c r="C382" s="585" t="s">
        <v>2483</v>
      </c>
      <c r="D382" s="645">
        <v>3807000</v>
      </c>
      <c r="E382" s="643">
        <v>3807399</v>
      </c>
      <c r="F382" s="588">
        <f t="shared" si="12"/>
        <v>400</v>
      </c>
      <c r="G382" s="585" t="s">
        <v>806</v>
      </c>
      <c r="H382" s="590"/>
      <c r="I382" s="606" t="s">
        <v>1476</v>
      </c>
    </row>
    <row r="383" spans="2:9" s="579" customFormat="1" x14ac:dyDescent="0.2">
      <c r="B383" s="584">
        <f t="shared" si="15"/>
        <v>369</v>
      </c>
      <c r="C383" s="585" t="s">
        <v>1344</v>
      </c>
      <c r="D383" s="645">
        <v>3810000</v>
      </c>
      <c r="E383" s="643">
        <v>3815999</v>
      </c>
      <c r="F383" s="588">
        <f t="shared" si="12"/>
        <v>6000</v>
      </c>
      <c r="G383" s="585" t="s">
        <v>806</v>
      </c>
      <c r="H383" s="590"/>
      <c r="I383" s="606" t="s">
        <v>1476</v>
      </c>
    </row>
    <row r="384" spans="2:9" s="579" customFormat="1" x14ac:dyDescent="0.2">
      <c r="B384" s="584">
        <f t="shared" si="15"/>
        <v>370</v>
      </c>
      <c r="C384" s="585" t="s">
        <v>2371</v>
      </c>
      <c r="D384" s="645">
        <v>3816000</v>
      </c>
      <c r="E384" s="643">
        <v>3819599</v>
      </c>
      <c r="F384" s="588">
        <f t="shared" si="12"/>
        <v>3600</v>
      </c>
      <c r="G384" s="585" t="s">
        <v>806</v>
      </c>
      <c r="H384" s="590"/>
      <c r="I384" s="606" t="s">
        <v>1476</v>
      </c>
    </row>
    <row r="385" spans="2:9" s="579" customFormat="1" x14ac:dyDescent="0.2">
      <c r="B385" s="584">
        <f t="shared" si="15"/>
        <v>371</v>
      </c>
      <c r="C385" s="585" t="s">
        <v>2369</v>
      </c>
      <c r="D385" s="645">
        <v>3820000</v>
      </c>
      <c r="E385" s="643">
        <v>3827499</v>
      </c>
      <c r="F385" s="588">
        <f t="shared" si="12"/>
        <v>7500</v>
      </c>
      <c r="G385" s="585" t="s">
        <v>806</v>
      </c>
      <c r="H385" s="590"/>
      <c r="I385" s="606" t="s">
        <v>1476</v>
      </c>
    </row>
    <row r="386" spans="2:9" s="579" customFormat="1" x14ac:dyDescent="0.2">
      <c r="B386" s="584">
        <f t="shared" si="15"/>
        <v>372</v>
      </c>
      <c r="C386" s="585" t="s">
        <v>2416</v>
      </c>
      <c r="D386" s="645">
        <v>3828000</v>
      </c>
      <c r="E386" s="643">
        <v>3828699</v>
      </c>
      <c r="F386" s="588">
        <f t="shared" si="12"/>
        <v>700</v>
      </c>
      <c r="G386" s="585" t="s">
        <v>806</v>
      </c>
      <c r="H386" s="590"/>
      <c r="I386" s="606" t="s">
        <v>1476</v>
      </c>
    </row>
    <row r="387" spans="2:9" s="579" customFormat="1" x14ac:dyDescent="0.2">
      <c r="B387" s="584">
        <f t="shared" si="15"/>
        <v>373</v>
      </c>
      <c r="C387" s="585" t="s">
        <v>1298</v>
      </c>
      <c r="D387" s="645">
        <v>3830000</v>
      </c>
      <c r="E387" s="643">
        <v>3831999</v>
      </c>
      <c r="F387" s="588">
        <f t="shared" si="12"/>
        <v>2000</v>
      </c>
      <c r="G387" s="631" t="s">
        <v>701</v>
      </c>
      <c r="H387" s="590"/>
      <c r="I387" s="606" t="s">
        <v>1476</v>
      </c>
    </row>
    <row r="388" spans="2:9" s="579" customFormat="1" x14ac:dyDescent="0.2">
      <c r="B388" s="584">
        <f t="shared" si="15"/>
        <v>374</v>
      </c>
      <c r="C388" s="585" t="s">
        <v>2374</v>
      </c>
      <c r="D388" s="645">
        <v>3832000</v>
      </c>
      <c r="E388" s="643">
        <v>3839199</v>
      </c>
      <c r="F388" s="588">
        <f t="shared" si="12"/>
        <v>7200</v>
      </c>
      <c r="G388" s="631" t="s">
        <v>806</v>
      </c>
      <c r="H388" s="590"/>
      <c r="I388" s="606" t="s">
        <v>1476</v>
      </c>
    </row>
    <row r="389" spans="2:9" s="579" customFormat="1" x14ac:dyDescent="0.2">
      <c r="B389" s="584">
        <f t="shared" si="15"/>
        <v>375</v>
      </c>
      <c r="C389" s="585" t="s">
        <v>2251</v>
      </c>
      <c r="D389" s="645">
        <v>3840000</v>
      </c>
      <c r="E389" s="643">
        <v>3846799</v>
      </c>
      <c r="F389" s="588">
        <f t="shared" si="12"/>
        <v>6800</v>
      </c>
      <c r="G389" s="631" t="s">
        <v>806</v>
      </c>
      <c r="H389" s="590"/>
      <c r="I389" s="606" t="s">
        <v>1476</v>
      </c>
    </row>
    <row r="390" spans="2:9" s="579" customFormat="1" x14ac:dyDescent="0.2">
      <c r="B390" s="584">
        <f t="shared" si="15"/>
        <v>376</v>
      </c>
      <c r="C390" s="585" t="s">
        <v>2252</v>
      </c>
      <c r="D390" s="645">
        <v>3847000</v>
      </c>
      <c r="E390" s="643">
        <v>3852999</v>
      </c>
      <c r="F390" s="588">
        <f t="shared" si="12"/>
        <v>6000</v>
      </c>
      <c r="G390" s="631" t="s">
        <v>806</v>
      </c>
      <c r="H390" s="590"/>
      <c r="I390" s="606" t="s">
        <v>1476</v>
      </c>
    </row>
    <row r="391" spans="2:9" s="579" customFormat="1" x14ac:dyDescent="0.2">
      <c r="B391" s="584">
        <f t="shared" si="15"/>
        <v>377</v>
      </c>
      <c r="C391" s="585" t="s">
        <v>2253</v>
      </c>
      <c r="D391" s="645">
        <v>3853000</v>
      </c>
      <c r="E391" s="643">
        <v>3862599</v>
      </c>
      <c r="F391" s="588">
        <f t="shared" si="12"/>
        <v>9600</v>
      </c>
      <c r="G391" s="631" t="s">
        <v>806</v>
      </c>
      <c r="H391" s="590"/>
      <c r="I391" s="606" t="s">
        <v>1476</v>
      </c>
    </row>
    <row r="392" spans="2:9" s="579" customFormat="1" x14ac:dyDescent="0.2">
      <c r="B392" s="584">
        <f t="shared" si="15"/>
        <v>378</v>
      </c>
      <c r="C392" s="585" t="s">
        <v>2254</v>
      </c>
      <c r="D392" s="645">
        <v>3863000</v>
      </c>
      <c r="E392" s="643">
        <v>3868999</v>
      </c>
      <c r="F392" s="588">
        <f t="shared" si="12"/>
        <v>6000</v>
      </c>
      <c r="G392" s="631" t="s">
        <v>806</v>
      </c>
      <c r="H392" s="590"/>
      <c r="I392" s="606" t="s">
        <v>1476</v>
      </c>
    </row>
    <row r="393" spans="2:9" s="579" customFormat="1" x14ac:dyDescent="0.2">
      <c r="B393" s="584">
        <f t="shared" si="15"/>
        <v>379</v>
      </c>
      <c r="C393" s="585" t="s">
        <v>2255</v>
      </c>
      <c r="D393" s="645">
        <v>3869000</v>
      </c>
      <c r="E393" s="643">
        <v>3875999</v>
      </c>
      <c r="F393" s="588">
        <f t="shared" si="12"/>
        <v>7000</v>
      </c>
      <c r="G393" s="631" t="s">
        <v>806</v>
      </c>
      <c r="H393" s="590"/>
      <c r="I393" s="606" t="s">
        <v>1476</v>
      </c>
    </row>
    <row r="394" spans="2:9" s="579" customFormat="1" x14ac:dyDescent="0.2">
      <c r="B394" s="584">
        <f t="shared" si="15"/>
        <v>380</v>
      </c>
      <c r="C394" s="585" t="s">
        <v>2256</v>
      </c>
      <c r="D394" s="645">
        <v>3876000</v>
      </c>
      <c r="E394" s="643">
        <v>3881299</v>
      </c>
      <c r="F394" s="588">
        <f t="shared" si="12"/>
        <v>5300</v>
      </c>
      <c r="G394" s="631" t="s">
        <v>806</v>
      </c>
      <c r="H394" s="590"/>
      <c r="I394" s="606" t="s">
        <v>1476</v>
      </c>
    </row>
    <row r="395" spans="2:9" s="579" customFormat="1" x14ac:dyDescent="0.2">
      <c r="B395" s="584">
        <f t="shared" si="15"/>
        <v>381</v>
      </c>
      <c r="C395" s="585" t="s">
        <v>2504</v>
      </c>
      <c r="D395" s="645">
        <v>3882000</v>
      </c>
      <c r="E395" s="643">
        <v>3882099</v>
      </c>
      <c r="F395" s="588">
        <f t="shared" si="12"/>
        <v>100</v>
      </c>
      <c r="G395" s="631" t="s">
        <v>806</v>
      </c>
      <c r="H395" s="590"/>
      <c r="I395" s="606" t="s">
        <v>1476</v>
      </c>
    </row>
    <row r="396" spans="2:9" s="579" customFormat="1" x14ac:dyDescent="0.2">
      <c r="B396" s="584">
        <f t="shared" si="15"/>
        <v>382</v>
      </c>
      <c r="C396" s="585" t="s">
        <v>2372</v>
      </c>
      <c r="D396" s="645">
        <v>3883000</v>
      </c>
      <c r="E396" s="643">
        <v>3886599</v>
      </c>
      <c r="F396" s="588">
        <f t="shared" si="12"/>
        <v>3600</v>
      </c>
      <c r="G396" s="631" t="s">
        <v>806</v>
      </c>
      <c r="H396" s="590"/>
      <c r="I396" s="606" t="s">
        <v>1476</v>
      </c>
    </row>
    <row r="397" spans="2:9" s="579" customFormat="1" x14ac:dyDescent="0.2">
      <c r="B397" s="584">
        <f t="shared" si="15"/>
        <v>383</v>
      </c>
      <c r="C397" s="585" t="s">
        <v>2424</v>
      </c>
      <c r="D397" s="645">
        <v>3887000</v>
      </c>
      <c r="E397" s="643">
        <v>3887199</v>
      </c>
      <c r="F397" s="588">
        <f t="shared" si="12"/>
        <v>200</v>
      </c>
      <c r="G397" s="631" t="s">
        <v>806</v>
      </c>
      <c r="H397" s="590"/>
      <c r="I397" s="606" t="s">
        <v>1476</v>
      </c>
    </row>
    <row r="398" spans="2:9" s="579" customFormat="1" x14ac:dyDescent="0.2">
      <c r="B398" s="584">
        <f t="shared" si="15"/>
        <v>384</v>
      </c>
      <c r="C398" s="585" t="s">
        <v>2426</v>
      </c>
      <c r="D398" s="645">
        <v>3888000</v>
      </c>
      <c r="E398" s="643">
        <v>3888199</v>
      </c>
      <c r="F398" s="588">
        <f t="shared" si="12"/>
        <v>200</v>
      </c>
      <c r="G398" s="631" t="s">
        <v>806</v>
      </c>
      <c r="H398" s="590"/>
      <c r="I398" s="606" t="s">
        <v>1476</v>
      </c>
    </row>
    <row r="399" spans="2:9" s="579" customFormat="1" x14ac:dyDescent="0.2">
      <c r="B399" s="584">
        <f t="shared" si="15"/>
        <v>385</v>
      </c>
      <c r="C399" s="585" t="s">
        <v>2423</v>
      </c>
      <c r="D399" s="645">
        <v>3889000</v>
      </c>
      <c r="E399" s="643">
        <v>3889099</v>
      </c>
      <c r="F399" s="588">
        <f t="shared" si="12"/>
        <v>100</v>
      </c>
      <c r="G399" s="631" t="s">
        <v>806</v>
      </c>
      <c r="H399" s="590"/>
      <c r="I399" s="606" t="s">
        <v>1476</v>
      </c>
    </row>
    <row r="400" spans="2:9" s="579" customFormat="1" ht="10.5" customHeight="1" x14ac:dyDescent="0.2">
      <c r="B400" s="584">
        <f t="shared" si="15"/>
        <v>386</v>
      </c>
      <c r="C400" s="585" t="s">
        <v>2373</v>
      </c>
      <c r="D400" s="645">
        <v>3890000</v>
      </c>
      <c r="E400" s="643">
        <v>3897199</v>
      </c>
      <c r="F400" s="588">
        <f t="shared" si="12"/>
        <v>7200</v>
      </c>
      <c r="G400" s="631" t="s">
        <v>806</v>
      </c>
      <c r="H400" s="590"/>
      <c r="I400" s="606" t="s">
        <v>1476</v>
      </c>
    </row>
    <row r="401" spans="2:9" s="579" customFormat="1" ht="10.5" customHeight="1" x14ac:dyDescent="0.2">
      <c r="B401" s="584">
        <f t="shared" si="15"/>
        <v>387</v>
      </c>
      <c r="C401" s="585" t="s">
        <v>2484</v>
      </c>
      <c r="D401" s="645">
        <v>3898000</v>
      </c>
      <c r="E401" s="643">
        <v>3898099</v>
      </c>
      <c r="F401" s="588">
        <f t="shared" si="12"/>
        <v>100</v>
      </c>
      <c r="G401" s="631" t="s">
        <v>806</v>
      </c>
      <c r="H401" s="590"/>
      <c r="I401" s="606" t="s">
        <v>1476</v>
      </c>
    </row>
    <row r="402" spans="2:9" s="579" customFormat="1" x14ac:dyDescent="0.2">
      <c r="B402" s="584">
        <f t="shared" si="15"/>
        <v>388</v>
      </c>
      <c r="C402" s="585" t="s">
        <v>2425</v>
      </c>
      <c r="D402" s="645">
        <v>3899000</v>
      </c>
      <c r="E402" s="643">
        <v>3899199</v>
      </c>
      <c r="F402" s="588">
        <f t="shared" si="12"/>
        <v>200</v>
      </c>
      <c r="G402" s="631" t="s">
        <v>806</v>
      </c>
      <c r="H402" s="590"/>
      <c r="I402" s="606" t="s">
        <v>1476</v>
      </c>
    </row>
    <row r="403" spans="2:9" s="579" customFormat="1" x14ac:dyDescent="0.2">
      <c r="B403" s="584">
        <f t="shared" si="15"/>
        <v>389</v>
      </c>
      <c r="C403" s="585" t="s">
        <v>1130</v>
      </c>
      <c r="D403" s="642">
        <v>3900000</v>
      </c>
      <c r="E403" s="643">
        <v>3903999</v>
      </c>
      <c r="F403" s="588">
        <f>SUM((E403-D403)+1)</f>
        <v>4000</v>
      </c>
      <c r="G403" s="589" t="s">
        <v>806</v>
      </c>
      <c r="H403" s="590"/>
      <c r="I403" s="606" t="s">
        <v>1132</v>
      </c>
    </row>
    <row r="404" spans="2:9" s="579" customFormat="1" ht="12" customHeight="1" x14ac:dyDescent="0.2">
      <c r="B404" s="584">
        <f t="shared" si="15"/>
        <v>390</v>
      </c>
      <c r="C404" s="585" t="s">
        <v>1253</v>
      </c>
      <c r="D404" s="642">
        <v>3904000</v>
      </c>
      <c r="E404" s="643">
        <v>3905499</v>
      </c>
      <c r="F404" s="588">
        <f>SUM((E404-D404)+1)</f>
        <v>1500</v>
      </c>
      <c r="G404" s="589" t="s">
        <v>806</v>
      </c>
      <c r="H404" s="590"/>
      <c r="I404" s="591" t="s">
        <v>1132</v>
      </c>
    </row>
    <row r="405" spans="2:9" s="579" customFormat="1" x14ac:dyDescent="0.2">
      <c r="B405" s="584">
        <f t="shared" si="15"/>
        <v>391</v>
      </c>
      <c r="C405" s="585" t="s">
        <v>1130</v>
      </c>
      <c r="D405" s="645">
        <v>3906000</v>
      </c>
      <c r="E405" s="643">
        <v>3909999</v>
      </c>
      <c r="F405" s="588">
        <f>SUM((E405-D405)+1)</f>
        <v>4000</v>
      </c>
      <c r="G405" s="589" t="s">
        <v>806</v>
      </c>
      <c r="H405" s="659"/>
      <c r="I405" s="646" t="s">
        <v>1132</v>
      </c>
    </row>
    <row r="406" spans="2:9" s="579" customFormat="1" x14ac:dyDescent="0.2">
      <c r="B406" s="584">
        <f t="shared" si="15"/>
        <v>392</v>
      </c>
      <c r="C406" s="589" t="s">
        <v>1266</v>
      </c>
      <c r="D406" s="644">
        <v>3920000</v>
      </c>
      <c r="E406" s="641">
        <v>3921299</v>
      </c>
      <c r="F406" s="600">
        <f t="shared" ref="F406:F455" si="17">SUM(E406-D406)+1</f>
        <v>1300</v>
      </c>
      <c r="G406" s="589" t="s">
        <v>806</v>
      </c>
      <c r="H406" s="590"/>
      <c r="I406" s="591" t="s">
        <v>1132</v>
      </c>
    </row>
    <row r="407" spans="2:9" s="579" customFormat="1" x14ac:dyDescent="0.2">
      <c r="B407" s="584">
        <f t="shared" si="15"/>
        <v>393</v>
      </c>
      <c r="C407" s="589" t="s">
        <v>1266</v>
      </c>
      <c r="D407" s="658">
        <v>3922000</v>
      </c>
      <c r="E407" s="641">
        <v>3922299</v>
      </c>
      <c r="F407" s="600">
        <f t="shared" si="17"/>
        <v>300</v>
      </c>
      <c r="G407" s="589" t="s">
        <v>806</v>
      </c>
      <c r="H407" s="590"/>
      <c r="I407" s="591" t="s">
        <v>1132</v>
      </c>
    </row>
    <row r="408" spans="2:9" s="579" customFormat="1" x14ac:dyDescent="0.2">
      <c r="B408" s="584">
        <f t="shared" si="15"/>
        <v>394</v>
      </c>
      <c r="C408" s="589" t="s">
        <v>1130</v>
      </c>
      <c r="D408" s="640">
        <v>3930000</v>
      </c>
      <c r="E408" s="641">
        <v>3930499</v>
      </c>
      <c r="F408" s="600">
        <f t="shared" si="17"/>
        <v>500</v>
      </c>
      <c r="G408" s="589" t="s">
        <v>806</v>
      </c>
      <c r="H408" s="590"/>
      <c r="I408" s="591" t="s">
        <v>1132</v>
      </c>
    </row>
    <row r="409" spans="2:9" s="579" customFormat="1" x14ac:dyDescent="0.2">
      <c r="B409" s="584">
        <f t="shared" si="15"/>
        <v>395</v>
      </c>
      <c r="C409" s="589" t="s">
        <v>2257</v>
      </c>
      <c r="D409" s="640">
        <v>3931000</v>
      </c>
      <c r="E409" s="641">
        <v>3931799</v>
      </c>
      <c r="F409" s="600">
        <f t="shared" si="17"/>
        <v>800</v>
      </c>
      <c r="G409" s="589" t="s">
        <v>806</v>
      </c>
      <c r="H409" s="590"/>
      <c r="I409" s="591" t="s">
        <v>1132</v>
      </c>
    </row>
    <row r="410" spans="2:9" s="579" customFormat="1" x14ac:dyDescent="0.2">
      <c r="B410" s="584">
        <f t="shared" si="15"/>
        <v>396</v>
      </c>
      <c r="C410" s="589" t="s">
        <v>1244</v>
      </c>
      <c r="D410" s="640">
        <v>3940000</v>
      </c>
      <c r="E410" s="641">
        <v>3940999</v>
      </c>
      <c r="F410" s="600">
        <f t="shared" si="17"/>
        <v>1000</v>
      </c>
      <c r="G410" s="589" t="s">
        <v>806</v>
      </c>
      <c r="H410" s="590"/>
      <c r="I410" s="591" t="s">
        <v>1132</v>
      </c>
    </row>
    <row r="411" spans="2:9" s="579" customFormat="1" x14ac:dyDescent="0.2">
      <c r="B411" s="584">
        <f t="shared" si="15"/>
        <v>397</v>
      </c>
      <c r="C411" s="589" t="s">
        <v>1267</v>
      </c>
      <c r="D411" s="640">
        <v>3945000</v>
      </c>
      <c r="E411" s="641">
        <v>3946999</v>
      </c>
      <c r="F411" s="600">
        <f t="shared" si="17"/>
        <v>2000</v>
      </c>
      <c r="G411" s="589" t="s">
        <v>806</v>
      </c>
      <c r="H411" s="590"/>
      <c r="I411" s="591" t="s">
        <v>1132</v>
      </c>
    </row>
    <row r="412" spans="2:9" s="579" customFormat="1" x14ac:dyDescent="0.2">
      <c r="B412" s="584">
        <f t="shared" si="15"/>
        <v>398</v>
      </c>
      <c r="C412" s="589" t="s">
        <v>1264</v>
      </c>
      <c r="D412" s="640">
        <v>3950000</v>
      </c>
      <c r="E412" s="641">
        <v>3951999</v>
      </c>
      <c r="F412" s="600">
        <f t="shared" si="17"/>
        <v>2000</v>
      </c>
      <c r="G412" s="589" t="s">
        <v>806</v>
      </c>
      <c r="H412" s="590"/>
      <c r="I412" s="591" t="s">
        <v>1132</v>
      </c>
    </row>
    <row r="413" spans="2:9" s="579" customFormat="1" x14ac:dyDescent="0.2">
      <c r="B413" s="584">
        <f t="shared" si="15"/>
        <v>399</v>
      </c>
      <c r="C413" s="585" t="s">
        <v>1131</v>
      </c>
      <c r="D413" s="642">
        <v>3952000</v>
      </c>
      <c r="E413" s="643">
        <v>3952499</v>
      </c>
      <c r="F413" s="600">
        <f>SUM((E413-D413)+1)</f>
        <v>500</v>
      </c>
      <c r="G413" s="589" t="s">
        <v>806</v>
      </c>
      <c r="H413" s="590"/>
      <c r="I413" s="591" t="s">
        <v>1132</v>
      </c>
    </row>
    <row r="414" spans="2:9" s="579" customFormat="1" x14ac:dyDescent="0.2">
      <c r="B414" s="584">
        <f t="shared" si="15"/>
        <v>400</v>
      </c>
      <c r="C414" s="589" t="s">
        <v>1269</v>
      </c>
      <c r="D414" s="640">
        <v>3960000</v>
      </c>
      <c r="E414" s="641">
        <v>3961999</v>
      </c>
      <c r="F414" s="600">
        <f t="shared" si="17"/>
        <v>2000</v>
      </c>
      <c r="G414" s="589" t="s">
        <v>806</v>
      </c>
      <c r="H414" s="590"/>
      <c r="I414" s="591" t="s">
        <v>1132</v>
      </c>
    </row>
    <row r="415" spans="2:9" s="579" customFormat="1" x14ac:dyDescent="0.2">
      <c r="B415" s="584">
        <f t="shared" si="15"/>
        <v>401</v>
      </c>
      <c r="C415" s="589" t="s">
        <v>2491</v>
      </c>
      <c r="D415" s="640">
        <v>4500000</v>
      </c>
      <c r="E415" s="641">
        <v>4503599</v>
      </c>
      <c r="F415" s="600">
        <f t="shared" si="17"/>
        <v>3600</v>
      </c>
      <c r="G415" s="589" t="s">
        <v>806</v>
      </c>
      <c r="H415" s="590"/>
      <c r="I415" s="591" t="s">
        <v>1476</v>
      </c>
    </row>
    <row r="416" spans="2:9" s="579" customFormat="1" x14ac:dyDescent="0.2">
      <c r="B416" s="584">
        <f t="shared" si="15"/>
        <v>402</v>
      </c>
      <c r="C416" s="589" t="s">
        <v>2530</v>
      </c>
      <c r="D416" s="640">
        <v>4505000</v>
      </c>
      <c r="E416" s="641">
        <v>4508599</v>
      </c>
      <c r="F416" s="600">
        <f t="shared" si="17"/>
        <v>3600</v>
      </c>
      <c r="G416" s="589" t="s">
        <v>806</v>
      </c>
      <c r="H416" s="590"/>
      <c r="I416" s="591" t="s">
        <v>1476</v>
      </c>
    </row>
    <row r="417" spans="2:9" s="579" customFormat="1" x14ac:dyDescent="0.2">
      <c r="B417" s="584">
        <f t="shared" si="15"/>
        <v>403</v>
      </c>
      <c r="C417" s="589" t="s">
        <v>2494</v>
      </c>
      <c r="D417" s="640">
        <v>4510000</v>
      </c>
      <c r="E417" s="641">
        <v>4513599</v>
      </c>
      <c r="F417" s="600">
        <f t="shared" si="17"/>
        <v>3600</v>
      </c>
      <c r="G417" s="589" t="s">
        <v>806</v>
      </c>
      <c r="H417" s="590"/>
      <c r="I417" s="591" t="s">
        <v>1476</v>
      </c>
    </row>
    <row r="418" spans="2:9" s="579" customFormat="1" x14ac:dyDescent="0.2">
      <c r="B418" s="584">
        <f t="shared" si="15"/>
        <v>404</v>
      </c>
      <c r="C418" s="589" t="s">
        <v>2531</v>
      </c>
      <c r="D418" s="640">
        <v>4515000</v>
      </c>
      <c r="E418" s="641">
        <v>4518599</v>
      </c>
      <c r="F418" s="600">
        <f t="shared" si="17"/>
        <v>3600</v>
      </c>
      <c r="G418" s="589" t="s">
        <v>806</v>
      </c>
      <c r="H418" s="590"/>
      <c r="I418" s="591" t="s">
        <v>1476</v>
      </c>
    </row>
    <row r="419" spans="2:9" s="579" customFormat="1" x14ac:dyDescent="0.2">
      <c r="B419" s="584">
        <f t="shared" si="15"/>
        <v>405</v>
      </c>
      <c r="C419" s="589" t="s">
        <v>2454</v>
      </c>
      <c r="D419" s="640">
        <v>4520000</v>
      </c>
      <c r="E419" s="641">
        <v>4527199</v>
      </c>
      <c r="F419" s="600">
        <f t="shared" si="17"/>
        <v>7200</v>
      </c>
      <c r="G419" s="589" t="s">
        <v>806</v>
      </c>
      <c r="H419" s="590"/>
      <c r="I419" s="591" t="s">
        <v>1476</v>
      </c>
    </row>
    <row r="420" spans="2:9" s="579" customFormat="1" x14ac:dyDescent="0.2">
      <c r="B420" s="584">
        <f t="shared" si="15"/>
        <v>406</v>
      </c>
      <c r="C420" s="589" t="s">
        <v>2455</v>
      </c>
      <c r="D420" s="640">
        <v>4530000</v>
      </c>
      <c r="E420" s="641">
        <v>4537199</v>
      </c>
      <c r="F420" s="600">
        <f t="shared" si="17"/>
        <v>7200</v>
      </c>
      <c r="G420" s="589" t="s">
        <v>806</v>
      </c>
      <c r="H420" s="590"/>
      <c r="I420" s="591" t="s">
        <v>1476</v>
      </c>
    </row>
    <row r="421" spans="2:9" s="579" customFormat="1" x14ac:dyDescent="0.2">
      <c r="B421" s="584">
        <f t="shared" si="15"/>
        <v>407</v>
      </c>
      <c r="C421" s="589" t="s">
        <v>2456</v>
      </c>
      <c r="D421" s="640">
        <v>4540000</v>
      </c>
      <c r="E421" s="641">
        <v>4547199</v>
      </c>
      <c r="F421" s="600">
        <f t="shared" si="17"/>
        <v>7200</v>
      </c>
      <c r="G421" s="589" t="s">
        <v>806</v>
      </c>
      <c r="H421" s="590"/>
      <c r="I421" s="591" t="s">
        <v>1476</v>
      </c>
    </row>
    <row r="422" spans="2:9" s="579" customFormat="1" x14ac:dyDescent="0.2">
      <c r="B422" s="584">
        <f t="shared" si="15"/>
        <v>408</v>
      </c>
      <c r="C422" s="589" t="s">
        <v>2460</v>
      </c>
      <c r="D422" s="640">
        <v>4550000</v>
      </c>
      <c r="E422" s="641">
        <v>4550399</v>
      </c>
      <c r="F422" s="600">
        <f t="shared" si="17"/>
        <v>400</v>
      </c>
      <c r="G422" s="589" t="s">
        <v>806</v>
      </c>
      <c r="H422" s="590"/>
      <c r="I422" s="591" t="s">
        <v>1476</v>
      </c>
    </row>
    <row r="423" spans="2:9" s="579" customFormat="1" x14ac:dyDescent="0.2">
      <c r="B423" s="584">
        <f t="shared" si="15"/>
        <v>409</v>
      </c>
      <c r="C423" s="589" t="s">
        <v>2522</v>
      </c>
      <c r="D423" s="640">
        <v>4552000</v>
      </c>
      <c r="E423" s="641">
        <v>4552599</v>
      </c>
      <c r="F423" s="600">
        <f t="shared" si="17"/>
        <v>600</v>
      </c>
      <c r="G423" s="589" t="s">
        <v>806</v>
      </c>
      <c r="H423" s="590"/>
      <c r="I423" s="591" t="s">
        <v>1476</v>
      </c>
    </row>
    <row r="424" spans="2:9" s="579" customFormat="1" x14ac:dyDescent="0.2">
      <c r="B424" s="584">
        <f t="shared" si="15"/>
        <v>410</v>
      </c>
      <c r="C424" s="589" t="s">
        <v>2521</v>
      </c>
      <c r="D424" s="640">
        <v>4554000</v>
      </c>
      <c r="E424" s="641">
        <v>4554799</v>
      </c>
      <c r="F424" s="600">
        <f t="shared" si="17"/>
        <v>800</v>
      </c>
      <c r="G424" s="589" t="s">
        <v>806</v>
      </c>
      <c r="H424" s="590"/>
      <c r="I424" s="591" t="s">
        <v>1476</v>
      </c>
    </row>
    <row r="425" spans="2:9" s="579" customFormat="1" x14ac:dyDescent="0.2">
      <c r="B425" s="584">
        <f t="shared" si="15"/>
        <v>411</v>
      </c>
      <c r="C425" s="589" t="s">
        <v>2493</v>
      </c>
      <c r="D425" s="640">
        <v>4560000</v>
      </c>
      <c r="E425" s="641">
        <v>4567199</v>
      </c>
      <c r="F425" s="600">
        <f t="shared" si="17"/>
        <v>7200</v>
      </c>
      <c r="G425" s="589" t="s">
        <v>806</v>
      </c>
      <c r="H425" s="590"/>
      <c r="I425" s="591" t="s">
        <v>1476</v>
      </c>
    </row>
    <row r="426" spans="2:9" s="579" customFormat="1" x14ac:dyDescent="0.2">
      <c r="B426" s="584">
        <f t="shared" si="15"/>
        <v>412</v>
      </c>
      <c r="C426" s="589" t="s">
        <v>2492</v>
      </c>
      <c r="D426" s="640">
        <v>4570000</v>
      </c>
      <c r="E426" s="641">
        <v>4584399</v>
      </c>
      <c r="F426" s="600">
        <f t="shared" si="17"/>
        <v>14400</v>
      </c>
      <c r="G426" s="589" t="s">
        <v>806</v>
      </c>
      <c r="H426" s="590"/>
      <c r="I426" s="591" t="s">
        <v>1476</v>
      </c>
    </row>
    <row r="427" spans="2:9" s="579" customFormat="1" x14ac:dyDescent="0.2">
      <c r="B427" s="584">
        <f t="shared" si="15"/>
        <v>413</v>
      </c>
      <c r="C427" s="589" t="s">
        <v>2520</v>
      </c>
      <c r="D427" s="640">
        <v>4590000</v>
      </c>
      <c r="E427" s="641">
        <v>4593599</v>
      </c>
      <c r="F427" s="600">
        <f t="shared" si="17"/>
        <v>3600</v>
      </c>
      <c r="G427" s="589" t="s">
        <v>806</v>
      </c>
      <c r="H427" s="590"/>
      <c r="I427" s="591" t="s">
        <v>1476</v>
      </c>
    </row>
    <row r="428" spans="2:9" s="579" customFormat="1" x14ac:dyDescent="0.2">
      <c r="B428" s="584">
        <f t="shared" si="15"/>
        <v>414</v>
      </c>
      <c r="C428" s="589" t="s">
        <v>1975</v>
      </c>
      <c r="D428" s="640">
        <v>5000000</v>
      </c>
      <c r="E428" s="641">
        <v>5008999</v>
      </c>
      <c r="F428" s="600">
        <f t="shared" si="17"/>
        <v>9000</v>
      </c>
      <c r="G428" s="589" t="s">
        <v>806</v>
      </c>
      <c r="H428" s="590"/>
      <c r="I428" s="591" t="s">
        <v>1256</v>
      </c>
    </row>
    <row r="429" spans="2:9" s="579" customFormat="1" x14ac:dyDescent="0.2">
      <c r="B429" s="584">
        <f t="shared" si="15"/>
        <v>415</v>
      </c>
      <c r="C429" s="589" t="s">
        <v>1975</v>
      </c>
      <c r="D429" s="640">
        <v>5009000</v>
      </c>
      <c r="E429" s="641">
        <v>5009199</v>
      </c>
      <c r="F429" s="600">
        <f t="shared" si="17"/>
        <v>200</v>
      </c>
      <c r="G429" s="589" t="s">
        <v>806</v>
      </c>
      <c r="H429" s="590"/>
      <c r="I429" s="591" t="s">
        <v>1256</v>
      </c>
    </row>
    <row r="430" spans="2:9" s="579" customFormat="1" x14ac:dyDescent="0.2">
      <c r="B430" s="584">
        <f t="shared" si="15"/>
        <v>416</v>
      </c>
      <c r="C430" s="589" t="s">
        <v>1465</v>
      </c>
      <c r="D430" s="640">
        <v>5009200</v>
      </c>
      <c r="E430" s="641">
        <v>5009799</v>
      </c>
      <c r="F430" s="600">
        <f t="shared" si="17"/>
        <v>600</v>
      </c>
      <c r="G430" s="589" t="s">
        <v>806</v>
      </c>
      <c r="H430" s="590"/>
      <c r="I430" s="591" t="s">
        <v>1256</v>
      </c>
    </row>
    <row r="431" spans="2:9" s="579" customFormat="1" x14ac:dyDescent="0.2">
      <c r="B431" s="584">
        <f t="shared" si="15"/>
        <v>417</v>
      </c>
      <c r="C431" s="589" t="s">
        <v>1975</v>
      </c>
      <c r="D431" s="640">
        <v>5009800</v>
      </c>
      <c r="E431" s="641">
        <v>5009999</v>
      </c>
      <c r="F431" s="600">
        <f t="shared" si="17"/>
        <v>200</v>
      </c>
      <c r="G431" s="589" t="s">
        <v>806</v>
      </c>
      <c r="H431" s="590"/>
      <c r="I431" s="591" t="s">
        <v>1256</v>
      </c>
    </row>
    <row r="432" spans="2:9" s="579" customFormat="1" x14ac:dyDescent="0.2">
      <c r="B432" s="584">
        <f t="shared" si="15"/>
        <v>418</v>
      </c>
      <c r="C432" s="589" t="s">
        <v>1975</v>
      </c>
      <c r="D432" s="640">
        <v>5010000</v>
      </c>
      <c r="E432" s="641">
        <v>5013999</v>
      </c>
      <c r="F432" s="600">
        <f t="shared" si="17"/>
        <v>4000</v>
      </c>
      <c r="G432" s="589" t="s">
        <v>806</v>
      </c>
      <c r="H432" s="590"/>
      <c r="I432" s="591" t="s">
        <v>1256</v>
      </c>
    </row>
    <row r="433" spans="2:9" s="579" customFormat="1" x14ac:dyDescent="0.2">
      <c r="B433" s="584">
        <f t="shared" si="15"/>
        <v>419</v>
      </c>
      <c r="C433" s="589" t="s">
        <v>1975</v>
      </c>
      <c r="D433" s="640">
        <v>5014000</v>
      </c>
      <c r="E433" s="641">
        <v>5014199</v>
      </c>
      <c r="F433" s="600">
        <f t="shared" si="17"/>
        <v>200</v>
      </c>
      <c r="G433" s="589" t="s">
        <v>806</v>
      </c>
      <c r="H433" s="590"/>
      <c r="I433" s="591" t="s">
        <v>1256</v>
      </c>
    </row>
    <row r="434" spans="2:9" s="579" customFormat="1" x14ac:dyDescent="0.2">
      <c r="B434" s="584">
        <f t="shared" si="15"/>
        <v>420</v>
      </c>
      <c r="C434" s="589" t="s">
        <v>1465</v>
      </c>
      <c r="D434" s="640">
        <v>5014200</v>
      </c>
      <c r="E434" s="641">
        <v>5014699</v>
      </c>
      <c r="F434" s="600">
        <f t="shared" si="17"/>
        <v>500</v>
      </c>
      <c r="G434" s="589" t="s">
        <v>806</v>
      </c>
      <c r="H434" s="590"/>
      <c r="I434" s="591" t="s">
        <v>1256</v>
      </c>
    </row>
    <row r="435" spans="2:9" s="579" customFormat="1" x14ac:dyDescent="0.2">
      <c r="B435" s="584">
        <f t="shared" si="15"/>
        <v>421</v>
      </c>
      <c r="C435" s="589" t="s">
        <v>1975</v>
      </c>
      <c r="D435" s="640">
        <v>5014700</v>
      </c>
      <c r="E435" s="641">
        <v>5014999</v>
      </c>
      <c r="F435" s="600">
        <f t="shared" si="17"/>
        <v>300</v>
      </c>
      <c r="G435" s="589" t="s">
        <v>806</v>
      </c>
      <c r="H435" s="590"/>
      <c r="I435" s="591" t="s">
        <v>1256</v>
      </c>
    </row>
    <row r="436" spans="2:9" s="579" customFormat="1" x14ac:dyDescent="0.2">
      <c r="B436" s="584">
        <f t="shared" si="15"/>
        <v>422</v>
      </c>
      <c r="C436" s="589" t="s">
        <v>1975</v>
      </c>
      <c r="D436" s="640">
        <v>5015000</v>
      </c>
      <c r="E436" s="641">
        <v>5015999</v>
      </c>
      <c r="F436" s="600">
        <f t="shared" si="17"/>
        <v>1000</v>
      </c>
      <c r="G436" s="589" t="s">
        <v>806</v>
      </c>
      <c r="H436" s="590"/>
      <c r="I436" s="591" t="s">
        <v>1256</v>
      </c>
    </row>
    <row r="437" spans="2:9" s="579" customFormat="1" x14ac:dyDescent="0.2">
      <c r="B437" s="584">
        <f t="shared" si="15"/>
        <v>423</v>
      </c>
      <c r="C437" s="589" t="s">
        <v>1975</v>
      </c>
      <c r="D437" s="640">
        <v>5016000</v>
      </c>
      <c r="E437" s="641">
        <v>5016199</v>
      </c>
      <c r="F437" s="600">
        <f t="shared" si="17"/>
        <v>200</v>
      </c>
      <c r="G437" s="589" t="s">
        <v>806</v>
      </c>
      <c r="H437" s="590"/>
      <c r="I437" s="591" t="s">
        <v>1256</v>
      </c>
    </row>
    <row r="438" spans="2:9" s="579" customFormat="1" x14ac:dyDescent="0.2">
      <c r="B438" s="584">
        <f t="shared" si="15"/>
        <v>424</v>
      </c>
      <c r="C438" s="589" t="s">
        <v>1465</v>
      </c>
      <c r="D438" s="640">
        <v>5016200</v>
      </c>
      <c r="E438" s="641">
        <v>5016999</v>
      </c>
      <c r="F438" s="600">
        <f t="shared" si="17"/>
        <v>800</v>
      </c>
      <c r="G438" s="589" t="s">
        <v>806</v>
      </c>
      <c r="H438" s="590"/>
      <c r="I438" s="591" t="s">
        <v>1256</v>
      </c>
    </row>
    <row r="439" spans="2:9" s="579" customFormat="1" x14ac:dyDescent="0.2">
      <c r="B439" s="584">
        <f t="shared" si="15"/>
        <v>425</v>
      </c>
      <c r="C439" s="589" t="s">
        <v>1975</v>
      </c>
      <c r="D439" s="640">
        <v>5017000</v>
      </c>
      <c r="E439" s="641">
        <v>5017099</v>
      </c>
      <c r="F439" s="600">
        <f t="shared" si="17"/>
        <v>100</v>
      </c>
      <c r="G439" s="589" t="s">
        <v>806</v>
      </c>
      <c r="H439" s="590"/>
      <c r="I439" s="591" t="s">
        <v>1256</v>
      </c>
    </row>
    <row r="440" spans="2:9" s="579" customFormat="1" x14ac:dyDescent="0.2">
      <c r="B440" s="584">
        <f t="shared" si="15"/>
        <v>426</v>
      </c>
      <c r="C440" s="589" t="s">
        <v>1465</v>
      </c>
      <c r="D440" s="640">
        <v>5017100</v>
      </c>
      <c r="E440" s="641">
        <v>5017599</v>
      </c>
      <c r="F440" s="600">
        <f t="shared" si="17"/>
        <v>500</v>
      </c>
      <c r="G440" s="589" t="s">
        <v>806</v>
      </c>
      <c r="H440" s="590"/>
      <c r="I440" s="591" t="s">
        <v>1256</v>
      </c>
    </row>
    <row r="441" spans="2:9" s="579" customFormat="1" x14ac:dyDescent="0.2">
      <c r="B441" s="584">
        <f t="shared" si="15"/>
        <v>427</v>
      </c>
      <c r="C441" s="589" t="s">
        <v>1975</v>
      </c>
      <c r="D441" s="640">
        <v>5017600</v>
      </c>
      <c r="E441" s="641">
        <v>5017999</v>
      </c>
      <c r="F441" s="600">
        <f t="shared" si="17"/>
        <v>400</v>
      </c>
      <c r="G441" s="589" t="s">
        <v>806</v>
      </c>
      <c r="H441" s="590"/>
      <c r="I441" s="591" t="s">
        <v>1256</v>
      </c>
    </row>
    <row r="442" spans="2:9" s="579" customFormat="1" x14ac:dyDescent="0.2">
      <c r="B442" s="584">
        <f t="shared" si="15"/>
        <v>428</v>
      </c>
      <c r="C442" s="589" t="s">
        <v>1465</v>
      </c>
      <c r="D442" s="640">
        <v>5018000</v>
      </c>
      <c r="E442" s="641">
        <v>5069999</v>
      </c>
      <c r="F442" s="600">
        <f t="shared" si="17"/>
        <v>52000</v>
      </c>
      <c r="G442" s="589" t="s">
        <v>806</v>
      </c>
      <c r="H442" s="590"/>
      <c r="I442" s="591" t="s">
        <v>1256</v>
      </c>
    </row>
    <row r="443" spans="2:9" s="579" customFormat="1" x14ac:dyDescent="0.2">
      <c r="B443" s="584">
        <f t="shared" si="15"/>
        <v>429</v>
      </c>
      <c r="C443" s="589" t="s">
        <v>1465</v>
      </c>
      <c r="D443" s="640">
        <v>5070000</v>
      </c>
      <c r="E443" s="641">
        <v>5089999</v>
      </c>
      <c r="F443" s="600">
        <f t="shared" si="17"/>
        <v>20000</v>
      </c>
      <c r="G443" s="589" t="s">
        <v>806</v>
      </c>
      <c r="H443" s="590"/>
      <c r="I443" s="591" t="s">
        <v>1256</v>
      </c>
    </row>
    <row r="444" spans="2:9" s="576" customFormat="1" x14ac:dyDescent="0.2">
      <c r="B444" s="505">
        <f t="shared" si="15"/>
        <v>430</v>
      </c>
      <c r="C444" s="506" t="s">
        <v>1975</v>
      </c>
      <c r="D444" s="577">
        <v>5090000</v>
      </c>
      <c r="E444" s="578">
        <v>5090099</v>
      </c>
      <c r="F444" s="507">
        <f t="shared" si="17"/>
        <v>100</v>
      </c>
      <c r="G444" s="506" t="s">
        <v>806</v>
      </c>
      <c r="H444" s="575">
        <v>41883</v>
      </c>
      <c r="I444" s="508" t="s">
        <v>1256</v>
      </c>
    </row>
    <row r="445" spans="2:9" s="576" customFormat="1" x14ac:dyDescent="0.2">
      <c r="B445" s="584">
        <f t="shared" si="15"/>
        <v>431</v>
      </c>
      <c r="C445" s="589" t="s">
        <v>1975</v>
      </c>
      <c r="D445" s="640">
        <v>5090100</v>
      </c>
      <c r="E445" s="641">
        <v>5090199</v>
      </c>
      <c r="F445" s="600">
        <f t="shared" si="17"/>
        <v>100</v>
      </c>
      <c r="G445" s="589" t="s">
        <v>806</v>
      </c>
      <c r="H445" s="590"/>
      <c r="I445" s="591" t="s">
        <v>1256</v>
      </c>
    </row>
    <row r="446" spans="2:9" s="576" customFormat="1" x14ac:dyDescent="0.2">
      <c r="B446" s="584">
        <f t="shared" si="15"/>
        <v>432</v>
      </c>
      <c r="C446" s="589" t="s">
        <v>1975</v>
      </c>
      <c r="D446" s="640">
        <v>5090200</v>
      </c>
      <c r="E446" s="641">
        <v>5090299</v>
      </c>
      <c r="F446" s="600">
        <f t="shared" si="17"/>
        <v>100</v>
      </c>
      <c r="G446" s="589" t="s">
        <v>806</v>
      </c>
      <c r="H446" s="590"/>
      <c r="I446" s="591" t="s">
        <v>1256</v>
      </c>
    </row>
    <row r="447" spans="2:9" s="576" customFormat="1" x14ac:dyDescent="0.2">
      <c r="B447" s="584">
        <f t="shared" si="15"/>
        <v>433</v>
      </c>
      <c r="C447" s="589" t="s">
        <v>1975</v>
      </c>
      <c r="D447" s="640">
        <v>5090300</v>
      </c>
      <c r="E447" s="641">
        <v>5090399</v>
      </c>
      <c r="F447" s="600">
        <f t="shared" si="17"/>
        <v>100</v>
      </c>
      <c r="G447" s="589" t="s">
        <v>806</v>
      </c>
      <c r="H447" s="590"/>
      <c r="I447" s="591" t="s">
        <v>1256</v>
      </c>
    </row>
    <row r="448" spans="2:9" s="576" customFormat="1" x14ac:dyDescent="0.2">
      <c r="B448" s="584">
        <f t="shared" si="15"/>
        <v>434</v>
      </c>
      <c r="C448" s="589" t="s">
        <v>1975</v>
      </c>
      <c r="D448" s="640">
        <v>5090400</v>
      </c>
      <c r="E448" s="641">
        <v>5090999</v>
      </c>
      <c r="F448" s="600">
        <f t="shared" si="17"/>
        <v>600</v>
      </c>
      <c r="G448" s="589" t="s">
        <v>806</v>
      </c>
      <c r="H448" s="590"/>
      <c r="I448" s="591" t="s">
        <v>1256</v>
      </c>
    </row>
    <row r="449" spans="2:9" s="576" customFormat="1" x14ac:dyDescent="0.2">
      <c r="B449" s="584">
        <f t="shared" si="15"/>
        <v>435</v>
      </c>
      <c r="C449" s="589" t="s">
        <v>1975</v>
      </c>
      <c r="D449" s="640">
        <v>5091000</v>
      </c>
      <c r="E449" s="641">
        <v>5092999</v>
      </c>
      <c r="F449" s="600">
        <f t="shared" si="17"/>
        <v>2000</v>
      </c>
      <c r="G449" s="589" t="s">
        <v>806</v>
      </c>
      <c r="H449" s="590"/>
      <c r="I449" s="591" t="s">
        <v>1256</v>
      </c>
    </row>
    <row r="450" spans="2:9" s="576" customFormat="1" x14ac:dyDescent="0.2">
      <c r="B450" s="584">
        <f t="shared" si="15"/>
        <v>436</v>
      </c>
      <c r="C450" s="589" t="s">
        <v>1975</v>
      </c>
      <c r="D450" s="640">
        <v>5093000</v>
      </c>
      <c r="E450" s="641">
        <v>5093999</v>
      </c>
      <c r="F450" s="600">
        <f t="shared" si="17"/>
        <v>1000</v>
      </c>
      <c r="G450" s="589" t="s">
        <v>806</v>
      </c>
      <c r="H450" s="590"/>
      <c r="I450" s="591" t="s">
        <v>1256</v>
      </c>
    </row>
    <row r="451" spans="2:9" s="576" customFormat="1" x14ac:dyDescent="0.2">
      <c r="B451" s="584">
        <f t="shared" si="15"/>
        <v>437</v>
      </c>
      <c r="C451" s="589" t="s">
        <v>1975</v>
      </c>
      <c r="D451" s="640">
        <v>5094000</v>
      </c>
      <c r="E451" s="641">
        <v>5094999</v>
      </c>
      <c r="F451" s="600">
        <f t="shared" si="17"/>
        <v>1000</v>
      </c>
      <c r="G451" s="589" t="s">
        <v>1378</v>
      </c>
      <c r="H451" s="590"/>
      <c r="I451" s="591" t="s">
        <v>1256</v>
      </c>
    </row>
    <row r="452" spans="2:9" s="576" customFormat="1" x14ac:dyDescent="0.2">
      <c r="B452" s="584">
        <f t="shared" si="15"/>
        <v>438</v>
      </c>
      <c r="C452" s="589" t="s">
        <v>1975</v>
      </c>
      <c r="D452" s="640">
        <v>5095000</v>
      </c>
      <c r="E452" s="641">
        <v>5095999</v>
      </c>
      <c r="F452" s="600">
        <f t="shared" si="17"/>
        <v>1000</v>
      </c>
      <c r="G452" s="589" t="s">
        <v>1378</v>
      </c>
      <c r="H452" s="590"/>
      <c r="I452" s="591" t="s">
        <v>1256</v>
      </c>
    </row>
    <row r="453" spans="2:9" s="576" customFormat="1" x14ac:dyDescent="0.2">
      <c r="B453" s="584">
        <f t="shared" si="15"/>
        <v>439</v>
      </c>
      <c r="C453" s="589" t="s">
        <v>1975</v>
      </c>
      <c r="D453" s="640">
        <v>5096000</v>
      </c>
      <c r="E453" s="641">
        <v>5096999</v>
      </c>
      <c r="F453" s="600">
        <f t="shared" si="17"/>
        <v>1000</v>
      </c>
      <c r="G453" s="589" t="s">
        <v>1378</v>
      </c>
      <c r="H453" s="590"/>
      <c r="I453" s="591" t="s">
        <v>1256</v>
      </c>
    </row>
    <row r="454" spans="2:9" s="576" customFormat="1" x14ac:dyDescent="0.2">
      <c r="B454" s="584">
        <f t="shared" si="15"/>
        <v>440</v>
      </c>
      <c r="C454" s="589" t="s">
        <v>1975</v>
      </c>
      <c r="D454" s="640">
        <v>5097000</v>
      </c>
      <c r="E454" s="641">
        <v>5099999</v>
      </c>
      <c r="F454" s="600">
        <f t="shared" si="17"/>
        <v>3000</v>
      </c>
      <c r="G454" s="589" t="s">
        <v>806</v>
      </c>
      <c r="H454" s="590"/>
      <c r="I454" s="591" t="s">
        <v>1256</v>
      </c>
    </row>
    <row r="455" spans="2:9" s="579" customFormat="1" x14ac:dyDescent="0.2">
      <c r="B455" s="584">
        <f t="shared" si="15"/>
        <v>441</v>
      </c>
      <c r="C455" s="589" t="s">
        <v>1465</v>
      </c>
      <c r="D455" s="640">
        <v>5100000</v>
      </c>
      <c r="E455" s="641">
        <v>5129999</v>
      </c>
      <c r="F455" s="600">
        <f t="shared" si="17"/>
        <v>30000</v>
      </c>
      <c r="G455" s="589" t="s">
        <v>806</v>
      </c>
      <c r="H455" s="590"/>
      <c r="I455" s="591" t="s">
        <v>1256</v>
      </c>
    </row>
    <row r="456" spans="2:9" s="579" customFormat="1" x14ac:dyDescent="0.2">
      <c r="B456" s="584">
        <f t="shared" si="15"/>
        <v>442</v>
      </c>
      <c r="C456" s="589" t="s">
        <v>1140</v>
      </c>
      <c r="D456" s="640">
        <v>6000000</v>
      </c>
      <c r="E456" s="641">
        <v>6049999</v>
      </c>
      <c r="F456" s="600">
        <f>SUM(E456-D456)+1</f>
        <v>50000</v>
      </c>
      <c r="G456" s="589" t="s">
        <v>806</v>
      </c>
      <c r="H456" s="590"/>
      <c r="I456" s="591" t="s">
        <v>1139</v>
      </c>
    </row>
    <row r="457" spans="2:9" s="579" customFormat="1" ht="13.5" thickBot="1" x14ac:dyDescent="0.25">
      <c r="B457" s="584">
        <f t="shared" si="15"/>
        <v>443</v>
      </c>
      <c r="C457" s="616" t="s">
        <v>1560</v>
      </c>
      <c r="D457" s="660">
        <v>7040000</v>
      </c>
      <c r="E457" s="661">
        <v>7044199</v>
      </c>
      <c r="F457" s="619">
        <f>SUM(E457-D457)+1</f>
        <v>4200</v>
      </c>
      <c r="G457" s="616" t="s">
        <v>806</v>
      </c>
      <c r="H457" s="662"/>
      <c r="I457" s="622" t="s">
        <v>2086</v>
      </c>
    </row>
    <row r="458" spans="2:9" x14ac:dyDescent="0.2">
      <c r="F458" s="445"/>
    </row>
    <row r="459" spans="2:9" x14ac:dyDescent="0.2">
      <c r="B459" s="478" t="s">
        <v>1148</v>
      </c>
      <c r="C459" s="557"/>
      <c r="D459" s="563"/>
      <c r="E459" s="564"/>
      <c r="F459" s="557"/>
      <c r="G459" s="557"/>
      <c r="H459" s="565"/>
      <c r="I459" s="559"/>
    </row>
    <row r="460" spans="2:9" x14ac:dyDescent="0.2">
      <c r="B460" s="437"/>
    </row>
    <row r="461" spans="2:9" x14ac:dyDescent="0.2">
      <c r="B461" s="560" t="s">
        <v>1149</v>
      </c>
    </row>
    <row r="462" spans="2:9" x14ac:dyDescent="0.2">
      <c r="B462" s="560" t="s">
        <v>1250</v>
      </c>
    </row>
    <row r="463" spans="2:9" x14ac:dyDescent="0.2">
      <c r="B463" s="733" t="s">
        <v>1494</v>
      </c>
      <c r="C463" s="733"/>
      <c r="D463" s="733"/>
      <c r="E463" s="733"/>
      <c r="F463" s="733"/>
      <c r="G463" s="733"/>
      <c r="H463" s="733"/>
      <c r="I463" s="733"/>
    </row>
    <row r="466" spans="2:3" x14ac:dyDescent="0.2">
      <c r="B466" s="467" t="s">
        <v>787</v>
      </c>
      <c r="C466" s="468"/>
    </row>
    <row r="467" spans="2:3" x14ac:dyDescent="0.2">
      <c r="B467" s="467"/>
      <c r="C467" s="468"/>
    </row>
    <row r="468" spans="2:3" x14ac:dyDescent="0.2">
      <c r="B468" s="434"/>
      <c r="C468" s="489" t="s">
        <v>2079</v>
      </c>
    </row>
    <row r="469" spans="2:3" x14ac:dyDescent="0.2">
      <c r="B469" s="434"/>
      <c r="C469" s="489" t="s">
        <v>2080</v>
      </c>
    </row>
    <row r="470" spans="2:3" x14ac:dyDescent="0.2">
      <c r="B470" s="434"/>
      <c r="C470" s="463" t="s">
        <v>2081</v>
      </c>
    </row>
    <row r="471" spans="2:3" x14ac:dyDescent="0.2">
      <c r="B471" s="434"/>
      <c r="C471" s="463" t="s">
        <v>2082</v>
      </c>
    </row>
    <row r="472" spans="2:3" x14ac:dyDescent="0.2">
      <c r="B472" s="434"/>
      <c r="C472" s="463" t="s">
        <v>2083</v>
      </c>
    </row>
    <row r="473" spans="2:3" x14ac:dyDescent="0.2">
      <c r="B473" s="464"/>
      <c r="C473" s="489" t="s">
        <v>2084</v>
      </c>
    </row>
    <row r="474" spans="2:3" x14ac:dyDescent="0.2">
      <c r="B474" s="464"/>
      <c r="C474" s="471" t="s">
        <v>2112</v>
      </c>
    </row>
    <row r="475" spans="2:3" x14ac:dyDescent="0.2">
      <c r="B475" s="464"/>
      <c r="C475" s="471" t="s">
        <v>2085</v>
      </c>
    </row>
  </sheetData>
  <sheetProtection algorithmName="SHA-512" hashValue="MxGWfKwh2Oda9caepNEwy7ugSSaG5yCPoSGQz+kI1dnBxOvIRliky9pnXjxzOmR+7Y0q1tlEwLq2RqNjEig1Yw==" saltValue="E2EcZlsUoPCixXJttnuIpg==" spinCount="100000" sheet="1" objects="1" scenarios="1"/>
  <mergeCells count="6">
    <mergeCell ref="B463:I463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J201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47" customWidth="1"/>
    <col min="6" max="6" width="13.7109375" style="415" customWidth="1"/>
    <col min="7" max="7" width="13.7109375" style="415" bestFit="1" customWidth="1"/>
    <col min="8" max="8" width="10.7109375" style="446" customWidth="1"/>
    <col min="9" max="9" width="7.5703125" style="442" customWidth="1"/>
    <col min="10" max="16384" width="11.42578125" style="415"/>
  </cols>
  <sheetData>
    <row r="1" spans="2:9" x14ac:dyDescent="0.2">
      <c r="B1" s="525"/>
      <c r="C1" s="525"/>
      <c r="D1" s="526"/>
      <c r="E1" s="526"/>
      <c r="F1" s="525"/>
      <c r="G1" s="527"/>
      <c r="H1" s="527"/>
      <c r="I1" s="550"/>
    </row>
    <row r="2" spans="2:9" ht="18" x14ac:dyDescent="0.25">
      <c r="B2" s="513" t="s">
        <v>2325</v>
      </c>
      <c r="C2" s="525"/>
      <c r="D2" s="526"/>
      <c r="E2" s="526"/>
      <c r="F2" s="525"/>
      <c r="G2" s="527"/>
      <c r="H2" s="527"/>
      <c r="I2" s="527"/>
    </row>
    <row r="3" spans="2:9" ht="14.25" x14ac:dyDescent="0.2">
      <c r="B3" s="514" t="s">
        <v>2329</v>
      </c>
      <c r="C3" s="525"/>
      <c r="D3" s="526"/>
      <c r="E3" s="526"/>
      <c r="F3" s="525"/>
      <c r="G3" s="527"/>
      <c r="H3" s="527"/>
      <c r="I3" s="527"/>
    </row>
    <row r="4" spans="2:9" x14ac:dyDescent="0.2">
      <c r="B4" s="511"/>
      <c r="C4" s="525"/>
      <c r="D4" s="526"/>
      <c r="E4" s="526"/>
      <c r="F4" s="525"/>
      <c r="G4" s="527"/>
      <c r="H4" s="527"/>
      <c r="I4" s="527"/>
    </row>
    <row r="5" spans="2:9" x14ac:dyDescent="0.2">
      <c r="B5" s="515"/>
      <c r="C5" s="525"/>
      <c r="D5" s="526"/>
      <c r="E5" s="526"/>
      <c r="F5" s="525"/>
      <c r="G5" s="527"/>
      <c r="H5" s="527"/>
      <c r="I5" s="527"/>
    </row>
    <row r="6" spans="2:9" x14ac:dyDescent="0.2">
      <c r="B6" s="511"/>
      <c r="C6" s="525"/>
      <c r="D6" s="526"/>
      <c r="E6" s="526"/>
      <c r="F6" s="525"/>
      <c r="G6" s="527"/>
      <c r="H6" s="527"/>
      <c r="I6" s="527"/>
    </row>
    <row r="7" spans="2:9" x14ac:dyDescent="0.2">
      <c r="B7" s="517" t="s">
        <v>2546</v>
      </c>
      <c r="C7" s="525"/>
      <c r="D7" s="526"/>
      <c r="E7" s="526"/>
      <c r="F7" s="525"/>
      <c r="G7" s="527"/>
      <c r="H7" s="527"/>
      <c r="I7" s="527"/>
    </row>
    <row r="8" spans="2:9" x14ac:dyDescent="0.2">
      <c r="B8" s="525"/>
      <c r="C8" s="525"/>
      <c r="D8" s="526"/>
      <c r="E8" s="526"/>
      <c r="F8" s="525"/>
      <c r="G8" s="527"/>
      <c r="H8" s="527"/>
      <c r="I8" s="527"/>
    </row>
    <row r="9" spans="2:9" x14ac:dyDescent="0.2">
      <c r="B9" s="525"/>
      <c r="C9" s="525"/>
      <c r="D9" s="526"/>
      <c r="E9" s="526"/>
      <c r="F9" s="525"/>
      <c r="G9" s="527"/>
      <c r="H9" s="527"/>
      <c r="I9" s="527"/>
    </row>
    <row r="10" spans="2:9" x14ac:dyDescent="0.2">
      <c r="B10" s="525"/>
      <c r="C10" s="525"/>
      <c r="D10" s="526"/>
      <c r="E10" s="526"/>
      <c r="F10" s="525"/>
      <c r="G10" s="527"/>
      <c r="H10" s="527"/>
      <c r="I10" s="527"/>
    </row>
    <row r="11" spans="2:9" ht="13.5" thickBot="1" x14ac:dyDescent="0.25">
      <c r="B11" s="528"/>
      <c r="C11" s="528"/>
      <c r="D11" s="529"/>
      <c r="E11" s="529"/>
      <c r="F11" s="528"/>
      <c r="G11" s="530"/>
      <c r="H11" s="530"/>
      <c r="I11" s="530"/>
    </row>
    <row r="12" spans="2:9" ht="13.5" customHeight="1" thickBot="1" x14ac:dyDescent="0.25">
      <c r="B12" s="737" t="s">
        <v>1082</v>
      </c>
      <c r="C12" s="722" t="s">
        <v>1090</v>
      </c>
      <c r="D12" s="735"/>
      <c r="E12" s="735"/>
      <c r="F12" s="736"/>
      <c r="G12" s="541" t="s">
        <v>341</v>
      </c>
      <c r="H12" s="739" t="s">
        <v>1147</v>
      </c>
      <c r="I12" s="737" t="s">
        <v>1084</v>
      </c>
    </row>
    <row r="13" spans="2:9" ht="13.5" thickBot="1" x14ac:dyDescent="0.25">
      <c r="B13" s="738"/>
      <c r="C13" s="535" t="s">
        <v>783</v>
      </c>
      <c r="D13" s="741" t="s">
        <v>782</v>
      </c>
      <c r="E13" s="745"/>
      <c r="F13" s="538" t="s">
        <v>781</v>
      </c>
      <c r="G13" s="542" t="s">
        <v>784</v>
      </c>
      <c r="H13" s="740"/>
      <c r="I13" s="738"/>
    </row>
    <row r="14" spans="2:9" s="579" customFormat="1" x14ac:dyDescent="0.2">
      <c r="B14" s="623">
        <f t="shared" ref="B14:B26" si="0">+B13+1</f>
        <v>1</v>
      </c>
      <c r="C14" s="663" t="s">
        <v>2495</v>
      </c>
      <c r="D14" s="629">
        <v>2000000</v>
      </c>
      <c r="E14" s="599">
        <v>2003599</v>
      </c>
      <c r="F14" s="588">
        <f t="shared" ref="F14:F94" si="1">SUM(E14-D14)+1</f>
        <v>3600</v>
      </c>
      <c r="G14" s="664" t="s">
        <v>1668</v>
      </c>
      <c r="H14" s="590"/>
      <c r="I14" s="665" t="s">
        <v>1476</v>
      </c>
    </row>
    <row r="15" spans="2:9" s="579" customFormat="1" x14ac:dyDescent="0.2">
      <c r="B15" s="623">
        <f t="shared" si="0"/>
        <v>2</v>
      </c>
      <c r="C15" s="585" t="s">
        <v>2457</v>
      </c>
      <c r="D15" s="629">
        <v>2004000</v>
      </c>
      <c r="E15" s="599">
        <v>2007599</v>
      </c>
      <c r="F15" s="588">
        <f t="shared" ref="F15:F18" si="2">SUM(E15-D15)+1</f>
        <v>3600</v>
      </c>
      <c r="G15" s="664" t="s">
        <v>835</v>
      </c>
      <c r="H15" s="590"/>
      <c r="I15" s="665" t="s">
        <v>1476</v>
      </c>
    </row>
    <row r="16" spans="2:9" s="579" customFormat="1" x14ac:dyDescent="0.2">
      <c r="B16" s="623">
        <f t="shared" si="0"/>
        <v>3</v>
      </c>
      <c r="C16" s="585" t="s">
        <v>2517</v>
      </c>
      <c r="D16" s="629">
        <v>2010000</v>
      </c>
      <c r="E16" s="599">
        <v>2013599</v>
      </c>
      <c r="F16" s="588">
        <f t="shared" si="2"/>
        <v>3600</v>
      </c>
      <c r="G16" s="664" t="s">
        <v>835</v>
      </c>
      <c r="H16" s="590"/>
      <c r="I16" s="665" t="s">
        <v>1476</v>
      </c>
    </row>
    <row r="17" spans="2:9" s="579" customFormat="1" x14ac:dyDescent="0.2">
      <c r="B17" s="623">
        <f t="shared" si="0"/>
        <v>4</v>
      </c>
      <c r="C17" s="585" t="s">
        <v>2519</v>
      </c>
      <c r="D17" s="629">
        <v>2014000</v>
      </c>
      <c r="E17" s="599">
        <v>2017599</v>
      </c>
      <c r="F17" s="588">
        <f t="shared" si="2"/>
        <v>3600</v>
      </c>
      <c r="G17" s="664" t="s">
        <v>835</v>
      </c>
      <c r="H17" s="590"/>
      <c r="I17" s="665" t="s">
        <v>1476</v>
      </c>
    </row>
    <row r="18" spans="2:9" s="579" customFormat="1" x14ac:dyDescent="0.2">
      <c r="B18" s="623">
        <f t="shared" ref="B18:B23" si="3">+B17+1</f>
        <v>5</v>
      </c>
      <c r="C18" s="585" t="s">
        <v>2518</v>
      </c>
      <c r="D18" s="629">
        <v>2020000</v>
      </c>
      <c r="E18" s="599">
        <v>2023599</v>
      </c>
      <c r="F18" s="588">
        <f t="shared" si="2"/>
        <v>3600</v>
      </c>
      <c r="G18" s="664" t="s">
        <v>835</v>
      </c>
      <c r="H18" s="590"/>
      <c r="I18" s="665" t="s">
        <v>1476</v>
      </c>
    </row>
    <row r="19" spans="2:9" s="579" customFormat="1" x14ac:dyDescent="0.2">
      <c r="B19" s="623">
        <f t="shared" si="0"/>
        <v>6</v>
      </c>
      <c r="C19" s="585" t="s">
        <v>1743</v>
      </c>
      <c r="D19" s="629">
        <v>2300000</v>
      </c>
      <c r="E19" s="599">
        <v>2300399</v>
      </c>
      <c r="F19" s="588">
        <f t="shared" ref="F19" si="4">SUM(E19-D19)+1</f>
        <v>400</v>
      </c>
      <c r="G19" s="664" t="s">
        <v>843</v>
      </c>
      <c r="H19" s="590"/>
      <c r="I19" s="665" t="s">
        <v>1476</v>
      </c>
    </row>
    <row r="20" spans="2:9" s="579" customFormat="1" x14ac:dyDescent="0.2">
      <c r="B20" s="623">
        <f t="shared" si="0"/>
        <v>7</v>
      </c>
      <c r="C20" s="585" t="s">
        <v>2119</v>
      </c>
      <c r="D20" s="629">
        <v>2308000</v>
      </c>
      <c r="E20" s="599">
        <v>2308599</v>
      </c>
      <c r="F20" s="588">
        <f t="shared" si="1"/>
        <v>600</v>
      </c>
      <c r="G20" s="664" t="s">
        <v>843</v>
      </c>
      <c r="H20" s="590"/>
      <c r="I20" s="665" t="s">
        <v>1476</v>
      </c>
    </row>
    <row r="21" spans="2:9" s="579" customFormat="1" x14ac:dyDescent="0.2">
      <c r="B21" s="623">
        <f t="shared" si="0"/>
        <v>8</v>
      </c>
      <c r="C21" s="585" t="s">
        <v>2120</v>
      </c>
      <c r="D21" s="629">
        <v>2309000</v>
      </c>
      <c r="E21" s="599">
        <v>2309599</v>
      </c>
      <c r="F21" s="588">
        <f t="shared" si="1"/>
        <v>600</v>
      </c>
      <c r="G21" s="664" t="s">
        <v>843</v>
      </c>
      <c r="H21" s="590"/>
      <c r="I21" s="665" t="s">
        <v>1476</v>
      </c>
    </row>
    <row r="22" spans="2:9" s="579" customFormat="1" x14ac:dyDescent="0.2">
      <c r="B22" s="623">
        <f t="shared" si="0"/>
        <v>9</v>
      </c>
      <c r="C22" s="589" t="s">
        <v>844</v>
      </c>
      <c r="D22" s="629">
        <v>2310000</v>
      </c>
      <c r="E22" s="599">
        <v>2312059</v>
      </c>
      <c r="F22" s="588">
        <f t="shared" si="1"/>
        <v>2060</v>
      </c>
      <c r="G22" s="664" t="s">
        <v>843</v>
      </c>
      <c r="H22" s="590"/>
      <c r="I22" s="665" t="s">
        <v>1476</v>
      </c>
    </row>
    <row r="23" spans="2:9" s="579" customFormat="1" x14ac:dyDescent="0.2">
      <c r="B23" s="623">
        <f t="shared" si="3"/>
        <v>10</v>
      </c>
      <c r="C23" s="585" t="s">
        <v>2007</v>
      </c>
      <c r="D23" s="629">
        <v>2317000</v>
      </c>
      <c r="E23" s="599">
        <v>2317399</v>
      </c>
      <c r="F23" s="588">
        <f t="shared" si="1"/>
        <v>400</v>
      </c>
      <c r="G23" s="666" t="s">
        <v>1668</v>
      </c>
      <c r="H23" s="594"/>
      <c r="I23" s="667" t="s">
        <v>1476</v>
      </c>
    </row>
    <row r="24" spans="2:9" s="579" customFormat="1" x14ac:dyDescent="0.2">
      <c r="B24" s="623">
        <f t="shared" si="0"/>
        <v>11</v>
      </c>
      <c r="C24" s="585" t="s">
        <v>1667</v>
      </c>
      <c r="D24" s="629">
        <v>2318000</v>
      </c>
      <c r="E24" s="599">
        <v>2319299</v>
      </c>
      <c r="F24" s="588">
        <f t="shared" si="1"/>
        <v>1300</v>
      </c>
      <c r="G24" s="666" t="s">
        <v>1668</v>
      </c>
      <c r="H24" s="594"/>
      <c r="I24" s="667" t="s">
        <v>1476</v>
      </c>
    </row>
    <row r="25" spans="2:9" s="579" customFormat="1" x14ac:dyDescent="0.2">
      <c r="B25" s="623">
        <f t="shared" si="0"/>
        <v>12</v>
      </c>
      <c r="C25" s="585" t="s">
        <v>848</v>
      </c>
      <c r="D25" s="629">
        <v>2323000</v>
      </c>
      <c r="E25" s="599">
        <v>2323599</v>
      </c>
      <c r="F25" s="588">
        <f t="shared" si="1"/>
        <v>600</v>
      </c>
      <c r="G25" s="666" t="s">
        <v>843</v>
      </c>
      <c r="H25" s="594"/>
      <c r="I25" s="667" t="s">
        <v>1476</v>
      </c>
    </row>
    <row r="26" spans="2:9" s="579" customFormat="1" x14ac:dyDescent="0.2">
      <c r="B26" s="623">
        <f t="shared" si="0"/>
        <v>13</v>
      </c>
      <c r="C26" s="585" t="s">
        <v>2428</v>
      </c>
      <c r="D26" s="629">
        <v>2329000</v>
      </c>
      <c r="E26" s="599">
        <v>2329199</v>
      </c>
      <c r="F26" s="588">
        <f t="shared" si="1"/>
        <v>200</v>
      </c>
      <c r="G26" s="666" t="s">
        <v>843</v>
      </c>
      <c r="H26" s="594"/>
      <c r="I26" s="667" t="s">
        <v>1476</v>
      </c>
    </row>
    <row r="27" spans="2:9" s="579" customFormat="1" x14ac:dyDescent="0.2">
      <c r="B27" s="623">
        <f t="shared" ref="B27:B92" si="5">+B26+1</f>
        <v>14</v>
      </c>
      <c r="C27" s="585" t="s">
        <v>853</v>
      </c>
      <c r="D27" s="629">
        <v>2330000</v>
      </c>
      <c r="E27" s="599">
        <v>2331099</v>
      </c>
      <c r="F27" s="588">
        <f t="shared" si="1"/>
        <v>1100</v>
      </c>
      <c r="G27" s="666" t="s">
        <v>843</v>
      </c>
      <c r="H27" s="594"/>
      <c r="I27" s="667" t="s">
        <v>1476</v>
      </c>
    </row>
    <row r="28" spans="2:9" s="579" customFormat="1" x14ac:dyDescent="0.2">
      <c r="B28" s="623">
        <f t="shared" si="5"/>
        <v>15</v>
      </c>
      <c r="C28" s="585" t="s">
        <v>1026</v>
      </c>
      <c r="D28" s="629">
        <v>2334000</v>
      </c>
      <c r="E28" s="599">
        <v>2334399</v>
      </c>
      <c r="F28" s="588">
        <f t="shared" si="1"/>
        <v>400</v>
      </c>
      <c r="G28" s="666" t="s">
        <v>843</v>
      </c>
      <c r="H28" s="594"/>
      <c r="I28" s="667" t="s">
        <v>1476</v>
      </c>
    </row>
    <row r="29" spans="2:9" s="579" customFormat="1" x14ac:dyDescent="0.2">
      <c r="B29" s="623">
        <f t="shared" si="5"/>
        <v>16</v>
      </c>
      <c r="C29" s="585" t="s">
        <v>1925</v>
      </c>
      <c r="D29" s="629">
        <v>2336000</v>
      </c>
      <c r="E29" s="599">
        <v>2336199</v>
      </c>
      <c r="F29" s="588">
        <f t="shared" si="1"/>
        <v>200</v>
      </c>
      <c r="G29" s="666" t="s">
        <v>1668</v>
      </c>
      <c r="H29" s="594"/>
      <c r="I29" s="667" t="s">
        <v>1476</v>
      </c>
    </row>
    <row r="30" spans="2:9" s="579" customFormat="1" x14ac:dyDescent="0.2">
      <c r="B30" s="623">
        <f t="shared" si="5"/>
        <v>17</v>
      </c>
      <c r="C30" s="585" t="s">
        <v>1669</v>
      </c>
      <c r="D30" s="629">
        <v>2337000</v>
      </c>
      <c r="E30" s="599">
        <v>2339599</v>
      </c>
      <c r="F30" s="588">
        <f t="shared" si="1"/>
        <v>2600</v>
      </c>
      <c r="G30" s="666" t="s">
        <v>1668</v>
      </c>
      <c r="H30" s="594"/>
      <c r="I30" s="667" t="s">
        <v>1476</v>
      </c>
    </row>
    <row r="31" spans="2:9" s="579" customFormat="1" x14ac:dyDescent="0.2">
      <c r="B31" s="623">
        <f t="shared" si="5"/>
        <v>18</v>
      </c>
      <c r="C31" s="589" t="s">
        <v>851</v>
      </c>
      <c r="D31" s="629">
        <v>2340000</v>
      </c>
      <c r="E31" s="599">
        <v>2340799</v>
      </c>
      <c r="F31" s="588">
        <f t="shared" si="1"/>
        <v>800</v>
      </c>
      <c r="G31" s="664" t="s">
        <v>843</v>
      </c>
      <c r="H31" s="590"/>
      <c r="I31" s="665" t="s">
        <v>1476</v>
      </c>
    </row>
    <row r="32" spans="2:9" s="579" customFormat="1" x14ac:dyDescent="0.2">
      <c r="B32" s="623">
        <f t="shared" si="5"/>
        <v>19</v>
      </c>
      <c r="C32" s="589" t="s">
        <v>1025</v>
      </c>
      <c r="D32" s="629">
        <v>2344000</v>
      </c>
      <c r="E32" s="599">
        <v>2344799</v>
      </c>
      <c r="F32" s="588">
        <f t="shared" si="1"/>
        <v>800</v>
      </c>
      <c r="G32" s="664" t="s">
        <v>843</v>
      </c>
      <c r="H32" s="590"/>
      <c r="I32" s="665" t="s">
        <v>1476</v>
      </c>
    </row>
    <row r="33" spans="2:9" s="579" customFormat="1" x14ac:dyDescent="0.2">
      <c r="B33" s="623">
        <f t="shared" si="5"/>
        <v>20</v>
      </c>
      <c r="C33" s="589" t="s">
        <v>1744</v>
      </c>
      <c r="D33" s="629">
        <v>2347000</v>
      </c>
      <c r="E33" s="599">
        <v>2347199</v>
      </c>
      <c r="F33" s="588">
        <f t="shared" si="1"/>
        <v>200</v>
      </c>
      <c r="G33" s="664" t="s">
        <v>1668</v>
      </c>
      <c r="H33" s="590"/>
      <c r="I33" s="665" t="s">
        <v>1476</v>
      </c>
    </row>
    <row r="34" spans="2:9" s="579" customFormat="1" x14ac:dyDescent="0.2">
      <c r="B34" s="623">
        <f t="shared" si="5"/>
        <v>21</v>
      </c>
      <c r="C34" s="589" t="s">
        <v>1083</v>
      </c>
      <c r="D34" s="629">
        <v>2353000</v>
      </c>
      <c r="E34" s="599">
        <v>2353799</v>
      </c>
      <c r="F34" s="588">
        <f t="shared" si="1"/>
        <v>800</v>
      </c>
      <c r="G34" s="589" t="s">
        <v>843</v>
      </c>
      <c r="H34" s="590"/>
      <c r="I34" s="591" t="s">
        <v>1476</v>
      </c>
    </row>
    <row r="35" spans="2:9" s="579" customFormat="1" x14ac:dyDescent="0.2">
      <c r="B35" s="623">
        <f t="shared" si="5"/>
        <v>22</v>
      </c>
      <c r="C35" s="589" t="s">
        <v>1887</v>
      </c>
      <c r="D35" s="629">
        <v>2356000</v>
      </c>
      <c r="E35" s="599">
        <v>2359999</v>
      </c>
      <c r="F35" s="588">
        <f t="shared" si="1"/>
        <v>4000</v>
      </c>
      <c r="G35" s="589" t="s">
        <v>843</v>
      </c>
      <c r="H35" s="590"/>
      <c r="I35" s="591" t="s">
        <v>1476</v>
      </c>
    </row>
    <row r="36" spans="2:9" s="579" customFormat="1" x14ac:dyDescent="0.2">
      <c r="B36" s="623">
        <f t="shared" si="5"/>
        <v>23</v>
      </c>
      <c r="C36" s="589" t="s">
        <v>855</v>
      </c>
      <c r="D36" s="629">
        <v>2360000</v>
      </c>
      <c r="E36" s="599">
        <v>2361999</v>
      </c>
      <c r="F36" s="588">
        <f t="shared" si="1"/>
        <v>2000</v>
      </c>
      <c r="G36" s="589" t="s">
        <v>843</v>
      </c>
      <c r="H36" s="590"/>
      <c r="I36" s="591" t="s">
        <v>1476</v>
      </c>
    </row>
    <row r="37" spans="2:9" s="579" customFormat="1" x14ac:dyDescent="0.2">
      <c r="B37" s="623">
        <f t="shared" si="5"/>
        <v>24</v>
      </c>
      <c r="C37" s="589" t="s">
        <v>2258</v>
      </c>
      <c r="D37" s="629">
        <v>2380000</v>
      </c>
      <c r="E37" s="599">
        <v>2385199</v>
      </c>
      <c r="F37" s="588">
        <f t="shared" si="1"/>
        <v>5200</v>
      </c>
      <c r="G37" s="589" t="s">
        <v>843</v>
      </c>
      <c r="H37" s="590"/>
      <c r="I37" s="591" t="s">
        <v>1476</v>
      </c>
    </row>
    <row r="38" spans="2:9" s="579" customFormat="1" x14ac:dyDescent="0.2">
      <c r="B38" s="623">
        <f t="shared" si="5"/>
        <v>25</v>
      </c>
      <c r="C38" s="589" t="s">
        <v>2346</v>
      </c>
      <c r="D38" s="629">
        <v>2387000</v>
      </c>
      <c r="E38" s="599">
        <v>2387499</v>
      </c>
      <c r="F38" s="588">
        <f t="shared" si="1"/>
        <v>500</v>
      </c>
      <c r="G38" s="589" t="s">
        <v>843</v>
      </c>
      <c r="H38" s="590"/>
      <c r="I38" s="591" t="s">
        <v>1476</v>
      </c>
    </row>
    <row r="39" spans="2:9" s="579" customFormat="1" x14ac:dyDescent="0.2">
      <c r="B39" s="623">
        <f t="shared" si="5"/>
        <v>26</v>
      </c>
      <c r="C39" s="589" t="s">
        <v>2049</v>
      </c>
      <c r="D39" s="629">
        <v>2388000</v>
      </c>
      <c r="E39" s="599">
        <v>2388699</v>
      </c>
      <c r="F39" s="588">
        <f t="shared" si="1"/>
        <v>700</v>
      </c>
      <c r="G39" s="589" t="s">
        <v>843</v>
      </c>
      <c r="H39" s="590"/>
      <c r="I39" s="591" t="s">
        <v>1476</v>
      </c>
    </row>
    <row r="40" spans="2:9" s="579" customFormat="1" x14ac:dyDescent="0.2">
      <c r="B40" s="623">
        <f t="shared" si="5"/>
        <v>27</v>
      </c>
      <c r="C40" s="589" t="s">
        <v>2347</v>
      </c>
      <c r="D40" s="629">
        <v>2389000</v>
      </c>
      <c r="E40" s="599">
        <v>2389399</v>
      </c>
      <c r="F40" s="588">
        <f t="shared" si="1"/>
        <v>400</v>
      </c>
      <c r="G40" s="589" t="s">
        <v>843</v>
      </c>
      <c r="H40" s="590"/>
      <c r="I40" s="591" t="s">
        <v>1476</v>
      </c>
    </row>
    <row r="41" spans="2:9" s="579" customFormat="1" x14ac:dyDescent="0.2">
      <c r="B41" s="623">
        <f t="shared" si="5"/>
        <v>28</v>
      </c>
      <c r="C41" s="589" t="s">
        <v>1532</v>
      </c>
      <c r="D41" s="629">
        <v>2391000</v>
      </c>
      <c r="E41" s="599">
        <v>2391299</v>
      </c>
      <c r="F41" s="588">
        <f t="shared" si="1"/>
        <v>300</v>
      </c>
      <c r="G41" s="589" t="s">
        <v>843</v>
      </c>
      <c r="H41" s="590"/>
      <c r="I41" s="591" t="s">
        <v>1476</v>
      </c>
    </row>
    <row r="42" spans="2:9" s="579" customFormat="1" x14ac:dyDescent="0.2">
      <c r="B42" s="623">
        <f t="shared" si="5"/>
        <v>29</v>
      </c>
      <c r="C42" s="589" t="s">
        <v>842</v>
      </c>
      <c r="D42" s="629">
        <v>2398000</v>
      </c>
      <c r="E42" s="599">
        <v>2399999</v>
      </c>
      <c r="F42" s="588">
        <f t="shared" si="1"/>
        <v>2000</v>
      </c>
      <c r="G42" s="589" t="s">
        <v>843</v>
      </c>
      <c r="H42" s="590"/>
      <c r="I42" s="591" t="s">
        <v>1476</v>
      </c>
    </row>
    <row r="43" spans="2:9" s="579" customFormat="1" x14ac:dyDescent="0.2">
      <c r="B43" s="623">
        <f t="shared" si="5"/>
        <v>30</v>
      </c>
      <c r="C43" s="589" t="s">
        <v>198</v>
      </c>
      <c r="D43" s="629">
        <v>2400000</v>
      </c>
      <c r="E43" s="599">
        <v>2400599</v>
      </c>
      <c r="F43" s="588">
        <f t="shared" si="1"/>
        <v>600</v>
      </c>
      <c r="G43" s="589" t="s">
        <v>843</v>
      </c>
      <c r="H43" s="590"/>
      <c r="I43" s="591" t="s">
        <v>1476</v>
      </c>
    </row>
    <row r="44" spans="2:9" s="579" customFormat="1" x14ac:dyDescent="0.2">
      <c r="B44" s="623">
        <f t="shared" si="5"/>
        <v>31</v>
      </c>
      <c r="C44" s="589" t="s">
        <v>849</v>
      </c>
      <c r="D44" s="629">
        <v>2410000</v>
      </c>
      <c r="E44" s="599">
        <v>2410599</v>
      </c>
      <c r="F44" s="600">
        <f t="shared" si="1"/>
        <v>600</v>
      </c>
      <c r="G44" s="589" t="s">
        <v>843</v>
      </c>
      <c r="H44" s="590"/>
      <c r="I44" s="591" t="s">
        <v>1476</v>
      </c>
    </row>
    <row r="45" spans="2:9" s="579" customFormat="1" x14ac:dyDescent="0.2">
      <c r="B45" s="623">
        <f t="shared" si="5"/>
        <v>32</v>
      </c>
      <c r="C45" s="589" t="s">
        <v>2259</v>
      </c>
      <c r="D45" s="629">
        <v>2417000</v>
      </c>
      <c r="E45" s="599">
        <v>2418899</v>
      </c>
      <c r="F45" s="600">
        <f t="shared" si="1"/>
        <v>1900</v>
      </c>
      <c r="G45" s="589" t="s">
        <v>843</v>
      </c>
      <c r="H45" s="590"/>
      <c r="I45" s="591" t="s">
        <v>1476</v>
      </c>
    </row>
    <row r="46" spans="2:9" s="579" customFormat="1" x14ac:dyDescent="0.2">
      <c r="B46" s="623">
        <f t="shared" si="5"/>
        <v>33</v>
      </c>
      <c r="C46" s="589" t="s">
        <v>1145</v>
      </c>
      <c r="D46" s="629">
        <v>2420000</v>
      </c>
      <c r="E46" s="599">
        <v>2421499</v>
      </c>
      <c r="F46" s="600">
        <f t="shared" si="1"/>
        <v>1500</v>
      </c>
      <c r="G46" s="589" t="s">
        <v>843</v>
      </c>
      <c r="H46" s="590"/>
      <c r="I46" s="591" t="s">
        <v>1476</v>
      </c>
    </row>
    <row r="47" spans="2:9" s="579" customFormat="1" x14ac:dyDescent="0.2">
      <c r="B47" s="623">
        <f t="shared" si="5"/>
        <v>34</v>
      </c>
      <c r="C47" s="589" t="s">
        <v>1327</v>
      </c>
      <c r="D47" s="629">
        <v>2430000</v>
      </c>
      <c r="E47" s="599">
        <v>2433099</v>
      </c>
      <c r="F47" s="600">
        <f t="shared" si="1"/>
        <v>3100</v>
      </c>
      <c r="G47" s="589" t="s">
        <v>843</v>
      </c>
      <c r="H47" s="590"/>
      <c r="I47" s="591" t="s">
        <v>1476</v>
      </c>
    </row>
    <row r="48" spans="2:9" s="579" customFormat="1" x14ac:dyDescent="0.2">
      <c r="B48" s="623">
        <f t="shared" si="5"/>
        <v>35</v>
      </c>
      <c r="C48" s="589" t="s">
        <v>1328</v>
      </c>
      <c r="D48" s="629">
        <v>2440000</v>
      </c>
      <c r="E48" s="599">
        <v>2443099</v>
      </c>
      <c r="F48" s="600">
        <f t="shared" si="1"/>
        <v>3100</v>
      </c>
      <c r="G48" s="589" t="s">
        <v>843</v>
      </c>
      <c r="H48" s="590"/>
      <c r="I48" s="591" t="s">
        <v>1476</v>
      </c>
    </row>
    <row r="49" spans="2:9" s="579" customFormat="1" x14ac:dyDescent="0.2">
      <c r="B49" s="623">
        <f t="shared" si="5"/>
        <v>36</v>
      </c>
      <c r="C49" s="589" t="s">
        <v>2375</v>
      </c>
      <c r="D49" s="629">
        <v>2450000</v>
      </c>
      <c r="E49" s="599">
        <v>2453599</v>
      </c>
      <c r="F49" s="600">
        <f t="shared" si="1"/>
        <v>3600</v>
      </c>
      <c r="G49" s="589" t="s">
        <v>843</v>
      </c>
      <c r="H49" s="590"/>
      <c r="I49" s="591" t="s">
        <v>1476</v>
      </c>
    </row>
    <row r="50" spans="2:9" s="579" customFormat="1" x14ac:dyDescent="0.2">
      <c r="B50" s="623">
        <f>+B48+1</f>
        <v>36</v>
      </c>
      <c r="C50" s="601" t="s">
        <v>1017</v>
      </c>
      <c r="D50" s="629"/>
      <c r="E50" s="599"/>
      <c r="F50" s="600"/>
      <c r="G50" s="589"/>
      <c r="H50" s="590"/>
      <c r="I50" s="591" t="s">
        <v>1476</v>
      </c>
    </row>
    <row r="51" spans="2:9" s="579" customFormat="1" x14ac:dyDescent="0.2">
      <c r="B51" s="623">
        <f t="shared" si="5"/>
        <v>37</v>
      </c>
      <c r="C51" s="589" t="s">
        <v>864</v>
      </c>
      <c r="D51" s="629">
        <v>2520000</v>
      </c>
      <c r="E51" s="599">
        <v>2521999</v>
      </c>
      <c r="F51" s="600">
        <f t="shared" si="1"/>
        <v>2000</v>
      </c>
      <c r="G51" s="589" t="s">
        <v>866</v>
      </c>
      <c r="H51" s="590"/>
      <c r="I51" s="591" t="s">
        <v>1476</v>
      </c>
    </row>
    <row r="52" spans="2:9" s="579" customFormat="1" x14ac:dyDescent="0.2">
      <c r="B52" s="623">
        <f t="shared" si="5"/>
        <v>38</v>
      </c>
      <c r="C52" s="589" t="s">
        <v>1980</v>
      </c>
      <c r="D52" s="629">
        <v>2523000</v>
      </c>
      <c r="E52" s="599">
        <v>2523499</v>
      </c>
      <c r="F52" s="600">
        <f t="shared" si="1"/>
        <v>500</v>
      </c>
      <c r="G52" s="589" t="s">
        <v>866</v>
      </c>
      <c r="H52" s="590"/>
      <c r="I52" s="591" t="s">
        <v>1476</v>
      </c>
    </row>
    <row r="53" spans="2:9" s="579" customFormat="1" x14ac:dyDescent="0.2">
      <c r="B53" s="623">
        <f t="shared" si="5"/>
        <v>39</v>
      </c>
      <c r="C53" s="589" t="s">
        <v>865</v>
      </c>
      <c r="D53" s="629">
        <v>2524000</v>
      </c>
      <c r="E53" s="599">
        <v>2527899</v>
      </c>
      <c r="F53" s="600">
        <f t="shared" si="1"/>
        <v>3900</v>
      </c>
      <c r="G53" s="589" t="s">
        <v>866</v>
      </c>
      <c r="H53" s="590"/>
      <c r="I53" s="591" t="s">
        <v>1476</v>
      </c>
    </row>
    <row r="54" spans="2:9" s="579" customFormat="1" x14ac:dyDescent="0.2">
      <c r="B54" s="623">
        <f t="shared" si="5"/>
        <v>40</v>
      </c>
      <c r="C54" s="589" t="s">
        <v>867</v>
      </c>
      <c r="D54" s="629">
        <v>2529000</v>
      </c>
      <c r="E54" s="599">
        <v>2529599</v>
      </c>
      <c r="F54" s="600">
        <f t="shared" si="1"/>
        <v>600</v>
      </c>
      <c r="G54" s="589" t="s">
        <v>866</v>
      </c>
      <c r="H54" s="590"/>
      <c r="I54" s="591" t="s">
        <v>1476</v>
      </c>
    </row>
    <row r="55" spans="2:9" s="579" customFormat="1" x14ac:dyDescent="0.2">
      <c r="B55" s="623">
        <f t="shared" si="5"/>
        <v>41</v>
      </c>
      <c r="C55" s="589" t="s">
        <v>1994</v>
      </c>
      <c r="D55" s="629">
        <v>2530000</v>
      </c>
      <c r="E55" s="599">
        <v>2530499</v>
      </c>
      <c r="F55" s="600">
        <f t="shared" si="1"/>
        <v>500</v>
      </c>
      <c r="G55" s="589" t="s">
        <v>866</v>
      </c>
      <c r="H55" s="590"/>
      <c r="I55" s="591" t="s">
        <v>1476</v>
      </c>
    </row>
    <row r="56" spans="2:9" s="579" customFormat="1" x14ac:dyDescent="0.2">
      <c r="B56" s="623">
        <f t="shared" si="5"/>
        <v>42</v>
      </c>
      <c r="C56" s="589" t="s">
        <v>1716</v>
      </c>
      <c r="D56" s="629">
        <v>2531000</v>
      </c>
      <c r="E56" s="599">
        <v>2531499</v>
      </c>
      <c r="F56" s="600">
        <f t="shared" si="1"/>
        <v>500</v>
      </c>
      <c r="G56" s="589" t="s">
        <v>866</v>
      </c>
      <c r="H56" s="590"/>
      <c r="I56" s="591" t="s">
        <v>1476</v>
      </c>
    </row>
    <row r="57" spans="2:9" s="579" customFormat="1" x14ac:dyDescent="0.2">
      <c r="B57" s="623">
        <f t="shared" si="5"/>
        <v>43</v>
      </c>
      <c r="C57" s="589" t="s">
        <v>1043</v>
      </c>
      <c r="D57" s="629">
        <v>2532000</v>
      </c>
      <c r="E57" s="599">
        <v>2532299</v>
      </c>
      <c r="F57" s="600">
        <f t="shared" si="1"/>
        <v>300</v>
      </c>
      <c r="G57" s="589" t="s">
        <v>866</v>
      </c>
      <c r="H57" s="590"/>
      <c r="I57" s="591" t="s">
        <v>1476</v>
      </c>
    </row>
    <row r="58" spans="2:9" s="579" customFormat="1" x14ac:dyDescent="0.2">
      <c r="B58" s="623">
        <f t="shared" si="5"/>
        <v>44</v>
      </c>
      <c r="C58" s="589" t="s">
        <v>2359</v>
      </c>
      <c r="D58" s="629">
        <v>2533000</v>
      </c>
      <c r="E58" s="599">
        <v>2533099</v>
      </c>
      <c r="F58" s="600">
        <f t="shared" si="1"/>
        <v>100</v>
      </c>
      <c r="G58" s="589" t="s">
        <v>866</v>
      </c>
      <c r="H58" s="590"/>
      <c r="I58" s="591" t="s">
        <v>1476</v>
      </c>
    </row>
    <row r="59" spans="2:9" s="579" customFormat="1" x14ac:dyDescent="0.2">
      <c r="B59" s="623">
        <f t="shared" si="5"/>
        <v>45</v>
      </c>
      <c r="C59" s="589" t="s">
        <v>2360</v>
      </c>
      <c r="D59" s="629">
        <v>2534000</v>
      </c>
      <c r="E59" s="599">
        <v>2534099</v>
      </c>
      <c r="F59" s="600">
        <f t="shared" si="1"/>
        <v>100</v>
      </c>
      <c r="G59" s="589" t="s">
        <v>866</v>
      </c>
      <c r="H59" s="590"/>
      <c r="I59" s="591" t="s">
        <v>1476</v>
      </c>
    </row>
    <row r="60" spans="2:9" s="579" customFormat="1" x14ac:dyDescent="0.2">
      <c r="B60" s="623">
        <f t="shared" si="5"/>
        <v>46</v>
      </c>
      <c r="C60" s="589" t="s">
        <v>2382</v>
      </c>
      <c r="D60" s="629">
        <v>2535000</v>
      </c>
      <c r="E60" s="599">
        <v>2535099</v>
      </c>
      <c r="F60" s="600">
        <f t="shared" si="1"/>
        <v>100</v>
      </c>
      <c r="G60" s="589" t="s">
        <v>866</v>
      </c>
      <c r="H60" s="590"/>
      <c r="I60" s="591" t="s">
        <v>1476</v>
      </c>
    </row>
    <row r="61" spans="2:9" s="579" customFormat="1" x14ac:dyDescent="0.2">
      <c r="B61" s="623">
        <f t="shared" si="5"/>
        <v>47</v>
      </c>
      <c r="C61" s="589" t="s">
        <v>2260</v>
      </c>
      <c r="D61" s="629">
        <v>2539000</v>
      </c>
      <c r="E61" s="599">
        <v>2539199</v>
      </c>
      <c r="F61" s="600">
        <f t="shared" si="1"/>
        <v>200</v>
      </c>
      <c r="G61" s="589" t="s">
        <v>1668</v>
      </c>
      <c r="H61" s="590"/>
      <c r="I61" s="591" t="s">
        <v>1476</v>
      </c>
    </row>
    <row r="62" spans="2:9" s="579" customFormat="1" x14ac:dyDescent="0.2">
      <c r="B62" s="623">
        <f t="shared" si="5"/>
        <v>48</v>
      </c>
      <c r="C62" s="589" t="s">
        <v>2261</v>
      </c>
      <c r="D62" s="629">
        <v>2550000</v>
      </c>
      <c r="E62" s="599">
        <v>2550799</v>
      </c>
      <c r="F62" s="600">
        <f t="shared" si="1"/>
        <v>800</v>
      </c>
      <c r="G62" s="589" t="s">
        <v>1668</v>
      </c>
      <c r="H62" s="590"/>
      <c r="I62" s="591" t="s">
        <v>1476</v>
      </c>
    </row>
    <row r="63" spans="2:9" s="579" customFormat="1" x14ac:dyDescent="0.2">
      <c r="B63" s="623">
        <f t="shared" si="5"/>
        <v>49</v>
      </c>
      <c r="C63" s="589" t="s">
        <v>2262</v>
      </c>
      <c r="D63" s="629">
        <v>2552000</v>
      </c>
      <c r="E63" s="599">
        <v>2552499</v>
      </c>
      <c r="F63" s="600">
        <f t="shared" si="1"/>
        <v>500</v>
      </c>
      <c r="G63" s="589" t="s">
        <v>1668</v>
      </c>
      <c r="H63" s="590"/>
      <c r="I63" s="591" t="s">
        <v>1476</v>
      </c>
    </row>
    <row r="64" spans="2:9" s="579" customFormat="1" x14ac:dyDescent="0.2">
      <c r="B64" s="623">
        <f t="shared" si="5"/>
        <v>50</v>
      </c>
      <c r="C64" s="589" t="s">
        <v>2348</v>
      </c>
      <c r="D64" s="629">
        <v>2554000</v>
      </c>
      <c r="E64" s="599">
        <v>2554199</v>
      </c>
      <c r="F64" s="600">
        <f t="shared" si="1"/>
        <v>200</v>
      </c>
      <c r="G64" s="589" t="s">
        <v>843</v>
      </c>
      <c r="H64" s="590"/>
      <c r="I64" s="591" t="s">
        <v>1476</v>
      </c>
    </row>
    <row r="65" spans="2:10" s="579" customFormat="1" x14ac:dyDescent="0.2">
      <c r="B65" s="623">
        <f t="shared" si="5"/>
        <v>51</v>
      </c>
      <c r="C65" s="589" t="s">
        <v>2385</v>
      </c>
      <c r="D65" s="629">
        <v>2556000</v>
      </c>
      <c r="E65" s="599">
        <v>2556199</v>
      </c>
      <c r="F65" s="600">
        <f t="shared" si="1"/>
        <v>200</v>
      </c>
      <c r="G65" s="589" t="s">
        <v>835</v>
      </c>
      <c r="H65" s="590"/>
      <c r="I65" s="591" t="s">
        <v>1476</v>
      </c>
    </row>
    <row r="66" spans="2:10" s="579" customFormat="1" x14ac:dyDescent="0.2">
      <c r="B66" s="623">
        <f t="shared" si="5"/>
        <v>52</v>
      </c>
      <c r="C66" s="589" t="s">
        <v>2509</v>
      </c>
      <c r="D66" s="629">
        <v>2558000</v>
      </c>
      <c r="E66" s="599">
        <v>2558099</v>
      </c>
      <c r="F66" s="600">
        <f t="shared" si="1"/>
        <v>100</v>
      </c>
      <c r="G66" s="589" t="s">
        <v>1668</v>
      </c>
      <c r="H66" s="590"/>
      <c r="I66" s="591" t="s">
        <v>1476</v>
      </c>
    </row>
    <row r="67" spans="2:10" s="576" customFormat="1" x14ac:dyDescent="0.2">
      <c r="B67" s="689">
        <f t="shared" si="5"/>
        <v>53</v>
      </c>
      <c r="C67" s="506" t="s">
        <v>2550</v>
      </c>
      <c r="D67" s="707">
        <v>2559000</v>
      </c>
      <c r="E67" s="701">
        <v>2559099</v>
      </c>
      <c r="F67" s="507">
        <f t="shared" si="1"/>
        <v>100</v>
      </c>
      <c r="G67" s="506" t="s">
        <v>1668</v>
      </c>
      <c r="H67" s="575">
        <v>41883</v>
      </c>
      <c r="I67" s="508" t="s">
        <v>1476</v>
      </c>
    </row>
    <row r="68" spans="2:10" s="579" customFormat="1" x14ac:dyDescent="0.2">
      <c r="B68" s="623">
        <f t="shared" si="5"/>
        <v>54</v>
      </c>
      <c r="C68" s="589" t="s">
        <v>2349</v>
      </c>
      <c r="D68" s="629">
        <v>2563000</v>
      </c>
      <c r="E68" s="599">
        <v>2565599</v>
      </c>
      <c r="F68" s="600">
        <f t="shared" si="1"/>
        <v>2600</v>
      </c>
      <c r="G68" s="589" t="s">
        <v>843</v>
      </c>
      <c r="H68" s="590"/>
      <c r="I68" s="591" t="s">
        <v>1476</v>
      </c>
    </row>
    <row r="69" spans="2:10" s="579" customFormat="1" x14ac:dyDescent="0.2">
      <c r="B69" s="623">
        <f t="shared" si="5"/>
        <v>55</v>
      </c>
      <c r="C69" s="589" t="s">
        <v>2263</v>
      </c>
      <c r="D69" s="629">
        <v>2566000</v>
      </c>
      <c r="E69" s="599">
        <v>2566699</v>
      </c>
      <c r="F69" s="600">
        <f t="shared" si="1"/>
        <v>700</v>
      </c>
      <c r="G69" s="589" t="s">
        <v>1668</v>
      </c>
      <c r="H69" s="590"/>
      <c r="I69" s="591" t="s">
        <v>1476</v>
      </c>
    </row>
    <row r="70" spans="2:10" s="579" customFormat="1" x14ac:dyDescent="0.2">
      <c r="B70" s="623">
        <f t="shared" si="5"/>
        <v>56</v>
      </c>
      <c r="C70" s="589" t="s">
        <v>2264</v>
      </c>
      <c r="D70" s="629">
        <v>2567000</v>
      </c>
      <c r="E70" s="599">
        <v>2567699</v>
      </c>
      <c r="F70" s="600">
        <f t="shared" si="1"/>
        <v>700</v>
      </c>
      <c r="G70" s="589" t="s">
        <v>1668</v>
      </c>
      <c r="H70" s="590"/>
      <c r="I70" s="591" t="s">
        <v>1476</v>
      </c>
    </row>
    <row r="71" spans="2:10" s="579" customFormat="1" x14ac:dyDescent="0.2">
      <c r="B71" s="623">
        <f t="shared" si="5"/>
        <v>57</v>
      </c>
      <c r="C71" s="589" t="s">
        <v>2265</v>
      </c>
      <c r="D71" s="629">
        <v>2568000</v>
      </c>
      <c r="E71" s="599">
        <v>2569099</v>
      </c>
      <c r="F71" s="600">
        <f t="shared" si="1"/>
        <v>1100</v>
      </c>
      <c r="G71" s="589" t="s">
        <v>1668</v>
      </c>
      <c r="H71" s="590"/>
      <c r="I71" s="591" t="s">
        <v>1476</v>
      </c>
    </row>
    <row r="72" spans="2:10" s="579" customFormat="1" x14ac:dyDescent="0.2">
      <c r="B72" s="623">
        <f t="shared" si="5"/>
        <v>58</v>
      </c>
      <c r="C72" s="589" t="s">
        <v>2485</v>
      </c>
      <c r="D72" s="629">
        <v>2570000</v>
      </c>
      <c r="E72" s="599">
        <v>2572999</v>
      </c>
      <c r="F72" s="600">
        <f t="shared" si="1"/>
        <v>3000</v>
      </c>
      <c r="G72" s="589" t="s">
        <v>1668</v>
      </c>
      <c r="H72" s="590"/>
      <c r="I72" s="591" t="s">
        <v>1476</v>
      </c>
    </row>
    <row r="73" spans="2:10" s="580" customFormat="1" x14ac:dyDescent="0.2">
      <c r="B73" s="623">
        <f t="shared" si="5"/>
        <v>59</v>
      </c>
      <c r="C73" s="589" t="s">
        <v>2266</v>
      </c>
      <c r="D73" s="629">
        <v>2573000</v>
      </c>
      <c r="E73" s="599">
        <v>2573499</v>
      </c>
      <c r="F73" s="600">
        <f t="shared" si="1"/>
        <v>500</v>
      </c>
      <c r="G73" s="589" t="s">
        <v>1668</v>
      </c>
      <c r="H73" s="590"/>
      <c r="I73" s="591" t="s">
        <v>1476</v>
      </c>
      <c r="J73" s="579"/>
    </row>
    <row r="74" spans="2:10" s="579" customFormat="1" x14ac:dyDescent="0.2">
      <c r="B74" s="623">
        <f t="shared" si="5"/>
        <v>60</v>
      </c>
      <c r="C74" s="589" t="s">
        <v>2267</v>
      </c>
      <c r="D74" s="629">
        <v>2574000</v>
      </c>
      <c r="E74" s="599">
        <v>2574399</v>
      </c>
      <c r="F74" s="600">
        <f t="shared" si="1"/>
        <v>400</v>
      </c>
      <c r="G74" s="589" t="s">
        <v>1668</v>
      </c>
      <c r="H74" s="590"/>
      <c r="I74" s="591" t="s">
        <v>1476</v>
      </c>
    </row>
    <row r="75" spans="2:10" s="579" customFormat="1" x14ac:dyDescent="0.2">
      <c r="B75" s="623">
        <f t="shared" si="5"/>
        <v>61</v>
      </c>
      <c r="C75" s="589" t="s">
        <v>2268</v>
      </c>
      <c r="D75" s="629">
        <v>2575000</v>
      </c>
      <c r="E75" s="599">
        <v>2575299</v>
      </c>
      <c r="F75" s="600">
        <f t="shared" si="1"/>
        <v>300</v>
      </c>
      <c r="G75" s="589" t="s">
        <v>1668</v>
      </c>
      <c r="H75" s="590"/>
      <c r="I75" s="591" t="s">
        <v>1476</v>
      </c>
    </row>
    <row r="76" spans="2:10" s="579" customFormat="1" x14ac:dyDescent="0.2">
      <c r="B76" s="623">
        <f t="shared" si="5"/>
        <v>62</v>
      </c>
      <c r="C76" s="589" t="s">
        <v>2269</v>
      </c>
      <c r="D76" s="629">
        <v>2576000</v>
      </c>
      <c r="E76" s="599">
        <v>2576299</v>
      </c>
      <c r="F76" s="600">
        <f t="shared" si="1"/>
        <v>300</v>
      </c>
      <c r="G76" s="589" t="s">
        <v>1668</v>
      </c>
      <c r="H76" s="590"/>
      <c r="I76" s="591" t="s">
        <v>1476</v>
      </c>
    </row>
    <row r="77" spans="2:10" s="579" customFormat="1" x14ac:dyDescent="0.2">
      <c r="B77" s="623">
        <f t="shared" si="5"/>
        <v>63</v>
      </c>
      <c r="C77" s="589" t="s">
        <v>2269</v>
      </c>
      <c r="D77" s="629">
        <v>2577000</v>
      </c>
      <c r="E77" s="599">
        <v>2577999</v>
      </c>
      <c r="F77" s="600">
        <f t="shared" si="1"/>
        <v>1000</v>
      </c>
      <c r="G77" s="589" t="s">
        <v>1668</v>
      </c>
      <c r="H77" s="590"/>
      <c r="I77" s="591" t="s">
        <v>1476</v>
      </c>
    </row>
    <row r="78" spans="2:10" s="579" customFormat="1" x14ac:dyDescent="0.2">
      <c r="B78" s="623">
        <f t="shared" si="5"/>
        <v>64</v>
      </c>
      <c r="C78" s="589" t="s">
        <v>1745</v>
      </c>
      <c r="D78" s="629">
        <v>2578000</v>
      </c>
      <c r="E78" s="599">
        <v>2579399</v>
      </c>
      <c r="F78" s="600">
        <f t="shared" si="1"/>
        <v>1400</v>
      </c>
      <c r="G78" s="589" t="s">
        <v>1668</v>
      </c>
      <c r="H78" s="590"/>
      <c r="I78" s="591" t="s">
        <v>1476</v>
      </c>
    </row>
    <row r="79" spans="2:10" s="579" customFormat="1" x14ac:dyDescent="0.2">
      <c r="B79" s="623">
        <f>+B78+1</f>
        <v>65</v>
      </c>
      <c r="C79" s="589" t="s">
        <v>1746</v>
      </c>
      <c r="D79" s="629">
        <v>2580000</v>
      </c>
      <c r="E79" s="599">
        <v>2581399</v>
      </c>
      <c r="F79" s="600">
        <f t="shared" si="1"/>
        <v>1400</v>
      </c>
      <c r="G79" s="589" t="s">
        <v>1668</v>
      </c>
      <c r="H79" s="590"/>
      <c r="I79" s="591" t="s">
        <v>1476</v>
      </c>
    </row>
    <row r="80" spans="2:10" s="579" customFormat="1" x14ac:dyDescent="0.2">
      <c r="B80" s="623">
        <f t="shared" si="5"/>
        <v>66</v>
      </c>
      <c r="C80" s="589" t="s">
        <v>1747</v>
      </c>
      <c r="D80" s="629">
        <v>2582000</v>
      </c>
      <c r="E80" s="599">
        <v>2583199</v>
      </c>
      <c r="F80" s="600">
        <f t="shared" si="1"/>
        <v>1200</v>
      </c>
      <c r="G80" s="589" t="s">
        <v>1668</v>
      </c>
      <c r="H80" s="590"/>
      <c r="I80" s="591" t="s">
        <v>1476</v>
      </c>
    </row>
    <row r="81" spans="2:9" s="579" customFormat="1" x14ac:dyDescent="0.2">
      <c r="B81" s="623">
        <f t="shared" si="5"/>
        <v>67</v>
      </c>
      <c r="C81" s="589" t="s">
        <v>1748</v>
      </c>
      <c r="D81" s="629">
        <v>2585000</v>
      </c>
      <c r="E81" s="599">
        <v>2586499</v>
      </c>
      <c r="F81" s="600">
        <f t="shared" si="1"/>
        <v>1500</v>
      </c>
      <c r="G81" s="589" t="s">
        <v>1668</v>
      </c>
      <c r="H81" s="590"/>
      <c r="I81" s="591" t="s">
        <v>1476</v>
      </c>
    </row>
    <row r="82" spans="2:9" s="579" customFormat="1" x14ac:dyDescent="0.2">
      <c r="B82" s="623">
        <f t="shared" si="5"/>
        <v>68</v>
      </c>
      <c r="C82" s="589" t="s">
        <v>1888</v>
      </c>
      <c r="D82" s="629">
        <v>2588000</v>
      </c>
      <c r="E82" s="599">
        <v>2588299</v>
      </c>
      <c r="F82" s="600">
        <f t="shared" si="1"/>
        <v>300</v>
      </c>
      <c r="G82" s="589" t="s">
        <v>1672</v>
      </c>
      <c r="H82" s="590"/>
      <c r="I82" s="591" t="s">
        <v>1476</v>
      </c>
    </row>
    <row r="83" spans="2:9" s="579" customFormat="1" x14ac:dyDescent="0.2">
      <c r="B83" s="623">
        <f t="shared" si="5"/>
        <v>69</v>
      </c>
      <c r="C83" s="589" t="s">
        <v>1533</v>
      </c>
      <c r="D83" s="625">
        <v>2589000</v>
      </c>
      <c r="E83" s="597">
        <v>2589499</v>
      </c>
      <c r="F83" s="600">
        <f t="shared" si="1"/>
        <v>500</v>
      </c>
      <c r="G83" s="589" t="s">
        <v>843</v>
      </c>
      <c r="H83" s="590"/>
      <c r="I83" s="591" t="s">
        <v>1476</v>
      </c>
    </row>
    <row r="84" spans="2:9" s="579" customFormat="1" x14ac:dyDescent="0.2">
      <c r="B84" s="623">
        <f t="shared" si="5"/>
        <v>70</v>
      </c>
      <c r="C84" s="589" t="s">
        <v>1146</v>
      </c>
      <c r="D84" s="625">
        <v>2590000</v>
      </c>
      <c r="E84" s="597">
        <v>2590999</v>
      </c>
      <c r="F84" s="600">
        <f t="shared" si="1"/>
        <v>1000</v>
      </c>
      <c r="G84" s="631" t="s">
        <v>701</v>
      </c>
      <c r="H84" s="590"/>
      <c r="I84" s="591" t="s">
        <v>1476</v>
      </c>
    </row>
    <row r="85" spans="2:9" s="579" customFormat="1" x14ac:dyDescent="0.2">
      <c r="B85" s="623">
        <f t="shared" si="5"/>
        <v>71</v>
      </c>
      <c r="C85" s="589" t="s">
        <v>1146</v>
      </c>
      <c r="D85" s="625">
        <v>2593000</v>
      </c>
      <c r="E85" s="597">
        <v>2593999</v>
      </c>
      <c r="F85" s="600">
        <f t="shared" si="1"/>
        <v>1000</v>
      </c>
      <c r="G85" s="589" t="s">
        <v>701</v>
      </c>
      <c r="H85" s="590"/>
      <c r="I85" s="591" t="s">
        <v>1476</v>
      </c>
    </row>
    <row r="86" spans="2:9" s="579" customFormat="1" x14ac:dyDescent="0.2">
      <c r="B86" s="623">
        <f t="shared" si="5"/>
        <v>72</v>
      </c>
      <c r="C86" s="589" t="s">
        <v>1146</v>
      </c>
      <c r="D86" s="625">
        <v>2599000</v>
      </c>
      <c r="E86" s="597">
        <v>2599999</v>
      </c>
      <c r="F86" s="600">
        <f t="shared" si="1"/>
        <v>1000</v>
      </c>
      <c r="G86" s="631" t="s">
        <v>701</v>
      </c>
      <c r="H86" s="590"/>
      <c r="I86" s="591" t="s">
        <v>1476</v>
      </c>
    </row>
    <row r="87" spans="2:9" s="579" customFormat="1" x14ac:dyDescent="0.2">
      <c r="B87" s="623">
        <f t="shared" si="5"/>
        <v>73</v>
      </c>
      <c r="C87" s="589" t="s">
        <v>1953</v>
      </c>
      <c r="D87" s="625">
        <v>2600000</v>
      </c>
      <c r="E87" s="597">
        <v>2603999</v>
      </c>
      <c r="F87" s="600">
        <f t="shared" si="1"/>
        <v>4000</v>
      </c>
      <c r="G87" s="589" t="s">
        <v>843</v>
      </c>
      <c r="H87" s="590"/>
      <c r="I87" s="591" t="s">
        <v>1476</v>
      </c>
    </row>
    <row r="88" spans="2:9" s="579" customFormat="1" x14ac:dyDescent="0.2">
      <c r="B88" s="623">
        <f t="shared" si="5"/>
        <v>74</v>
      </c>
      <c r="C88" s="589" t="s">
        <v>1177</v>
      </c>
      <c r="D88" s="625">
        <v>2608000</v>
      </c>
      <c r="E88" s="597">
        <v>2608999</v>
      </c>
      <c r="F88" s="600">
        <f t="shared" si="1"/>
        <v>1000</v>
      </c>
      <c r="G88" s="589" t="s">
        <v>843</v>
      </c>
      <c r="H88" s="590"/>
      <c r="I88" s="591" t="s">
        <v>1476</v>
      </c>
    </row>
    <row r="89" spans="2:9" s="579" customFormat="1" x14ac:dyDescent="0.2">
      <c r="B89" s="623">
        <f t="shared" si="5"/>
        <v>75</v>
      </c>
      <c r="C89" s="589" t="s">
        <v>845</v>
      </c>
      <c r="D89" s="625">
        <v>2610000</v>
      </c>
      <c r="E89" s="597">
        <v>2613999</v>
      </c>
      <c r="F89" s="600">
        <f t="shared" si="1"/>
        <v>4000</v>
      </c>
      <c r="G89" s="589" t="s">
        <v>843</v>
      </c>
      <c r="H89" s="590"/>
      <c r="I89" s="591" t="s">
        <v>1476</v>
      </c>
    </row>
    <row r="90" spans="2:9" s="579" customFormat="1" x14ac:dyDescent="0.2">
      <c r="B90" s="623">
        <f t="shared" si="5"/>
        <v>76</v>
      </c>
      <c r="C90" s="589" t="s">
        <v>845</v>
      </c>
      <c r="D90" s="625">
        <v>2615000</v>
      </c>
      <c r="E90" s="597">
        <v>2617899</v>
      </c>
      <c r="F90" s="600">
        <f t="shared" si="1"/>
        <v>2900</v>
      </c>
      <c r="G90" s="589" t="s">
        <v>843</v>
      </c>
      <c r="H90" s="590"/>
      <c r="I90" s="591" t="s">
        <v>1476</v>
      </c>
    </row>
    <row r="91" spans="2:9" s="579" customFormat="1" x14ac:dyDescent="0.2">
      <c r="B91" s="623">
        <f t="shared" si="5"/>
        <v>77</v>
      </c>
      <c r="C91" s="589" t="s">
        <v>845</v>
      </c>
      <c r="D91" s="625">
        <v>2620000</v>
      </c>
      <c r="E91" s="597">
        <v>2629999</v>
      </c>
      <c r="F91" s="600">
        <f t="shared" si="1"/>
        <v>10000</v>
      </c>
      <c r="G91" s="589" t="s">
        <v>843</v>
      </c>
      <c r="H91" s="590"/>
      <c r="I91" s="591" t="s">
        <v>1476</v>
      </c>
    </row>
    <row r="92" spans="2:9" s="579" customFormat="1" x14ac:dyDescent="0.2">
      <c r="B92" s="623">
        <f t="shared" si="5"/>
        <v>78</v>
      </c>
      <c r="C92" s="589" t="s">
        <v>1265</v>
      </c>
      <c r="D92" s="625">
        <v>2630000</v>
      </c>
      <c r="E92" s="597">
        <v>2639999</v>
      </c>
      <c r="F92" s="600">
        <f t="shared" si="1"/>
        <v>10000</v>
      </c>
      <c r="G92" s="589" t="s">
        <v>843</v>
      </c>
      <c r="H92" s="590"/>
      <c r="I92" s="591" t="s">
        <v>1476</v>
      </c>
    </row>
    <row r="93" spans="2:9" s="579" customFormat="1" x14ac:dyDescent="0.2">
      <c r="B93" s="623">
        <f t="shared" ref="B93:B159" si="6">+B92+1</f>
        <v>79</v>
      </c>
      <c r="C93" s="589" t="s">
        <v>846</v>
      </c>
      <c r="D93" s="625">
        <v>2640000</v>
      </c>
      <c r="E93" s="597">
        <v>2641299</v>
      </c>
      <c r="F93" s="600">
        <f t="shared" si="1"/>
        <v>1300</v>
      </c>
      <c r="G93" s="589" t="s">
        <v>843</v>
      </c>
      <c r="H93" s="590"/>
      <c r="I93" s="591" t="s">
        <v>1476</v>
      </c>
    </row>
    <row r="94" spans="2:9" s="579" customFormat="1" x14ac:dyDescent="0.2">
      <c r="B94" s="623">
        <f t="shared" si="6"/>
        <v>80</v>
      </c>
      <c r="C94" s="589" t="s">
        <v>2270</v>
      </c>
      <c r="D94" s="625">
        <v>2643000</v>
      </c>
      <c r="E94" s="597">
        <v>2643599</v>
      </c>
      <c r="F94" s="600">
        <f t="shared" si="1"/>
        <v>600</v>
      </c>
      <c r="G94" s="589" t="s">
        <v>843</v>
      </c>
      <c r="H94" s="590"/>
      <c r="I94" s="591" t="s">
        <v>1476</v>
      </c>
    </row>
    <row r="95" spans="2:9" s="579" customFormat="1" x14ac:dyDescent="0.2">
      <c r="B95" s="623">
        <f t="shared" si="6"/>
        <v>81</v>
      </c>
      <c r="C95" s="589" t="s">
        <v>1749</v>
      </c>
      <c r="D95" s="625">
        <v>2644000</v>
      </c>
      <c r="E95" s="597">
        <v>2645799</v>
      </c>
      <c r="F95" s="600">
        <f t="shared" ref="F95:F115" si="7">SUM(E95-D95)+1</f>
        <v>1800</v>
      </c>
      <c r="G95" s="589" t="s">
        <v>843</v>
      </c>
      <c r="H95" s="590"/>
      <c r="I95" s="591" t="s">
        <v>1476</v>
      </c>
    </row>
    <row r="96" spans="2:9" s="579" customFormat="1" x14ac:dyDescent="0.2">
      <c r="B96" s="623">
        <f t="shared" si="6"/>
        <v>82</v>
      </c>
      <c r="C96" s="589" t="s">
        <v>1703</v>
      </c>
      <c r="D96" s="625">
        <v>2647000</v>
      </c>
      <c r="E96" s="597">
        <v>2647799</v>
      </c>
      <c r="F96" s="600">
        <f t="shared" si="7"/>
        <v>800</v>
      </c>
      <c r="G96" s="589" t="s">
        <v>843</v>
      </c>
      <c r="H96" s="590"/>
      <c r="I96" s="591" t="s">
        <v>1476</v>
      </c>
    </row>
    <row r="97" spans="2:9" s="579" customFormat="1" x14ac:dyDescent="0.2">
      <c r="B97" s="623">
        <f t="shared" si="6"/>
        <v>83</v>
      </c>
      <c r="C97" s="589" t="s">
        <v>1221</v>
      </c>
      <c r="D97" s="625">
        <v>2649000</v>
      </c>
      <c r="E97" s="597">
        <v>2649799</v>
      </c>
      <c r="F97" s="600">
        <f t="shared" si="7"/>
        <v>800</v>
      </c>
      <c r="G97" s="589" t="s">
        <v>843</v>
      </c>
      <c r="H97" s="590"/>
      <c r="I97" s="591" t="s">
        <v>1476</v>
      </c>
    </row>
    <row r="98" spans="2:9" s="579" customFormat="1" x14ac:dyDescent="0.2">
      <c r="B98" s="623">
        <f t="shared" si="6"/>
        <v>84</v>
      </c>
      <c r="C98" s="589" t="s">
        <v>1265</v>
      </c>
      <c r="D98" s="625">
        <v>2650000</v>
      </c>
      <c r="E98" s="597">
        <v>2657199</v>
      </c>
      <c r="F98" s="600">
        <f t="shared" si="7"/>
        <v>7200</v>
      </c>
      <c r="G98" s="589" t="s">
        <v>843</v>
      </c>
      <c r="H98" s="590"/>
      <c r="I98" s="591" t="s">
        <v>1476</v>
      </c>
    </row>
    <row r="99" spans="2:9" s="579" customFormat="1" x14ac:dyDescent="0.2">
      <c r="B99" s="623">
        <f t="shared" si="6"/>
        <v>85</v>
      </c>
      <c r="C99" s="589" t="s">
        <v>1868</v>
      </c>
      <c r="D99" s="625">
        <v>2658000</v>
      </c>
      <c r="E99" s="597">
        <v>2658499</v>
      </c>
      <c r="F99" s="600">
        <f t="shared" si="7"/>
        <v>500</v>
      </c>
      <c r="G99" s="589" t="s">
        <v>843</v>
      </c>
      <c r="H99" s="590"/>
      <c r="I99" s="591" t="s">
        <v>1476</v>
      </c>
    </row>
    <row r="100" spans="2:9" s="579" customFormat="1" x14ac:dyDescent="0.2">
      <c r="B100" s="623">
        <f t="shared" si="6"/>
        <v>86</v>
      </c>
      <c r="C100" s="589" t="s">
        <v>2271</v>
      </c>
      <c r="D100" s="625">
        <v>2659000</v>
      </c>
      <c r="E100" s="597">
        <v>2659499</v>
      </c>
      <c r="F100" s="600">
        <f t="shared" si="7"/>
        <v>500</v>
      </c>
      <c r="G100" s="589" t="s">
        <v>843</v>
      </c>
      <c r="H100" s="590"/>
      <c r="I100" s="591" t="s">
        <v>1476</v>
      </c>
    </row>
    <row r="101" spans="2:9" s="579" customFormat="1" x14ac:dyDescent="0.2">
      <c r="B101" s="623">
        <f t="shared" si="6"/>
        <v>87</v>
      </c>
      <c r="C101" s="589" t="s">
        <v>237</v>
      </c>
      <c r="D101" s="625">
        <v>2660000</v>
      </c>
      <c r="E101" s="597">
        <v>2663059</v>
      </c>
      <c r="F101" s="600">
        <f t="shared" si="7"/>
        <v>3060</v>
      </c>
      <c r="G101" s="589" t="s">
        <v>843</v>
      </c>
      <c r="H101" s="590"/>
      <c r="I101" s="591" t="s">
        <v>1476</v>
      </c>
    </row>
    <row r="102" spans="2:9" s="579" customFormat="1" x14ac:dyDescent="0.2">
      <c r="B102" s="623">
        <f t="shared" si="6"/>
        <v>88</v>
      </c>
      <c r="C102" s="589" t="s">
        <v>1502</v>
      </c>
      <c r="D102" s="625">
        <v>2667000</v>
      </c>
      <c r="E102" s="597">
        <v>2668099</v>
      </c>
      <c r="F102" s="600">
        <f t="shared" si="7"/>
        <v>1100</v>
      </c>
      <c r="G102" s="589" t="s">
        <v>843</v>
      </c>
      <c r="H102" s="590"/>
      <c r="I102" s="591" t="s">
        <v>1476</v>
      </c>
    </row>
    <row r="103" spans="2:9" s="579" customFormat="1" x14ac:dyDescent="0.2">
      <c r="B103" s="623">
        <f t="shared" si="6"/>
        <v>89</v>
      </c>
      <c r="C103" s="589" t="s">
        <v>1222</v>
      </c>
      <c r="D103" s="625">
        <v>2670000</v>
      </c>
      <c r="E103" s="597">
        <v>2670799</v>
      </c>
      <c r="F103" s="600">
        <f t="shared" si="7"/>
        <v>800</v>
      </c>
      <c r="G103" s="589" t="s">
        <v>843</v>
      </c>
      <c r="H103" s="590"/>
      <c r="I103" s="591" t="s">
        <v>1476</v>
      </c>
    </row>
    <row r="104" spans="2:9" s="579" customFormat="1" x14ac:dyDescent="0.2">
      <c r="B104" s="623">
        <f t="shared" si="6"/>
        <v>90</v>
      </c>
      <c r="C104" s="589" t="s">
        <v>2121</v>
      </c>
      <c r="D104" s="625">
        <v>2672000</v>
      </c>
      <c r="E104" s="597">
        <v>2672699</v>
      </c>
      <c r="F104" s="600">
        <f t="shared" si="7"/>
        <v>700</v>
      </c>
      <c r="G104" s="589" t="s">
        <v>843</v>
      </c>
      <c r="H104" s="590"/>
      <c r="I104" s="591" t="s">
        <v>1476</v>
      </c>
    </row>
    <row r="105" spans="2:9" s="579" customFormat="1" x14ac:dyDescent="0.2">
      <c r="B105" s="623">
        <f t="shared" si="6"/>
        <v>91</v>
      </c>
      <c r="C105" s="589" t="s">
        <v>2122</v>
      </c>
      <c r="D105" s="625">
        <v>2673000</v>
      </c>
      <c r="E105" s="597">
        <v>2673599</v>
      </c>
      <c r="F105" s="600">
        <f t="shared" si="7"/>
        <v>600</v>
      </c>
      <c r="G105" s="589" t="s">
        <v>843</v>
      </c>
      <c r="H105" s="590"/>
      <c r="I105" s="591" t="s">
        <v>1476</v>
      </c>
    </row>
    <row r="106" spans="2:9" s="579" customFormat="1" x14ac:dyDescent="0.2">
      <c r="B106" s="623">
        <f t="shared" si="6"/>
        <v>92</v>
      </c>
      <c r="C106" s="589" t="s">
        <v>850</v>
      </c>
      <c r="D106" s="625">
        <v>2674000</v>
      </c>
      <c r="E106" s="597">
        <v>2675499</v>
      </c>
      <c r="F106" s="600">
        <f t="shared" si="7"/>
        <v>1500</v>
      </c>
      <c r="G106" s="589" t="s">
        <v>843</v>
      </c>
      <c r="H106" s="590"/>
      <c r="I106" s="591" t="s">
        <v>1476</v>
      </c>
    </row>
    <row r="107" spans="2:9" s="579" customFormat="1" x14ac:dyDescent="0.2">
      <c r="B107" s="623">
        <f t="shared" si="6"/>
        <v>93</v>
      </c>
      <c r="C107" s="589" t="s">
        <v>1670</v>
      </c>
      <c r="D107" s="625">
        <v>2676000</v>
      </c>
      <c r="E107" s="597">
        <v>2676499</v>
      </c>
      <c r="F107" s="600">
        <f t="shared" si="7"/>
        <v>500</v>
      </c>
      <c r="G107" s="589" t="s">
        <v>1668</v>
      </c>
      <c r="H107" s="590"/>
      <c r="I107" s="591" t="s">
        <v>1476</v>
      </c>
    </row>
    <row r="108" spans="2:9" s="579" customFormat="1" x14ac:dyDescent="0.2">
      <c r="B108" s="623">
        <f t="shared" si="6"/>
        <v>94</v>
      </c>
      <c r="C108" s="589" t="s">
        <v>1671</v>
      </c>
      <c r="D108" s="625">
        <v>2677000</v>
      </c>
      <c r="E108" s="597">
        <v>2679599</v>
      </c>
      <c r="F108" s="600">
        <f t="shared" si="7"/>
        <v>2600</v>
      </c>
      <c r="G108" s="589" t="s">
        <v>1672</v>
      </c>
      <c r="H108" s="590"/>
      <c r="I108" s="591" t="s">
        <v>1476</v>
      </c>
    </row>
    <row r="109" spans="2:9" s="579" customFormat="1" x14ac:dyDescent="0.2">
      <c r="B109" s="623">
        <f t="shared" si="6"/>
        <v>95</v>
      </c>
      <c r="C109" s="589" t="s">
        <v>852</v>
      </c>
      <c r="D109" s="625">
        <v>2680000</v>
      </c>
      <c r="E109" s="597">
        <v>2681559</v>
      </c>
      <c r="F109" s="600">
        <f t="shared" si="7"/>
        <v>1560</v>
      </c>
      <c r="G109" s="589" t="s">
        <v>843</v>
      </c>
      <c r="H109" s="590"/>
      <c r="I109" s="591" t="s">
        <v>1476</v>
      </c>
    </row>
    <row r="110" spans="2:9" s="579" customFormat="1" x14ac:dyDescent="0.2">
      <c r="B110" s="623">
        <f t="shared" si="6"/>
        <v>96</v>
      </c>
      <c r="C110" s="589" t="s">
        <v>2123</v>
      </c>
      <c r="D110" s="625">
        <v>2683000</v>
      </c>
      <c r="E110" s="597">
        <v>2683199</v>
      </c>
      <c r="F110" s="600">
        <f t="shared" si="7"/>
        <v>200</v>
      </c>
      <c r="G110" s="589" t="s">
        <v>843</v>
      </c>
      <c r="H110" s="590"/>
      <c r="I110" s="591" t="s">
        <v>1476</v>
      </c>
    </row>
    <row r="111" spans="2:9" s="579" customFormat="1" x14ac:dyDescent="0.2">
      <c r="B111" s="623">
        <f t="shared" si="6"/>
        <v>97</v>
      </c>
      <c r="C111" s="589" t="s">
        <v>854</v>
      </c>
      <c r="D111" s="625">
        <v>2685000</v>
      </c>
      <c r="E111" s="597">
        <v>2686399</v>
      </c>
      <c r="F111" s="600">
        <f t="shared" si="7"/>
        <v>1400</v>
      </c>
      <c r="G111" s="589" t="s">
        <v>843</v>
      </c>
      <c r="H111" s="590"/>
      <c r="I111" s="591" t="s">
        <v>1476</v>
      </c>
    </row>
    <row r="112" spans="2:9" s="579" customFormat="1" x14ac:dyDescent="0.2">
      <c r="B112" s="623">
        <f t="shared" si="6"/>
        <v>98</v>
      </c>
      <c r="C112" s="589" t="s">
        <v>2445</v>
      </c>
      <c r="D112" s="625">
        <v>2688000</v>
      </c>
      <c r="E112" s="597">
        <v>2688099</v>
      </c>
      <c r="F112" s="600">
        <f t="shared" si="7"/>
        <v>100</v>
      </c>
      <c r="G112" s="589" t="s">
        <v>843</v>
      </c>
      <c r="H112" s="590"/>
      <c r="I112" s="591" t="s">
        <v>1476</v>
      </c>
    </row>
    <row r="113" spans="2:10" s="579" customFormat="1" x14ac:dyDescent="0.2">
      <c r="B113" s="623">
        <f t="shared" si="6"/>
        <v>99</v>
      </c>
      <c r="C113" s="589" t="s">
        <v>1223</v>
      </c>
      <c r="D113" s="625">
        <v>2689000</v>
      </c>
      <c r="E113" s="597">
        <v>2689999</v>
      </c>
      <c r="F113" s="600">
        <f t="shared" si="7"/>
        <v>1000</v>
      </c>
      <c r="G113" s="589" t="s">
        <v>843</v>
      </c>
      <c r="H113" s="590"/>
      <c r="I113" s="591" t="s">
        <v>1476</v>
      </c>
    </row>
    <row r="114" spans="2:10" s="579" customFormat="1" x14ac:dyDescent="0.2">
      <c r="B114" s="623">
        <f t="shared" si="6"/>
        <v>100</v>
      </c>
      <c r="C114" s="589" t="s">
        <v>1224</v>
      </c>
      <c r="D114" s="625">
        <v>2690000</v>
      </c>
      <c r="E114" s="597">
        <v>2693583</v>
      </c>
      <c r="F114" s="600">
        <f t="shared" si="7"/>
        <v>3584</v>
      </c>
      <c r="G114" s="589" t="s">
        <v>843</v>
      </c>
      <c r="H114" s="590"/>
      <c r="I114" s="591" t="s">
        <v>1476</v>
      </c>
    </row>
    <row r="115" spans="2:10" s="579" customFormat="1" x14ac:dyDescent="0.2">
      <c r="B115" s="623">
        <f t="shared" si="6"/>
        <v>101</v>
      </c>
      <c r="C115" s="589" t="s">
        <v>855</v>
      </c>
      <c r="D115" s="625">
        <v>2695000</v>
      </c>
      <c r="E115" s="597">
        <v>2699999</v>
      </c>
      <c r="F115" s="600">
        <f t="shared" si="7"/>
        <v>5000</v>
      </c>
      <c r="G115" s="589" t="s">
        <v>843</v>
      </c>
      <c r="H115" s="590"/>
      <c r="I115" s="591" t="s">
        <v>1476</v>
      </c>
    </row>
    <row r="116" spans="2:10" s="579" customFormat="1" x14ac:dyDescent="0.2">
      <c r="B116" s="623">
        <f t="shared" si="6"/>
        <v>102</v>
      </c>
      <c r="C116" s="589" t="s">
        <v>971</v>
      </c>
      <c r="D116" s="625">
        <v>2700000</v>
      </c>
      <c r="E116" s="597">
        <v>2700399</v>
      </c>
      <c r="F116" s="600">
        <f t="shared" ref="F116:F125" si="8">SUM((E116-D116)+1)</f>
        <v>400</v>
      </c>
      <c r="G116" s="589" t="s">
        <v>835</v>
      </c>
      <c r="H116" s="590"/>
      <c r="I116" s="591" t="s">
        <v>1476</v>
      </c>
    </row>
    <row r="117" spans="2:10" s="579" customFormat="1" x14ac:dyDescent="0.2">
      <c r="B117" s="623">
        <f t="shared" si="6"/>
        <v>103</v>
      </c>
      <c r="C117" s="589" t="s">
        <v>1676</v>
      </c>
      <c r="D117" s="625">
        <v>2707000</v>
      </c>
      <c r="E117" s="597">
        <v>2707999</v>
      </c>
      <c r="F117" s="600">
        <f t="shared" si="8"/>
        <v>1000</v>
      </c>
      <c r="G117" s="589" t="s">
        <v>835</v>
      </c>
      <c r="H117" s="590"/>
      <c r="I117" s="591" t="s">
        <v>1476</v>
      </c>
    </row>
    <row r="118" spans="2:10" s="579" customFormat="1" x14ac:dyDescent="0.2">
      <c r="B118" s="623">
        <f t="shared" si="6"/>
        <v>104</v>
      </c>
      <c r="C118" s="589" t="s">
        <v>840</v>
      </c>
      <c r="D118" s="625">
        <v>2710000</v>
      </c>
      <c r="E118" s="597">
        <v>2710799</v>
      </c>
      <c r="F118" s="600">
        <f t="shared" si="8"/>
        <v>800</v>
      </c>
      <c r="G118" s="589" t="s">
        <v>835</v>
      </c>
      <c r="H118" s="590"/>
      <c r="I118" s="591" t="s">
        <v>1476</v>
      </c>
    </row>
    <row r="119" spans="2:10" s="579" customFormat="1" x14ac:dyDescent="0.2">
      <c r="B119" s="623">
        <f t="shared" si="6"/>
        <v>105</v>
      </c>
      <c r="C119" s="589" t="s">
        <v>2529</v>
      </c>
      <c r="D119" s="625">
        <v>2712000</v>
      </c>
      <c r="E119" s="597">
        <v>2712099</v>
      </c>
      <c r="F119" s="600">
        <f t="shared" si="8"/>
        <v>100</v>
      </c>
      <c r="G119" s="589" t="s">
        <v>835</v>
      </c>
      <c r="H119" s="590"/>
      <c r="I119" s="591" t="s">
        <v>1476</v>
      </c>
    </row>
    <row r="120" spans="2:10" s="579" customFormat="1" x14ac:dyDescent="0.2">
      <c r="B120" s="623">
        <f t="shared" si="6"/>
        <v>106</v>
      </c>
      <c r="C120" s="589" t="s">
        <v>2060</v>
      </c>
      <c r="D120" s="625">
        <v>2713000</v>
      </c>
      <c r="E120" s="597">
        <v>2713399</v>
      </c>
      <c r="F120" s="600">
        <f t="shared" si="8"/>
        <v>400</v>
      </c>
      <c r="G120" s="589" t="s">
        <v>835</v>
      </c>
      <c r="H120" s="590"/>
      <c r="I120" s="591" t="s">
        <v>1476</v>
      </c>
    </row>
    <row r="121" spans="2:10" s="579" customFormat="1" x14ac:dyDescent="0.2">
      <c r="B121" s="623">
        <f t="shared" si="6"/>
        <v>107</v>
      </c>
      <c r="C121" s="589" t="s">
        <v>2061</v>
      </c>
      <c r="D121" s="625">
        <v>2714000</v>
      </c>
      <c r="E121" s="597">
        <v>2714399</v>
      </c>
      <c r="F121" s="600">
        <f t="shared" si="8"/>
        <v>400</v>
      </c>
      <c r="G121" s="589" t="s">
        <v>835</v>
      </c>
      <c r="H121" s="590"/>
      <c r="I121" s="591" t="s">
        <v>1476</v>
      </c>
    </row>
    <row r="122" spans="2:10" s="579" customFormat="1" x14ac:dyDescent="0.2">
      <c r="B122" s="623">
        <f t="shared" si="6"/>
        <v>108</v>
      </c>
      <c r="C122" s="589" t="s">
        <v>2062</v>
      </c>
      <c r="D122" s="625">
        <v>2715000</v>
      </c>
      <c r="E122" s="597">
        <v>2715399</v>
      </c>
      <c r="F122" s="600">
        <f t="shared" si="8"/>
        <v>400</v>
      </c>
      <c r="G122" s="589" t="s">
        <v>835</v>
      </c>
      <c r="H122" s="590"/>
      <c r="I122" s="591" t="s">
        <v>1476</v>
      </c>
    </row>
    <row r="123" spans="2:10" s="579" customFormat="1" x14ac:dyDescent="0.2">
      <c r="B123" s="623">
        <f t="shared" si="6"/>
        <v>109</v>
      </c>
      <c r="C123" s="589" t="s">
        <v>2063</v>
      </c>
      <c r="D123" s="625">
        <v>2716000</v>
      </c>
      <c r="E123" s="597">
        <v>2716399</v>
      </c>
      <c r="F123" s="600">
        <f t="shared" si="8"/>
        <v>400</v>
      </c>
      <c r="G123" s="589" t="s">
        <v>835</v>
      </c>
      <c r="H123" s="590"/>
      <c r="I123" s="591" t="s">
        <v>1476</v>
      </c>
    </row>
    <row r="124" spans="2:10" s="579" customFormat="1" x14ac:dyDescent="0.2">
      <c r="B124" s="623">
        <f t="shared" si="6"/>
        <v>110</v>
      </c>
      <c r="C124" s="589" t="s">
        <v>2064</v>
      </c>
      <c r="D124" s="625">
        <v>2717000</v>
      </c>
      <c r="E124" s="597">
        <v>2717399</v>
      </c>
      <c r="F124" s="600">
        <f t="shared" si="8"/>
        <v>400</v>
      </c>
      <c r="G124" s="589" t="s">
        <v>835</v>
      </c>
      <c r="H124" s="590"/>
      <c r="I124" s="591" t="s">
        <v>1476</v>
      </c>
    </row>
    <row r="125" spans="2:10" s="579" customFormat="1" x14ac:dyDescent="0.2">
      <c r="B125" s="623">
        <f t="shared" si="6"/>
        <v>111</v>
      </c>
      <c r="C125" s="589" t="s">
        <v>1889</v>
      </c>
      <c r="D125" s="625">
        <v>2718000</v>
      </c>
      <c r="E125" s="597">
        <v>2718899</v>
      </c>
      <c r="F125" s="600">
        <f t="shared" si="8"/>
        <v>900</v>
      </c>
      <c r="G125" s="589" t="s">
        <v>835</v>
      </c>
      <c r="H125" s="590"/>
      <c r="I125" s="591" t="s">
        <v>1476</v>
      </c>
    </row>
    <row r="126" spans="2:10" s="579" customFormat="1" x14ac:dyDescent="0.2">
      <c r="B126" s="623">
        <f t="shared" si="6"/>
        <v>112</v>
      </c>
      <c r="C126" s="589" t="s">
        <v>1673</v>
      </c>
      <c r="D126" s="625">
        <v>2730000</v>
      </c>
      <c r="E126" s="597">
        <v>2739799</v>
      </c>
      <c r="F126" s="600">
        <f t="shared" ref="F126:F146" si="9">SUM((E126-D126)+1)</f>
        <v>9800</v>
      </c>
      <c r="G126" s="589" t="s">
        <v>835</v>
      </c>
      <c r="H126" s="590"/>
      <c r="I126" s="591" t="s">
        <v>1476</v>
      </c>
    </row>
    <row r="127" spans="2:10" s="579" customFormat="1" x14ac:dyDescent="0.2">
      <c r="B127" s="623">
        <f t="shared" si="6"/>
        <v>113</v>
      </c>
      <c r="C127" s="589" t="s">
        <v>1674</v>
      </c>
      <c r="D127" s="625">
        <v>2745000</v>
      </c>
      <c r="E127" s="597">
        <v>2745899</v>
      </c>
      <c r="F127" s="600">
        <f t="shared" si="9"/>
        <v>900</v>
      </c>
      <c r="G127" s="589" t="s">
        <v>835</v>
      </c>
      <c r="H127" s="590"/>
      <c r="I127" s="591" t="s">
        <v>1476</v>
      </c>
    </row>
    <row r="128" spans="2:10" s="580" customFormat="1" x14ac:dyDescent="0.2">
      <c r="B128" s="623">
        <f t="shared" si="6"/>
        <v>114</v>
      </c>
      <c r="C128" s="589" t="s">
        <v>1819</v>
      </c>
      <c r="D128" s="625">
        <v>2746000</v>
      </c>
      <c r="E128" s="597">
        <v>2746199</v>
      </c>
      <c r="F128" s="600">
        <f t="shared" si="9"/>
        <v>200</v>
      </c>
      <c r="G128" s="589" t="s">
        <v>835</v>
      </c>
      <c r="H128" s="590"/>
      <c r="I128" s="591" t="s">
        <v>1476</v>
      </c>
      <c r="J128" s="579"/>
    </row>
    <row r="129" spans="2:10" s="579" customFormat="1" x14ac:dyDescent="0.2">
      <c r="B129" s="623">
        <f t="shared" si="6"/>
        <v>115</v>
      </c>
      <c r="C129" s="589" t="s">
        <v>1820</v>
      </c>
      <c r="D129" s="625">
        <v>2747000</v>
      </c>
      <c r="E129" s="597">
        <v>2747899</v>
      </c>
      <c r="F129" s="600">
        <f t="shared" si="9"/>
        <v>900</v>
      </c>
      <c r="G129" s="589" t="s">
        <v>835</v>
      </c>
      <c r="H129" s="590"/>
      <c r="I129" s="591" t="s">
        <v>1476</v>
      </c>
    </row>
    <row r="130" spans="2:10" s="579" customFormat="1" x14ac:dyDescent="0.2">
      <c r="B130" s="623">
        <f t="shared" si="6"/>
        <v>116</v>
      </c>
      <c r="C130" s="589" t="s">
        <v>1675</v>
      </c>
      <c r="D130" s="625">
        <v>2748000</v>
      </c>
      <c r="E130" s="597">
        <v>2748199</v>
      </c>
      <c r="F130" s="600">
        <f t="shared" si="9"/>
        <v>200</v>
      </c>
      <c r="G130" s="589" t="s">
        <v>835</v>
      </c>
      <c r="H130" s="590"/>
      <c r="I130" s="591" t="s">
        <v>1476</v>
      </c>
    </row>
    <row r="131" spans="2:10" s="580" customFormat="1" x14ac:dyDescent="0.2">
      <c r="B131" s="623">
        <f t="shared" si="6"/>
        <v>117</v>
      </c>
      <c r="C131" s="589" t="s">
        <v>2071</v>
      </c>
      <c r="D131" s="625">
        <v>2749000</v>
      </c>
      <c r="E131" s="597">
        <v>2749199</v>
      </c>
      <c r="F131" s="600">
        <f t="shared" si="9"/>
        <v>200</v>
      </c>
      <c r="G131" s="589" t="s">
        <v>835</v>
      </c>
      <c r="H131" s="590"/>
      <c r="I131" s="591" t="s">
        <v>1476</v>
      </c>
      <c r="J131" s="579"/>
    </row>
    <row r="132" spans="2:10" s="579" customFormat="1" x14ac:dyDescent="0.2">
      <c r="B132" s="623">
        <f t="shared" si="6"/>
        <v>118</v>
      </c>
      <c r="C132" s="648" t="s">
        <v>836</v>
      </c>
      <c r="D132" s="625">
        <v>2750000</v>
      </c>
      <c r="E132" s="597">
        <v>2764999</v>
      </c>
      <c r="F132" s="600">
        <f t="shared" si="9"/>
        <v>15000</v>
      </c>
      <c r="G132" s="589" t="s">
        <v>835</v>
      </c>
      <c r="H132" s="590"/>
      <c r="I132" s="591" t="s">
        <v>1476</v>
      </c>
    </row>
    <row r="133" spans="2:10" s="579" customFormat="1" x14ac:dyDescent="0.2">
      <c r="B133" s="623">
        <f t="shared" si="6"/>
        <v>119</v>
      </c>
      <c r="C133" s="648" t="s">
        <v>994</v>
      </c>
      <c r="D133" s="625">
        <v>2770000</v>
      </c>
      <c r="E133" s="597">
        <v>2772099</v>
      </c>
      <c r="F133" s="600">
        <f t="shared" si="9"/>
        <v>2100</v>
      </c>
      <c r="G133" s="589" t="s">
        <v>835</v>
      </c>
      <c r="H133" s="590"/>
      <c r="I133" s="591" t="s">
        <v>1476</v>
      </c>
    </row>
    <row r="134" spans="2:10" s="579" customFormat="1" x14ac:dyDescent="0.2">
      <c r="B134" s="623">
        <f t="shared" si="6"/>
        <v>120</v>
      </c>
      <c r="C134" s="648" t="s">
        <v>2133</v>
      </c>
      <c r="D134" s="625">
        <v>2773000</v>
      </c>
      <c r="E134" s="597">
        <v>2774099</v>
      </c>
      <c r="F134" s="600">
        <f t="shared" si="9"/>
        <v>1100</v>
      </c>
      <c r="G134" s="589" t="s">
        <v>835</v>
      </c>
      <c r="H134" s="590"/>
      <c r="I134" s="591" t="s">
        <v>1476</v>
      </c>
    </row>
    <row r="135" spans="2:10" s="580" customFormat="1" x14ac:dyDescent="0.2">
      <c r="B135" s="623">
        <f t="shared" si="6"/>
        <v>121</v>
      </c>
      <c r="C135" s="648" t="s">
        <v>1923</v>
      </c>
      <c r="D135" s="625">
        <v>2780000</v>
      </c>
      <c r="E135" s="597">
        <v>2782299</v>
      </c>
      <c r="F135" s="600">
        <f t="shared" si="9"/>
        <v>2300</v>
      </c>
      <c r="G135" s="589" t="s">
        <v>835</v>
      </c>
      <c r="H135" s="590"/>
      <c r="I135" s="591" t="s">
        <v>1476</v>
      </c>
      <c r="J135" s="579"/>
    </row>
    <row r="136" spans="2:10" s="580" customFormat="1" x14ac:dyDescent="0.2">
      <c r="B136" s="623">
        <f t="shared" si="6"/>
        <v>122</v>
      </c>
      <c r="C136" s="648" t="s">
        <v>1821</v>
      </c>
      <c r="D136" s="625">
        <v>2783000</v>
      </c>
      <c r="E136" s="597">
        <v>2786999</v>
      </c>
      <c r="F136" s="600">
        <f t="shared" si="9"/>
        <v>4000</v>
      </c>
      <c r="G136" s="589" t="s">
        <v>835</v>
      </c>
      <c r="H136" s="590"/>
      <c r="I136" s="591" t="s">
        <v>1476</v>
      </c>
      <c r="J136" s="579"/>
    </row>
    <row r="137" spans="2:10" s="579" customFormat="1" x14ac:dyDescent="0.2">
      <c r="B137" s="623">
        <f t="shared" si="6"/>
        <v>123</v>
      </c>
      <c r="C137" s="648" t="s">
        <v>1890</v>
      </c>
      <c r="D137" s="625">
        <v>2788000</v>
      </c>
      <c r="E137" s="597">
        <v>2788199</v>
      </c>
      <c r="F137" s="600">
        <f t="shared" si="9"/>
        <v>200</v>
      </c>
      <c r="G137" s="589" t="s">
        <v>835</v>
      </c>
      <c r="H137" s="590"/>
      <c r="I137" s="591" t="s">
        <v>1476</v>
      </c>
    </row>
    <row r="138" spans="2:10" s="579" customFormat="1" x14ac:dyDescent="0.2">
      <c r="B138" s="623">
        <f t="shared" si="6"/>
        <v>124</v>
      </c>
      <c r="C138" s="648" t="s">
        <v>2039</v>
      </c>
      <c r="D138" s="625">
        <v>2789000</v>
      </c>
      <c r="E138" s="597">
        <v>2789199</v>
      </c>
      <c r="F138" s="600">
        <f t="shared" si="9"/>
        <v>200</v>
      </c>
      <c r="G138" s="589" t="s">
        <v>835</v>
      </c>
      <c r="H138" s="590"/>
      <c r="I138" s="591" t="s">
        <v>1476</v>
      </c>
    </row>
    <row r="139" spans="2:10" s="580" customFormat="1" x14ac:dyDescent="0.2">
      <c r="B139" s="623">
        <f t="shared" si="6"/>
        <v>125</v>
      </c>
      <c r="C139" s="648" t="s">
        <v>839</v>
      </c>
      <c r="D139" s="625">
        <v>2790000</v>
      </c>
      <c r="E139" s="597">
        <v>2792599</v>
      </c>
      <c r="F139" s="600">
        <f t="shared" si="9"/>
        <v>2600</v>
      </c>
      <c r="G139" s="589" t="s">
        <v>835</v>
      </c>
      <c r="H139" s="590"/>
      <c r="I139" s="591" t="s">
        <v>1476</v>
      </c>
      <c r="J139" s="579"/>
    </row>
    <row r="140" spans="2:10" s="580" customFormat="1" x14ac:dyDescent="0.2">
      <c r="B140" s="623">
        <f t="shared" si="6"/>
        <v>126</v>
      </c>
      <c r="C140" s="648" t="s">
        <v>1891</v>
      </c>
      <c r="D140" s="625">
        <v>2796000</v>
      </c>
      <c r="E140" s="597">
        <v>2799199</v>
      </c>
      <c r="F140" s="600">
        <f t="shared" si="9"/>
        <v>3200</v>
      </c>
      <c r="G140" s="589" t="s">
        <v>835</v>
      </c>
      <c r="H140" s="590"/>
      <c r="I140" s="591" t="s">
        <v>1476</v>
      </c>
      <c r="J140" s="579"/>
    </row>
    <row r="141" spans="2:10" s="580" customFormat="1" x14ac:dyDescent="0.2">
      <c r="B141" s="623">
        <f t="shared" si="6"/>
        <v>127</v>
      </c>
      <c r="C141" s="648" t="s">
        <v>2427</v>
      </c>
      <c r="D141" s="625">
        <v>2900000</v>
      </c>
      <c r="E141" s="597">
        <v>2900199</v>
      </c>
      <c r="F141" s="600">
        <f t="shared" si="9"/>
        <v>200</v>
      </c>
      <c r="G141" s="589" t="s">
        <v>835</v>
      </c>
      <c r="H141" s="590"/>
      <c r="I141" s="591" t="s">
        <v>1476</v>
      </c>
      <c r="J141" s="579"/>
    </row>
    <row r="142" spans="2:10" s="580" customFormat="1" x14ac:dyDescent="0.2">
      <c r="B142" s="623">
        <f t="shared" si="6"/>
        <v>128</v>
      </c>
      <c r="C142" s="648" t="s">
        <v>991</v>
      </c>
      <c r="D142" s="625">
        <v>2903000</v>
      </c>
      <c r="E142" s="597">
        <v>2903599</v>
      </c>
      <c r="F142" s="600">
        <f t="shared" si="9"/>
        <v>600</v>
      </c>
      <c r="G142" s="589" t="s">
        <v>835</v>
      </c>
      <c r="H142" s="590"/>
      <c r="I142" s="591" t="s">
        <v>1476</v>
      </c>
      <c r="J142" s="579"/>
    </row>
    <row r="143" spans="2:10" s="580" customFormat="1" x14ac:dyDescent="0.2">
      <c r="B143" s="623">
        <f t="shared" si="6"/>
        <v>129</v>
      </c>
      <c r="C143" s="648" t="s">
        <v>1534</v>
      </c>
      <c r="D143" s="625">
        <v>2905000</v>
      </c>
      <c r="E143" s="597">
        <v>2905699</v>
      </c>
      <c r="F143" s="600">
        <f t="shared" si="9"/>
        <v>700</v>
      </c>
      <c r="G143" s="589" t="s">
        <v>835</v>
      </c>
      <c r="H143" s="590"/>
      <c r="I143" s="591" t="s">
        <v>1476</v>
      </c>
      <c r="J143" s="579"/>
    </row>
    <row r="144" spans="2:10" s="579" customFormat="1" x14ac:dyDescent="0.2">
      <c r="B144" s="623">
        <f t="shared" si="6"/>
        <v>130</v>
      </c>
      <c r="C144" s="589" t="s">
        <v>837</v>
      </c>
      <c r="D144" s="625">
        <v>2907000</v>
      </c>
      <c r="E144" s="597">
        <v>2907899</v>
      </c>
      <c r="F144" s="600">
        <f t="shared" si="9"/>
        <v>900</v>
      </c>
      <c r="G144" s="589" t="s">
        <v>835</v>
      </c>
      <c r="H144" s="590"/>
      <c r="I144" s="591" t="s">
        <v>1476</v>
      </c>
    </row>
    <row r="145" spans="2:10" s="579" customFormat="1" x14ac:dyDescent="0.2">
      <c r="B145" s="623">
        <f t="shared" si="6"/>
        <v>131</v>
      </c>
      <c r="C145" s="589" t="s">
        <v>838</v>
      </c>
      <c r="D145" s="625">
        <v>2917000</v>
      </c>
      <c r="E145" s="597">
        <v>2917899</v>
      </c>
      <c r="F145" s="600">
        <f t="shared" si="9"/>
        <v>900</v>
      </c>
      <c r="G145" s="589" t="s">
        <v>835</v>
      </c>
      <c r="H145" s="590"/>
      <c r="I145" s="591" t="s">
        <v>1476</v>
      </c>
    </row>
    <row r="146" spans="2:10" s="579" customFormat="1" x14ac:dyDescent="0.2">
      <c r="B146" s="623">
        <f t="shared" si="6"/>
        <v>132</v>
      </c>
      <c r="C146" s="589" t="s">
        <v>1511</v>
      </c>
      <c r="D146" s="625">
        <v>2919000</v>
      </c>
      <c r="E146" s="597">
        <v>2919599</v>
      </c>
      <c r="F146" s="600">
        <f t="shared" si="9"/>
        <v>600</v>
      </c>
      <c r="G146" s="589" t="s">
        <v>835</v>
      </c>
      <c r="H146" s="590"/>
      <c r="I146" s="591" t="s">
        <v>1476</v>
      </c>
    </row>
    <row r="147" spans="2:10" s="579" customFormat="1" x14ac:dyDescent="0.2">
      <c r="B147" s="623">
        <f t="shared" si="6"/>
        <v>133</v>
      </c>
      <c r="C147" s="589" t="s">
        <v>856</v>
      </c>
      <c r="D147" s="625">
        <v>2920000</v>
      </c>
      <c r="E147" s="597">
        <v>2929099</v>
      </c>
      <c r="F147" s="600">
        <f t="shared" ref="F147:F155" si="10">SUM(E147-D147)+1</f>
        <v>9100</v>
      </c>
      <c r="G147" s="589" t="s">
        <v>843</v>
      </c>
      <c r="H147" s="590"/>
      <c r="I147" s="591" t="s">
        <v>1476</v>
      </c>
    </row>
    <row r="148" spans="2:10" s="580" customFormat="1" x14ac:dyDescent="0.2">
      <c r="B148" s="623">
        <f t="shared" si="6"/>
        <v>134</v>
      </c>
      <c r="C148" s="589" t="s">
        <v>1272</v>
      </c>
      <c r="D148" s="625">
        <v>2930000</v>
      </c>
      <c r="E148" s="597">
        <v>2935699</v>
      </c>
      <c r="F148" s="600">
        <f t="shared" si="10"/>
        <v>5700</v>
      </c>
      <c r="G148" s="589" t="s">
        <v>843</v>
      </c>
      <c r="H148" s="590"/>
      <c r="I148" s="591" t="s">
        <v>1476</v>
      </c>
      <c r="J148" s="579"/>
    </row>
    <row r="149" spans="2:10" s="580" customFormat="1" x14ac:dyDescent="0.2">
      <c r="B149" s="623">
        <f t="shared" si="6"/>
        <v>135</v>
      </c>
      <c r="C149" s="589" t="s">
        <v>2025</v>
      </c>
      <c r="D149" s="625">
        <v>2938000</v>
      </c>
      <c r="E149" s="597">
        <v>2938499</v>
      </c>
      <c r="F149" s="600">
        <f t="shared" si="10"/>
        <v>500</v>
      </c>
      <c r="G149" s="589" t="s">
        <v>1668</v>
      </c>
      <c r="H149" s="590"/>
      <c r="I149" s="591" t="s">
        <v>1476</v>
      </c>
      <c r="J149" s="579"/>
    </row>
    <row r="150" spans="2:10" s="580" customFormat="1" x14ac:dyDescent="0.2">
      <c r="B150" s="623">
        <f t="shared" si="6"/>
        <v>136</v>
      </c>
      <c r="C150" s="589" t="s">
        <v>1555</v>
      </c>
      <c r="D150" s="625">
        <v>2942000</v>
      </c>
      <c r="E150" s="597">
        <v>2943399</v>
      </c>
      <c r="F150" s="600">
        <f t="shared" si="10"/>
        <v>1400</v>
      </c>
      <c r="G150" s="589" t="s">
        <v>835</v>
      </c>
      <c r="H150" s="590"/>
      <c r="I150" s="591" t="s">
        <v>1476</v>
      </c>
      <c r="J150" s="579"/>
    </row>
    <row r="151" spans="2:10" s="580" customFormat="1" x14ac:dyDescent="0.2">
      <c r="B151" s="623">
        <f t="shared" si="6"/>
        <v>137</v>
      </c>
      <c r="C151" s="589" t="s">
        <v>1512</v>
      </c>
      <c r="D151" s="625">
        <v>2944000</v>
      </c>
      <c r="E151" s="597">
        <v>2944399</v>
      </c>
      <c r="F151" s="600">
        <f t="shared" si="10"/>
        <v>400</v>
      </c>
      <c r="G151" s="589" t="s">
        <v>835</v>
      </c>
      <c r="H151" s="590"/>
      <c r="I151" s="591" t="s">
        <v>1476</v>
      </c>
      <c r="J151" s="579"/>
    </row>
    <row r="152" spans="2:10" s="579" customFormat="1" x14ac:dyDescent="0.2">
      <c r="B152" s="623">
        <f t="shared" si="6"/>
        <v>138</v>
      </c>
      <c r="C152" s="589" t="s">
        <v>2026</v>
      </c>
      <c r="D152" s="625">
        <v>2948000</v>
      </c>
      <c r="E152" s="597">
        <v>2949599</v>
      </c>
      <c r="F152" s="600">
        <f t="shared" si="10"/>
        <v>1600</v>
      </c>
      <c r="G152" s="589" t="s">
        <v>835</v>
      </c>
      <c r="H152" s="590"/>
      <c r="I152" s="591" t="s">
        <v>1476</v>
      </c>
    </row>
    <row r="153" spans="2:10" s="579" customFormat="1" x14ac:dyDescent="0.2">
      <c r="B153" s="623">
        <f t="shared" si="6"/>
        <v>139</v>
      </c>
      <c r="C153" s="589" t="s">
        <v>1625</v>
      </c>
      <c r="D153" s="625">
        <v>2950000</v>
      </c>
      <c r="E153" s="597">
        <v>2952999</v>
      </c>
      <c r="F153" s="600">
        <f t="shared" si="10"/>
        <v>3000</v>
      </c>
      <c r="G153" s="589" t="s">
        <v>835</v>
      </c>
      <c r="H153" s="590"/>
      <c r="I153" s="591" t="s">
        <v>1476</v>
      </c>
    </row>
    <row r="154" spans="2:10" s="580" customFormat="1" x14ac:dyDescent="0.2">
      <c r="B154" s="623">
        <f t="shared" si="6"/>
        <v>140</v>
      </c>
      <c r="C154" s="589" t="s">
        <v>1513</v>
      </c>
      <c r="D154" s="625">
        <v>2953000</v>
      </c>
      <c r="E154" s="597">
        <v>2953999</v>
      </c>
      <c r="F154" s="600">
        <f t="shared" si="10"/>
        <v>1000</v>
      </c>
      <c r="G154" s="589" t="s">
        <v>835</v>
      </c>
      <c r="H154" s="590"/>
      <c r="I154" s="591" t="s">
        <v>1476</v>
      </c>
      <c r="J154" s="579"/>
    </row>
    <row r="155" spans="2:10" s="579" customFormat="1" x14ac:dyDescent="0.2">
      <c r="B155" s="623">
        <f t="shared" si="6"/>
        <v>141</v>
      </c>
      <c r="C155" s="589" t="s">
        <v>1556</v>
      </c>
      <c r="D155" s="625">
        <v>2954000</v>
      </c>
      <c r="E155" s="597">
        <v>2954599</v>
      </c>
      <c r="F155" s="600">
        <f t="shared" si="10"/>
        <v>600</v>
      </c>
      <c r="G155" s="589" t="s">
        <v>835</v>
      </c>
      <c r="H155" s="590"/>
      <c r="I155" s="591" t="s">
        <v>1476</v>
      </c>
    </row>
    <row r="156" spans="2:10" s="579" customFormat="1" x14ac:dyDescent="0.2">
      <c r="B156" s="623">
        <f t="shared" si="6"/>
        <v>142</v>
      </c>
      <c r="C156" s="589" t="s">
        <v>1513</v>
      </c>
      <c r="D156" s="625">
        <v>2956000</v>
      </c>
      <c r="E156" s="597">
        <v>2956299</v>
      </c>
      <c r="F156" s="600">
        <f>SUM(E156-D156)+1</f>
        <v>300</v>
      </c>
      <c r="G156" s="589" t="s">
        <v>835</v>
      </c>
      <c r="H156" s="590"/>
      <c r="I156" s="591" t="s">
        <v>1476</v>
      </c>
    </row>
    <row r="157" spans="2:10" s="579" customFormat="1" x14ac:dyDescent="0.2">
      <c r="B157" s="623">
        <f t="shared" si="6"/>
        <v>143</v>
      </c>
      <c r="C157" s="608" t="s">
        <v>2272</v>
      </c>
      <c r="D157" s="668">
        <v>2957000</v>
      </c>
      <c r="E157" s="610">
        <v>2957399</v>
      </c>
      <c r="F157" s="611">
        <f>SUM(E157-D157)+1</f>
        <v>400</v>
      </c>
      <c r="G157" s="608" t="s">
        <v>835</v>
      </c>
      <c r="H157" s="669"/>
      <c r="I157" s="591" t="s">
        <v>1476</v>
      </c>
    </row>
    <row r="158" spans="2:10" s="579" customFormat="1" x14ac:dyDescent="0.2">
      <c r="B158" s="623">
        <f t="shared" si="6"/>
        <v>144</v>
      </c>
      <c r="C158" s="608" t="s">
        <v>1535</v>
      </c>
      <c r="D158" s="668">
        <v>2959000</v>
      </c>
      <c r="E158" s="610">
        <v>2959699</v>
      </c>
      <c r="F158" s="611">
        <f t="shared" ref="F158:F184" si="11">SUM(E158-D158)+1</f>
        <v>700</v>
      </c>
      <c r="G158" s="608" t="s">
        <v>835</v>
      </c>
      <c r="H158" s="669"/>
      <c r="I158" s="591" t="s">
        <v>1476</v>
      </c>
    </row>
    <row r="159" spans="2:10" s="579" customFormat="1" x14ac:dyDescent="0.2">
      <c r="B159" s="623">
        <f t="shared" si="6"/>
        <v>145</v>
      </c>
      <c r="C159" s="589" t="s">
        <v>2118</v>
      </c>
      <c r="D159" s="625">
        <v>2965000</v>
      </c>
      <c r="E159" s="597">
        <v>2965399</v>
      </c>
      <c r="F159" s="600">
        <f>SUM(E159-D159)+1</f>
        <v>400</v>
      </c>
      <c r="G159" s="589" t="s">
        <v>835</v>
      </c>
      <c r="H159" s="590"/>
      <c r="I159" s="591" t="s">
        <v>1476</v>
      </c>
    </row>
    <row r="160" spans="2:10" s="579" customFormat="1" x14ac:dyDescent="0.2">
      <c r="B160" s="623">
        <f t="shared" ref="B160:B184" si="12">+B159+1</f>
        <v>146</v>
      </c>
      <c r="C160" s="589" t="s">
        <v>841</v>
      </c>
      <c r="D160" s="625">
        <v>2970000</v>
      </c>
      <c r="E160" s="597">
        <v>2974099</v>
      </c>
      <c r="F160" s="600">
        <f t="shared" si="11"/>
        <v>4100</v>
      </c>
      <c r="G160" s="589" t="s">
        <v>835</v>
      </c>
      <c r="H160" s="590"/>
      <c r="I160" s="591" t="s">
        <v>1476</v>
      </c>
    </row>
    <row r="161" spans="2:9" s="579" customFormat="1" x14ac:dyDescent="0.2">
      <c r="B161" s="623">
        <f t="shared" si="12"/>
        <v>147</v>
      </c>
      <c r="C161" s="589" t="s">
        <v>1295</v>
      </c>
      <c r="D161" s="640">
        <v>3000000</v>
      </c>
      <c r="E161" s="641">
        <v>3000499</v>
      </c>
      <c r="F161" s="600">
        <f t="shared" si="11"/>
        <v>500</v>
      </c>
      <c r="G161" s="589" t="s">
        <v>843</v>
      </c>
      <c r="H161" s="590"/>
      <c r="I161" s="591" t="s">
        <v>1476</v>
      </c>
    </row>
    <row r="162" spans="2:9" s="579" customFormat="1" x14ac:dyDescent="0.2">
      <c r="B162" s="623">
        <f t="shared" si="12"/>
        <v>148</v>
      </c>
      <c r="C162" s="589" t="s">
        <v>1298</v>
      </c>
      <c r="D162" s="640">
        <v>3001000</v>
      </c>
      <c r="E162" s="641">
        <v>3001199</v>
      </c>
      <c r="F162" s="600">
        <f t="shared" si="11"/>
        <v>200</v>
      </c>
      <c r="G162" s="589" t="s">
        <v>701</v>
      </c>
      <c r="H162" s="590"/>
      <c r="I162" s="606" t="s">
        <v>1476</v>
      </c>
    </row>
    <row r="163" spans="2:9" s="579" customFormat="1" x14ac:dyDescent="0.2">
      <c r="B163" s="623">
        <f t="shared" si="12"/>
        <v>149</v>
      </c>
      <c r="C163" s="589" t="s">
        <v>1530</v>
      </c>
      <c r="D163" s="640">
        <v>3010000</v>
      </c>
      <c r="E163" s="641">
        <v>3031999</v>
      </c>
      <c r="F163" s="600">
        <f t="shared" si="11"/>
        <v>22000</v>
      </c>
      <c r="G163" s="589" t="s">
        <v>1582</v>
      </c>
      <c r="H163" s="590"/>
      <c r="I163" s="606" t="s">
        <v>1476</v>
      </c>
    </row>
    <row r="164" spans="2:9" s="580" customFormat="1" x14ac:dyDescent="0.2">
      <c r="B164" s="623">
        <f t="shared" si="12"/>
        <v>150</v>
      </c>
      <c r="C164" s="589" t="s">
        <v>1530</v>
      </c>
      <c r="D164" s="640">
        <v>3032000</v>
      </c>
      <c r="E164" s="641">
        <v>3058399</v>
      </c>
      <c r="F164" s="600">
        <f t="shared" si="11"/>
        <v>26400</v>
      </c>
      <c r="G164" s="589" t="s">
        <v>701</v>
      </c>
      <c r="H164" s="607"/>
      <c r="I164" s="606" t="s">
        <v>1476</v>
      </c>
    </row>
    <row r="165" spans="2:9" s="579" customFormat="1" x14ac:dyDescent="0.2">
      <c r="B165" s="623">
        <f t="shared" si="12"/>
        <v>151</v>
      </c>
      <c r="C165" s="589" t="s">
        <v>1530</v>
      </c>
      <c r="D165" s="640">
        <v>3700000</v>
      </c>
      <c r="E165" s="641">
        <v>3707999</v>
      </c>
      <c r="F165" s="600">
        <f t="shared" si="11"/>
        <v>8000</v>
      </c>
      <c r="G165" s="589" t="s">
        <v>701</v>
      </c>
      <c r="H165" s="607"/>
      <c r="I165" s="606" t="s">
        <v>1476</v>
      </c>
    </row>
    <row r="166" spans="2:9" s="579" customFormat="1" x14ac:dyDescent="0.2">
      <c r="B166" s="623">
        <f t="shared" si="12"/>
        <v>152</v>
      </c>
      <c r="C166" s="589" t="s">
        <v>1530</v>
      </c>
      <c r="D166" s="596">
        <v>3730000</v>
      </c>
      <c r="E166" s="597">
        <v>3737999</v>
      </c>
      <c r="F166" s="588">
        <f>SUM(E166-D166)+1</f>
        <v>8000</v>
      </c>
      <c r="G166" s="631" t="s">
        <v>701</v>
      </c>
      <c r="H166" s="607"/>
      <c r="I166" s="591" t="s">
        <v>1476</v>
      </c>
    </row>
    <row r="167" spans="2:9" s="579" customFormat="1" x14ac:dyDescent="0.2">
      <c r="B167" s="623">
        <f t="shared" si="12"/>
        <v>153</v>
      </c>
      <c r="C167" s="585" t="s">
        <v>1553</v>
      </c>
      <c r="D167" s="640">
        <v>3800000</v>
      </c>
      <c r="E167" s="641">
        <v>3801999</v>
      </c>
      <c r="F167" s="600">
        <f t="shared" si="11"/>
        <v>2000</v>
      </c>
      <c r="G167" s="589" t="s">
        <v>843</v>
      </c>
      <c r="H167" s="590"/>
      <c r="I167" s="606" t="s">
        <v>1132</v>
      </c>
    </row>
    <row r="168" spans="2:9" s="579" customFormat="1" x14ac:dyDescent="0.2">
      <c r="B168" s="623">
        <f t="shared" si="12"/>
        <v>154</v>
      </c>
      <c r="C168" s="585" t="s">
        <v>1298</v>
      </c>
      <c r="D168" s="640">
        <v>3900000</v>
      </c>
      <c r="E168" s="641">
        <v>3901999</v>
      </c>
      <c r="F168" s="600">
        <f t="shared" si="11"/>
        <v>2000</v>
      </c>
      <c r="G168" s="589" t="s">
        <v>701</v>
      </c>
      <c r="H168" s="590"/>
      <c r="I168" s="606" t="s">
        <v>1476</v>
      </c>
    </row>
    <row r="169" spans="2:9" s="579" customFormat="1" x14ac:dyDescent="0.2">
      <c r="B169" s="623">
        <f t="shared" si="12"/>
        <v>155</v>
      </c>
      <c r="C169" s="585" t="s">
        <v>1588</v>
      </c>
      <c r="D169" s="640">
        <v>3905000</v>
      </c>
      <c r="E169" s="641">
        <v>3905099</v>
      </c>
      <c r="F169" s="600">
        <f t="shared" si="11"/>
        <v>100</v>
      </c>
      <c r="G169" s="589" t="s">
        <v>843</v>
      </c>
      <c r="H169" s="590"/>
      <c r="I169" s="606" t="s">
        <v>1476</v>
      </c>
    </row>
    <row r="170" spans="2:9" s="579" customFormat="1" x14ac:dyDescent="0.2">
      <c r="B170" s="623">
        <f t="shared" si="12"/>
        <v>156</v>
      </c>
      <c r="C170" s="585" t="s">
        <v>1590</v>
      </c>
      <c r="D170" s="640">
        <v>3906000</v>
      </c>
      <c r="E170" s="641">
        <v>3906099</v>
      </c>
      <c r="F170" s="600">
        <f t="shared" si="11"/>
        <v>100</v>
      </c>
      <c r="G170" s="589" t="s">
        <v>843</v>
      </c>
      <c r="H170" s="590"/>
      <c r="I170" s="606" t="s">
        <v>1476</v>
      </c>
    </row>
    <row r="171" spans="2:9" s="579" customFormat="1" x14ac:dyDescent="0.2">
      <c r="B171" s="623">
        <f t="shared" si="12"/>
        <v>157</v>
      </c>
      <c r="C171" s="585" t="s">
        <v>1975</v>
      </c>
      <c r="D171" s="640">
        <v>5000000</v>
      </c>
      <c r="E171" s="641">
        <v>5001199</v>
      </c>
      <c r="F171" s="600">
        <f t="shared" si="11"/>
        <v>1200</v>
      </c>
      <c r="G171" s="589" t="s">
        <v>843</v>
      </c>
      <c r="H171" s="590"/>
      <c r="I171" s="606" t="s">
        <v>1256</v>
      </c>
    </row>
    <row r="172" spans="2:9" s="576" customFormat="1" x14ac:dyDescent="0.2">
      <c r="B172" s="689">
        <f t="shared" si="12"/>
        <v>158</v>
      </c>
      <c r="C172" s="506" t="s">
        <v>1975</v>
      </c>
      <c r="D172" s="577">
        <v>5001200</v>
      </c>
      <c r="E172" s="578">
        <v>5001299</v>
      </c>
      <c r="F172" s="507">
        <f t="shared" si="11"/>
        <v>100</v>
      </c>
      <c r="G172" s="506" t="s">
        <v>835</v>
      </c>
      <c r="H172" s="575">
        <v>41883</v>
      </c>
      <c r="I172" s="690" t="s">
        <v>1256</v>
      </c>
    </row>
    <row r="173" spans="2:9" s="579" customFormat="1" x14ac:dyDescent="0.2">
      <c r="B173" s="623">
        <f>+B172+1</f>
        <v>159</v>
      </c>
      <c r="C173" s="589" t="s">
        <v>1975</v>
      </c>
      <c r="D173" s="640">
        <v>5001300</v>
      </c>
      <c r="E173" s="641">
        <v>5001399</v>
      </c>
      <c r="F173" s="600">
        <f t="shared" si="11"/>
        <v>100</v>
      </c>
      <c r="G173" s="589" t="s">
        <v>843</v>
      </c>
      <c r="H173" s="590"/>
      <c r="I173" s="606" t="s">
        <v>1256</v>
      </c>
    </row>
    <row r="174" spans="2:9" s="576" customFormat="1" x14ac:dyDescent="0.2">
      <c r="B174" s="623">
        <f t="shared" si="12"/>
        <v>160</v>
      </c>
      <c r="C174" s="589" t="s">
        <v>1465</v>
      </c>
      <c r="D174" s="640">
        <v>5001400</v>
      </c>
      <c r="E174" s="641">
        <v>5001799</v>
      </c>
      <c r="F174" s="600">
        <f t="shared" si="11"/>
        <v>400</v>
      </c>
      <c r="G174" s="589" t="s">
        <v>843</v>
      </c>
      <c r="H174" s="590"/>
      <c r="I174" s="606" t="s">
        <v>1256</v>
      </c>
    </row>
    <row r="175" spans="2:9" s="576" customFormat="1" x14ac:dyDescent="0.2">
      <c r="B175" s="623">
        <f t="shared" si="12"/>
        <v>161</v>
      </c>
      <c r="C175" s="589" t="s">
        <v>1975</v>
      </c>
      <c r="D175" s="640">
        <v>5001800</v>
      </c>
      <c r="E175" s="641">
        <v>5001899</v>
      </c>
      <c r="F175" s="600">
        <f t="shared" si="11"/>
        <v>100</v>
      </c>
      <c r="G175" s="589" t="s">
        <v>835</v>
      </c>
      <c r="H175" s="590"/>
      <c r="I175" s="606" t="s">
        <v>1256</v>
      </c>
    </row>
    <row r="176" spans="2:9" s="576" customFormat="1" x14ac:dyDescent="0.2">
      <c r="B176" s="623">
        <f t="shared" si="12"/>
        <v>162</v>
      </c>
      <c r="C176" s="589" t="s">
        <v>1465</v>
      </c>
      <c r="D176" s="640">
        <v>5001900</v>
      </c>
      <c r="E176" s="641">
        <v>5001999</v>
      </c>
      <c r="F176" s="600">
        <f t="shared" si="11"/>
        <v>100</v>
      </c>
      <c r="G176" s="589" t="s">
        <v>843</v>
      </c>
      <c r="H176" s="590"/>
      <c r="I176" s="606" t="s">
        <v>1256</v>
      </c>
    </row>
    <row r="177" spans="2:9" s="576" customFormat="1" x14ac:dyDescent="0.2">
      <c r="B177" s="689">
        <f t="shared" si="12"/>
        <v>163</v>
      </c>
      <c r="C177" s="506" t="s">
        <v>1975</v>
      </c>
      <c r="D177" s="577">
        <v>5002000</v>
      </c>
      <c r="E177" s="578">
        <v>5002499</v>
      </c>
      <c r="F177" s="507">
        <f t="shared" si="11"/>
        <v>500</v>
      </c>
      <c r="G177" s="506" t="s">
        <v>843</v>
      </c>
      <c r="H177" s="575">
        <v>41883</v>
      </c>
      <c r="I177" s="690" t="s">
        <v>1256</v>
      </c>
    </row>
    <row r="178" spans="2:9" s="576" customFormat="1" x14ac:dyDescent="0.2">
      <c r="B178" s="689">
        <f t="shared" si="12"/>
        <v>164</v>
      </c>
      <c r="C178" s="506" t="s">
        <v>1975</v>
      </c>
      <c r="D178" s="577">
        <v>5002500</v>
      </c>
      <c r="E178" s="578">
        <v>5002599</v>
      </c>
      <c r="F178" s="507">
        <f t="shared" si="11"/>
        <v>100</v>
      </c>
      <c r="G178" s="506" t="s">
        <v>843</v>
      </c>
      <c r="H178" s="575">
        <v>41883</v>
      </c>
      <c r="I178" s="690" t="s">
        <v>1256</v>
      </c>
    </row>
    <row r="179" spans="2:9" s="576" customFormat="1" x14ac:dyDescent="0.2">
      <c r="B179" s="689">
        <f t="shared" si="12"/>
        <v>165</v>
      </c>
      <c r="C179" s="506" t="s">
        <v>1975</v>
      </c>
      <c r="D179" s="577">
        <v>5002600</v>
      </c>
      <c r="E179" s="578">
        <v>5002999</v>
      </c>
      <c r="F179" s="507">
        <f t="shared" si="11"/>
        <v>400</v>
      </c>
      <c r="G179" s="506" t="s">
        <v>843</v>
      </c>
      <c r="H179" s="575">
        <v>41883</v>
      </c>
      <c r="I179" s="690" t="s">
        <v>1256</v>
      </c>
    </row>
    <row r="180" spans="2:9" s="579" customFormat="1" x14ac:dyDescent="0.2">
      <c r="B180" s="623">
        <f t="shared" si="12"/>
        <v>166</v>
      </c>
      <c r="C180" s="589" t="s">
        <v>1465</v>
      </c>
      <c r="D180" s="640">
        <v>5003000</v>
      </c>
      <c r="E180" s="641">
        <v>5004999</v>
      </c>
      <c r="F180" s="600">
        <f t="shared" si="11"/>
        <v>2000</v>
      </c>
      <c r="G180" s="589" t="s">
        <v>843</v>
      </c>
      <c r="H180" s="590"/>
      <c r="I180" s="606" t="s">
        <v>1256</v>
      </c>
    </row>
    <row r="181" spans="2:9" s="579" customFormat="1" x14ac:dyDescent="0.2">
      <c r="B181" s="623">
        <f t="shared" si="12"/>
        <v>167</v>
      </c>
      <c r="C181" s="589" t="s">
        <v>1526</v>
      </c>
      <c r="D181" s="640">
        <v>6000000</v>
      </c>
      <c r="E181" s="641">
        <v>6005999</v>
      </c>
      <c r="F181" s="600">
        <f t="shared" si="11"/>
        <v>6000</v>
      </c>
      <c r="G181" s="589" t="s">
        <v>843</v>
      </c>
      <c r="H181" s="590"/>
      <c r="I181" s="606" t="s">
        <v>1139</v>
      </c>
    </row>
    <row r="182" spans="2:9" s="579" customFormat="1" x14ac:dyDescent="0.2">
      <c r="B182" s="623">
        <f t="shared" si="12"/>
        <v>168</v>
      </c>
      <c r="C182" s="589" t="s">
        <v>1527</v>
      </c>
      <c r="D182" s="640">
        <v>6050000</v>
      </c>
      <c r="E182" s="641">
        <v>6055999</v>
      </c>
      <c r="F182" s="600">
        <f t="shared" si="11"/>
        <v>6000</v>
      </c>
      <c r="G182" s="589" t="s">
        <v>843</v>
      </c>
      <c r="H182" s="590"/>
      <c r="I182" s="606" t="s">
        <v>1139</v>
      </c>
    </row>
    <row r="183" spans="2:9" s="579" customFormat="1" x14ac:dyDescent="0.2">
      <c r="B183" s="623">
        <f t="shared" si="12"/>
        <v>169</v>
      </c>
      <c r="C183" s="589" t="s">
        <v>1559</v>
      </c>
      <c r="D183" s="640">
        <v>7000000</v>
      </c>
      <c r="E183" s="641">
        <v>7000499</v>
      </c>
      <c r="F183" s="600">
        <f t="shared" si="11"/>
        <v>500</v>
      </c>
      <c r="G183" s="589" t="s">
        <v>843</v>
      </c>
      <c r="H183" s="590"/>
      <c r="I183" s="606" t="s">
        <v>1086</v>
      </c>
    </row>
    <row r="184" spans="2:9" s="579" customFormat="1" ht="13.5" thickBot="1" x14ac:dyDescent="0.25">
      <c r="B184" s="623">
        <f t="shared" si="12"/>
        <v>170</v>
      </c>
      <c r="C184" s="616" t="s">
        <v>1559</v>
      </c>
      <c r="D184" s="660">
        <v>7000500</v>
      </c>
      <c r="E184" s="661">
        <v>7000999</v>
      </c>
      <c r="F184" s="619">
        <f t="shared" si="11"/>
        <v>500</v>
      </c>
      <c r="G184" s="616" t="s">
        <v>843</v>
      </c>
      <c r="H184" s="662" t="s">
        <v>18</v>
      </c>
      <c r="I184" s="639" t="s">
        <v>1086</v>
      </c>
    </row>
    <row r="185" spans="2:9" x14ac:dyDescent="0.2">
      <c r="B185" s="449"/>
      <c r="C185" s="450"/>
      <c r="D185" s="448"/>
      <c r="E185" s="448"/>
      <c r="F185" s="451"/>
      <c r="G185" s="498"/>
      <c r="H185" s="452"/>
      <c r="I185" s="453"/>
    </row>
    <row r="186" spans="2:9" x14ac:dyDescent="0.2">
      <c r="B186" s="478" t="s">
        <v>1148</v>
      </c>
      <c r="C186" s="557"/>
      <c r="D186" s="558"/>
      <c r="E186" s="558"/>
      <c r="F186" s="557"/>
      <c r="G186" s="557"/>
      <c r="H186" s="565"/>
      <c r="I186" s="559"/>
    </row>
    <row r="187" spans="2:9" x14ac:dyDescent="0.2">
      <c r="B187" s="437"/>
    </row>
    <row r="188" spans="2:9" x14ac:dyDescent="0.2">
      <c r="B188" s="560" t="s">
        <v>1149</v>
      </c>
    </row>
    <row r="189" spans="2:9" x14ac:dyDescent="0.2">
      <c r="B189" s="560" t="s">
        <v>1250</v>
      </c>
    </row>
    <row r="190" spans="2:9" x14ac:dyDescent="0.2">
      <c r="B190" s="733" t="s">
        <v>1494</v>
      </c>
      <c r="C190" s="733"/>
      <c r="D190" s="733"/>
      <c r="E190" s="733"/>
      <c r="F190" s="733"/>
      <c r="G190" s="733"/>
      <c r="H190" s="733"/>
      <c r="I190" s="733"/>
    </row>
    <row r="192" spans="2:9" x14ac:dyDescent="0.2">
      <c r="B192" s="467" t="s">
        <v>787</v>
      </c>
      <c r="C192" s="468"/>
    </row>
    <row r="193" spans="2:3" x14ac:dyDescent="0.2">
      <c r="B193" s="467"/>
      <c r="C193" s="468"/>
    </row>
    <row r="194" spans="2:3" x14ac:dyDescent="0.2">
      <c r="B194" s="434"/>
      <c r="C194" s="489" t="s">
        <v>2079</v>
      </c>
    </row>
    <row r="195" spans="2:3" x14ac:dyDescent="0.2">
      <c r="B195" s="434"/>
      <c r="C195" s="489" t="s">
        <v>2080</v>
      </c>
    </row>
    <row r="196" spans="2:3" x14ac:dyDescent="0.2">
      <c r="B196" s="434"/>
      <c r="C196" s="463" t="s">
        <v>2081</v>
      </c>
    </row>
    <row r="197" spans="2:3" x14ac:dyDescent="0.2">
      <c r="B197" s="434"/>
      <c r="C197" s="463" t="s">
        <v>2082</v>
      </c>
    </row>
    <row r="198" spans="2:3" x14ac:dyDescent="0.2">
      <c r="B198" s="434"/>
      <c r="C198" s="463" t="s">
        <v>2083</v>
      </c>
    </row>
    <row r="199" spans="2:3" x14ac:dyDescent="0.2">
      <c r="B199" s="464"/>
      <c r="C199" s="489" t="s">
        <v>2084</v>
      </c>
    </row>
    <row r="200" spans="2:3" x14ac:dyDescent="0.2">
      <c r="B200" s="464"/>
      <c r="C200" s="471" t="s">
        <v>2112</v>
      </c>
    </row>
    <row r="201" spans="2:3" x14ac:dyDescent="0.2">
      <c r="B201" s="464"/>
      <c r="C201" s="471" t="s">
        <v>2085</v>
      </c>
    </row>
  </sheetData>
  <sheetProtection algorithmName="SHA-512" hashValue="TfZP2/jKnS/Lnr5IZPKbToJ3071LdscsHyjDfH0jWolFImtsUi1aokbfJGpMdFCMN5gjUJoSMe+6OQdRTQfxmg==" saltValue="Ek+th8V5x03C1XkmoMXjow==" spinCount="100000" sheet="1" objects="1" scenarios="1"/>
  <mergeCells count="6">
    <mergeCell ref="B190:I190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  <c r="N1" s="35" t="s">
        <v>6</v>
      </c>
      <c r="O1" s="37"/>
      <c r="P1" s="84"/>
      <c r="Q1" s="32"/>
      <c r="R1" s="32"/>
      <c r="S1" s="32"/>
      <c r="T1" s="85"/>
      <c r="U1" s="255" t="s">
        <v>326</v>
      </c>
    </row>
    <row r="2" spans="1:21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  <c r="N2" s="38" t="s">
        <v>329</v>
      </c>
      <c r="O2" s="39"/>
      <c r="P2" s="253"/>
      <c r="Q2" s="150"/>
      <c r="R2" s="150"/>
      <c r="S2" s="150"/>
      <c r="T2" s="254"/>
      <c r="U2" s="256" t="s">
        <v>330</v>
      </c>
    </row>
    <row r="3" spans="1:21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  <c r="N3" s="38" t="s">
        <v>13</v>
      </c>
      <c r="O3" s="39"/>
      <c r="P3" s="253"/>
      <c r="Q3" s="150"/>
      <c r="R3" s="150"/>
      <c r="S3" s="150"/>
      <c r="T3" s="254"/>
      <c r="U3" s="256" t="s">
        <v>332</v>
      </c>
    </row>
    <row r="4" spans="1:21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  <c r="N4" s="40" t="s">
        <v>333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  <c r="N5" s="259" t="s">
        <v>342</v>
      </c>
      <c r="O5" s="35" t="s">
        <v>343</v>
      </c>
      <c r="P5" s="37"/>
      <c r="Q5" s="35" t="s">
        <v>88</v>
      </c>
      <c r="R5" s="89"/>
      <c r="S5" s="263" t="s">
        <v>344</v>
      </c>
      <c r="T5" s="259" t="s">
        <v>345</v>
      </c>
      <c r="U5" s="258" t="s">
        <v>346</v>
      </c>
    </row>
    <row r="6" spans="1:21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  <c r="N6" s="260"/>
      <c r="O6" s="261" t="s">
        <v>356</v>
      </c>
      <c r="P6" s="261" t="s">
        <v>357</v>
      </c>
      <c r="Q6" s="261" t="s">
        <v>356</v>
      </c>
      <c r="R6" s="262" t="s">
        <v>357</v>
      </c>
      <c r="S6" s="264" t="s">
        <v>18</v>
      </c>
      <c r="T6" s="260" t="s">
        <v>342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21" ht="16.5" thickBot="1" x14ac:dyDescent="0.3">
      <c r="A8" s="16" t="s">
        <v>18</v>
      </c>
      <c r="B8" s="16"/>
      <c r="C8" s="110" t="s">
        <v>77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358</v>
      </c>
    </row>
    <row r="9" spans="1:21" x14ac:dyDescent="0.2">
      <c r="A9" s="74">
        <v>1</v>
      </c>
      <c r="B9" s="102" t="s">
        <v>359</v>
      </c>
      <c r="C9" s="102" t="s">
        <v>360</v>
      </c>
      <c r="D9" s="58">
        <v>980980</v>
      </c>
      <c r="E9" s="59">
        <v>981999</v>
      </c>
      <c r="F9" s="102" t="s">
        <v>88</v>
      </c>
      <c r="G9" s="19">
        <f t="shared" ref="G9:G14" si="0">SUM(E9-D9)+1</f>
        <v>1020</v>
      </c>
      <c r="H9" s="19" t="s">
        <v>80</v>
      </c>
      <c r="I9" s="102" t="s">
        <v>85</v>
      </c>
      <c r="J9" s="19" t="s">
        <v>82</v>
      </c>
      <c r="K9" s="19">
        <v>2</v>
      </c>
      <c r="L9" s="130" t="s">
        <v>361</v>
      </c>
      <c r="N9" s="49" t="s">
        <v>362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363</v>
      </c>
    </row>
    <row r="10" spans="1:21" x14ac:dyDescent="0.2">
      <c r="A10" s="75">
        <f>SUM(A9)+1</f>
        <v>2</v>
      </c>
      <c r="B10" s="103" t="s">
        <v>364</v>
      </c>
      <c r="C10" s="103" t="s">
        <v>92</v>
      </c>
      <c r="D10" s="29">
        <v>481000</v>
      </c>
      <c r="E10" s="30">
        <v>485999</v>
      </c>
      <c r="F10" s="103" t="s">
        <v>88</v>
      </c>
      <c r="G10" s="17">
        <f t="shared" si="0"/>
        <v>5000</v>
      </c>
      <c r="H10" s="17" t="s">
        <v>80</v>
      </c>
      <c r="I10" s="103" t="s">
        <v>85</v>
      </c>
      <c r="J10" s="17" t="s">
        <v>82</v>
      </c>
      <c r="K10" s="17">
        <v>2</v>
      </c>
      <c r="L10" s="131" t="s">
        <v>361</v>
      </c>
      <c r="N10" s="266" t="s">
        <v>365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366</v>
      </c>
    </row>
    <row r="11" spans="1:21" x14ac:dyDescent="0.2">
      <c r="A11" s="75">
        <f>SUM(A10)+1</f>
        <v>3</v>
      </c>
      <c r="B11" s="103" t="s">
        <v>367</v>
      </c>
      <c r="C11" s="103" t="s">
        <v>86</v>
      </c>
      <c r="D11" s="29">
        <v>290000</v>
      </c>
      <c r="E11" s="30">
        <v>299999</v>
      </c>
      <c r="F11" s="103" t="s">
        <v>79</v>
      </c>
      <c r="G11" s="17">
        <f t="shared" si="0"/>
        <v>10000</v>
      </c>
      <c r="H11" s="17" t="s">
        <v>80</v>
      </c>
      <c r="I11" s="103" t="s">
        <v>85</v>
      </c>
      <c r="J11" s="17" t="s">
        <v>82</v>
      </c>
      <c r="K11" s="17">
        <v>2</v>
      </c>
      <c r="L11" s="131" t="s">
        <v>361</v>
      </c>
      <c r="N11" s="266" t="s">
        <v>368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18</v>
      </c>
      <c r="U11" s="183"/>
    </row>
    <row r="12" spans="1:21" x14ac:dyDescent="0.2">
      <c r="A12" s="75">
        <f>SUM(A11)+1</f>
        <v>4</v>
      </c>
      <c r="B12" s="103" t="s">
        <v>367</v>
      </c>
      <c r="C12" s="103" t="s">
        <v>86</v>
      </c>
      <c r="D12" s="29">
        <v>590000</v>
      </c>
      <c r="E12" s="30">
        <v>599999</v>
      </c>
      <c r="F12" s="103" t="s">
        <v>79</v>
      </c>
      <c r="G12" s="17">
        <f t="shared" si="0"/>
        <v>10000</v>
      </c>
      <c r="H12" s="17" t="s">
        <v>80</v>
      </c>
      <c r="I12" s="103" t="s">
        <v>85</v>
      </c>
      <c r="J12" s="17" t="s">
        <v>82</v>
      </c>
      <c r="K12" s="17">
        <v>2</v>
      </c>
      <c r="L12" s="131" t="s">
        <v>361</v>
      </c>
      <c r="N12" s="266" t="s">
        <v>369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367</v>
      </c>
      <c r="C13" s="196" t="s">
        <v>370</v>
      </c>
      <c r="D13" s="197">
        <v>530000</v>
      </c>
      <c r="E13" s="198">
        <v>539999</v>
      </c>
      <c r="F13" s="196" t="s">
        <v>79</v>
      </c>
      <c r="G13" s="199">
        <f t="shared" si="0"/>
        <v>10000</v>
      </c>
      <c r="H13" s="199" t="s">
        <v>80</v>
      </c>
      <c r="I13" s="196" t="s">
        <v>85</v>
      </c>
      <c r="J13" s="199" t="s">
        <v>82</v>
      </c>
      <c r="K13" s="199">
        <v>2</v>
      </c>
      <c r="L13" s="200" t="s">
        <v>361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371</v>
      </c>
      <c r="C14" s="220" t="s">
        <v>93</v>
      </c>
      <c r="D14" s="221">
        <v>490000</v>
      </c>
      <c r="E14" s="222">
        <v>498327</v>
      </c>
      <c r="F14" s="220" t="s">
        <v>79</v>
      </c>
      <c r="G14" s="219">
        <f t="shared" si="0"/>
        <v>8328</v>
      </c>
      <c r="H14" s="219" t="s">
        <v>80</v>
      </c>
      <c r="I14" s="220" t="s">
        <v>85</v>
      </c>
      <c r="J14" s="219" t="s">
        <v>82</v>
      </c>
      <c r="K14" s="219">
        <v>2</v>
      </c>
      <c r="L14" s="223" t="s">
        <v>361</v>
      </c>
      <c r="N14" s="266" t="s">
        <v>372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373</v>
      </c>
    </row>
    <row r="15" spans="1:21" x14ac:dyDescent="0.2">
      <c r="A15" s="75">
        <f t="shared" ref="A15:A21" si="2">SUM(A14)+1</f>
        <v>7</v>
      </c>
      <c r="B15" s="103" t="s">
        <v>772</v>
      </c>
      <c r="C15" s="103" t="s">
        <v>113</v>
      </c>
      <c r="D15" s="29">
        <v>980000</v>
      </c>
      <c r="E15" s="30">
        <v>980317</v>
      </c>
      <c r="F15" s="103" t="s">
        <v>88</v>
      </c>
      <c r="G15" s="17">
        <f t="shared" ref="G15:G20" si="3">SUM(E15-D15)+1</f>
        <v>318</v>
      </c>
      <c r="H15" s="17" t="s">
        <v>80</v>
      </c>
      <c r="I15" s="103" t="s">
        <v>85</v>
      </c>
      <c r="J15" s="17" t="s">
        <v>82</v>
      </c>
      <c r="K15" s="17">
        <v>2</v>
      </c>
      <c r="L15" s="131" t="s">
        <v>361</v>
      </c>
      <c r="N15" s="266" t="s">
        <v>375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376</v>
      </c>
    </row>
    <row r="16" spans="1:21" x14ac:dyDescent="0.2">
      <c r="A16" s="75">
        <f>SUM(A15)+1</f>
        <v>8</v>
      </c>
      <c r="B16" s="103" t="s">
        <v>377</v>
      </c>
      <c r="C16" s="103" t="s">
        <v>101</v>
      </c>
      <c r="D16" s="29">
        <v>670000</v>
      </c>
      <c r="E16" s="30">
        <v>685535</v>
      </c>
      <c r="F16" s="103" t="s">
        <v>79</v>
      </c>
      <c r="G16" s="17">
        <f t="shared" si="3"/>
        <v>15536</v>
      </c>
      <c r="H16" s="17" t="s">
        <v>80</v>
      </c>
      <c r="I16" s="103" t="s">
        <v>85</v>
      </c>
      <c r="J16" s="17" t="s">
        <v>82</v>
      </c>
      <c r="K16" s="17">
        <v>2</v>
      </c>
      <c r="L16" s="131" t="s">
        <v>361</v>
      </c>
      <c r="N16" s="266" t="s">
        <v>378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379</v>
      </c>
      <c r="C17" s="220" t="s">
        <v>78</v>
      </c>
      <c r="D17" s="221">
        <v>240000</v>
      </c>
      <c r="E17" s="222">
        <v>249999</v>
      </c>
      <c r="F17" s="220" t="s">
        <v>79</v>
      </c>
      <c r="G17" s="219">
        <f t="shared" si="3"/>
        <v>10000</v>
      </c>
      <c r="H17" s="219" t="s">
        <v>80</v>
      </c>
      <c r="I17" s="220" t="s">
        <v>81</v>
      </c>
      <c r="J17" s="219" t="s">
        <v>82</v>
      </c>
      <c r="K17" s="219">
        <v>2</v>
      </c>
      <c r="L17" s="223" t="s">
        <v>361</v>
      </c>
      <c r="N17" s="266" t="s">
        <v>380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18</v>
      </c>
    </row>
    <row r="18" spans="1:21" x14ac:dyDescent="0.2">
      <c r="A18" s="230">
        <f>SUM(A17)+1</f>
        <v>10</v>
      </c>
      <c r="B18" s="220" t="s">
        <v>379</v>
      </c>
      <c r="C18" s="220" t="s">
        <v>78</v>
      </c>
      <c r="D18" s="221">
        <v>260000</v>
      </c>
      <c r="E18" s="222">
        <v>269999</v>
      </c>
      <c r="F18" s="220" t="s">
        <v>79</v>
      </c>
      <c r="G18" s="219">
        <f t="shared" si="3"/>
        <v>10000</v>
      </c>
      <c r="H18" s="219" t="s">
        <v>80</v>
      </c>
      <c r="I18" s="220" t="s">
        <v>81</v>
      </c>
      <c r="J18" s="219" t="s">
        <v>82</v>
      </c>
      <c r="K18" s="219">
        <v>2</v>
      </c>
      <c r="L18" s="223" t="s">
        <v>361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379</v>
      </c>
      <c r="C19" s="220" t="s">
        <v>78</v>
      </c>
      <c r="D19" s="221">
        <v>920000</v>
      </c>
      <c r="E19" s="222">
        <v>924477</v>
      </c>
      <c r="F19" s="220" t="s">
        <v>79</v>
      </c>
      <c r="G19" s="219">
        <f t="shared" si="3"/>
        <v>4478</v>
      </c>
      <c r="H19" s="219" t="s">
        <v>80</v>
      </c>
      <c r="I19" s="220" t="s">
        <v>81</v>
      </c>
      <c r="J19" s="219" t="s">
        <v>82</v>
      </c>
      <c r="K19" s="219">
        <v>2</v>
      </c>
      <c r="L19" s="223" t="s">
        <v>361</v>
      </c>
      <c r="N19" s="266" t="s">
        <v>381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373</v>
      </c>
    </row>
    <row r="20" spans="1:21" x14ac:dyDescent="0.2">
      <c r="A20" s="75">
        <f>SUM(A19)+1</f>
        <v>12</v>
      </c>
      <c r="B20" s="103" t="s">
        <v>374</v>
      </c>
      <c r="C20" s="103" t="s">
        <v>84</v>
      </c>
      <c r="D20" s="29">
        <v>250000</v>
      </c>
      <c r="E20" s="30">
        <v>259999</v>
      </c>
      <c r="F20" s="103" t="s">
        <v>111</v>
      </c>
      <c r="G20" s="17">
        <f t="shared" si="3"/>
        <v>10000</v>
      </c>
      <c r="H20" s="17" t="s">
        <v>80</v>
      </c>
      <c r="I20" s="103" t="s">
        <v>85</v>
      </c>
      <c r="J20" s="17" t="s">
        <v>82</v>
      </c>
      <c r="K20" s="17">
        <v>2</v>
      </c>
      <c r="L20" s="131" t="s">
        <v>361</v>
      </c>
      <c r="N20" s="266" t="s">
        <v>382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383</v>
      </c>
    </row>
    <row r="21" spans="1:21" x14ac:dyDescent="0.2">
      <c r="A21" s="75">
        <f t="shared" si="2"/>
        <v>13</v>
      </c>
      <c r="B21" s="103" t="s">
        <v>374</v>
      </c>
      <c r="C21" s="103" t="s">
        <v>84</v>
      </c>
      <c r="D21" s="29">
        <v>460000</v>
      </c>
      <c r="E21" s="30">
        <v>469999</v>
      </c>
      <c r="F21" s="103" t="s">
        <v>111</v>
      </c>
      <c r="G21" s="17">
        <f t="shared" ref="G21:G38" si="4">SUM(E21-D21)+1</f>
        <v>10000</v>
      </c>
      <c r="H21" s="17" t="s">
        <v>80</v>
      </c>
      <c r="I21" s="103" t="s">
        <v>85</v>
      </c>
      <c r="J21" s="17" t="s">
        <v>82</v>
      </c>
      <c r="K21" s="17">
        <v>2</v>
      </c>
      <c r="L21" s="131" t="s">
        <v>361</v>
      </c>
      <c r="N21" s="266" t="s">
        <v>384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385</v>
      </c>
      <c r="C22" s="220" t="s">
        <v>87</v>
      </c>
      <c r="D22" s="221">
        <v>410000</v>
      </c>
      <c r="E22" s="222">
        <v>419999</v>
      </c>
      <c r="F22" s="220" t="s">
        <v>88</v>
      </c>
      <c r="G22" s="219">
        <f t="shared" si="4"/>
        <v>10000</v>
      </c>
      <c r="H22" s="219" t="s">
        <v>80</v>
      </c>
      <c r="I22" s="220" t="s">
        <v>85</v>
      </c>
      <c r="J22" s="219" t="s">
        <v>82</v>
      </c>
      <c r="K22" s="219">
        <v>2</v>
      </c>
      <c r="L22" s="223" t="s">
        <v>361</v>
      </c>
      <c r="N22" s="266" t="s">
        <v>386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387</v>
      </c>
      <c r="C23" s="220" t="s">
        <v>388</v>
      </c>
      <c r="D23" s="221">
        <v>630000</v>
      </c>
      <c r="E23" s="222">
        <v>639999</v>
      </c>
      <c r="F23" s="220" t="s">
        <v>88</v>
      </c>
      <c r="G23" s="219">
        <f t="shared" si="4"/>
        <v>10000</v>
      </c>
      <c r="H23" s="219" t="s">
        <v>80</v>
      </c>
      <c r="I23" s="220" t="s">
        <v>85</v>
      </c>
      <c r="J23" s="219" t="s">
        <v>82</v>
      </c>
      <c r="K23" s="219">
        <v>2</v>
      </c>
      <c r="L23" s="223" t="s">
        <v>361</v>
      </c>
      <c r="N23" s="266" t="s">
        <v>389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387</v>
      </c>
      <c r="C24" s="220" t="s">
        <v>388</v>
      </c>
      <c r="D24" s="221">
        <v>960000</v>
      </c>
      <c r="E24" s="222">
        <v>964863</v>
      </c>
      <c r="F24" s="220" t="s">
        <v>88</v>
      </c>
      <c r="G24" s="219">
        <f t="shared" si="4"/>
        <v>4864</v>
      </c>
      <c r="H24" s="219" t="s">
        <v>80</v>
      </c>
      <c r="I24" s="220" t="s">
        <v>85</v>
      </c>
      <c r="J24" s="219" t="s">
        <v>82</v>
      </c>
      <c r="K24" s="219">
        <v>2</v>
      </c>
      <c r="L24" s="223" t="s">
        <v>361</v>
      </c>
      <c r="N24" s="266" t="s">
        <v>390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391</v>
      </c>
      <c r="C25" s="220" t="s">
        <v>95</v>
      </c>
      <c r="D25" s="221">
        <v>570000</v>
      </c>
      <c r="E25" s="222">
        <v>573999</v>
      </c>
      <c r="F25" s="220" t="s">
        <v>79</v>
      </c>
      <c r="G25" s="219">
        <f t="shared" si="4"/>
        <v>4000</v>
      </c>
      <c r="H25" s="219" t="s">
        <v>80</v>
      </c>
      <c r="I25" s="220" t="s">
        <v>85</v>
      </c>
      <c r="J25" s="219" t="s">
        <v>82</v>
      </c>
      <c r="K25" s="219">
        <v>2</v>
      </c>
      <c r="L25" s="223" t="s">
        <v>361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391</v>
      </c>
      <c r="C26" s="196" t="s">
        <v>392</v>
      </c>
      <c r="D26" s="197" t="s">
        <v>393</v>
      </c>
      <c r="E26" s="198" t="s">
        <v>394</v>
      </c>
      <c r="F26" s="196" t="s">
        <v>79</v>
      </c>
      <c r="G26" s="199">
        <f t="shared" si="4"/>
        <v>10000</v>
      </c>
      <c r="H26" s="199" t="s">
        <v>80</v>
      </c>
      <c r="I26" s="196" t="s">
        <v>81</v>
      </c>
      <c r="J26" s="199" t="s">
        <v>82</v>
      </c>
      <c r="K26" s="199">
        <v>2</v>
      </c>
      <c r="L26" s="200" t="s">
        <v>361</v>
      </c>
      <c r="N26" s="266" t="s">
        <v>395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391</v>
      </c>
      <c r="C27" s="196" t="s">
        <v>392</v>
      </c>
      <c r="D27" s="197" t="s">
        <v>396</v>
      </c>
      <c r="E27" s="198">
        <v>959777</v>
      </c>
      <c r="F27" s="196" t="s">
        <v>79</v>
      </c>
      <c r="G27" s="199">
        <f t="shared" si="4"/>
        <v>9778</v>
      </c>
      <c r="H27" s="199" t="s">
        <v>80</v>
      </c>
      <c r="I27" s="196" t="s">
        <v>85</v>
      </c>
      <c r="J27" s="199" t="s">
        <v>82</v>
      </c>
      <c r="K27" s="199">
        <v>2</v>
      </c>
      <c r="L27" s="200" t="s">
        <v>361</v>
      </c>
      <c r="N27" s="266" t="s">
        <v>397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398</v>
      </c>
      <c r="C28" s="220" t="s">
        <v>97</v>
      </c>
      <c r="D28" s="232">
        <v>640000</v>
      </c>
      <c r="E28" s="233">
        <v>649819</v>
      </c>
      <c r="F28" s="220" t="s">
        <v>79</v>
      </c>
      <c r="G28" s="219">
        <f t="shared" si="4"/>
        <v>9820</v>
      </c>
      <c r="H28" s="219" t="s">
        <v>80</v>
      </c>
      <c r="I28" s="220" t="s">
        <v>85</v>
      </c>
      <c r="J28" s="219" t="s">
        <v>82</v>
      </c>
      <c r="K28" s="219">
        <v>2</v>
      </c>
      <c r="L28" s="223" t="s">
        <v>361</v>
      </c>
      <c r="N28" s="266" t="s">
        <v>399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398</v>
      </c>
      <c r="C29" s="103" t="s">
        <v>97</v>
      </c>
      <c r="D29" s="27">
        <v>650000</v>
      </c>
      <c r="E29" s="28">
        <v>669999</v>
      </c>
      <c r="F29" s="103" t="s">
        <v>79</v>
      </c>
      <c r="G29" s="17">
        <f t="shared" si="4"/>
        <v>20000</v>
      </c>
      <c r="H29" s="17" t="s">
        <v>80</v>
      </c>
      <c r="I29" s="103" t="s">
        <v>85</v>
      </c>
      <c r="J29" s="17" t="s">
        <v>82</v>
      </c>
      <c r="K29" s="17">
        <v>2</v>
      </c>
      <c r="L29" s="131" t="s">
        <v>361</v>
      </c>
      <c r="N29" s="266" t="s">
        <v>400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398</v>
      </c>
      <c r="C30" s="220" t="s">
        <v>401</v>
      </c>
      <c r="D30" s="232">
        <v>610000</v>
      </c>
      <c r="E30" s="233">
        <v>614999</v>
      </c>
      <c r="F30" s="220" t="s">
        <v>79</v>
      </c>
      <c r="G30" s="219">
        <f t="shared" si="4"/>
        <v>5000</v>
      </c>
      <c r="H30" s="219" t="s">
        <v>80</v>
      </c>
      <c r="I30" s="220" t="s">
        <v>85</v>
      </c>
      <c r="J30" s="219" t="s">
        <v>82</v>
      </c>
      <c r="K30" s="219">
        <v>2</v>
      </c>
      <c r="L30" s="223" t="s">
        <v>361</v>
      </c>
      <c r="M30" s="242"/>
      <c r="N30" s="266" t="s">
        <v>402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403</v>
      </c>
      <c r="C31" s="220" t="s">
        <v>103</v>
      </c>
      <c r="D31" s="232">
        <v>840000</v>
      </c>
      <c r="E31" s="233">
        <v>853511</v>
      </c>
      <c r="F31" s="220" t="s">
        <v>79</v>
      </c>
      <c r="G31" s="219">
        <f t="shared" si="4"/>
        <v>13512</v>
      </c>
      <c r="H31" s="219" t="s">
        <v>80</v>
      </c>
      <c r="I31" s="220" t="s">
        <v>90</v>
      </c>
      <c r="J31" s="219" t="s">
        <v>82</v>
      </c>
      <c r="K31" s="219">
        <v>3</v>
      </c>
      <c r="L31" s="223" t="s">
        <v>91</v>
      </c>
      <c r="M31" s="242"/>
      <c r="N31" s="266" t="s">
        <v>404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403</v>
      </c>
      <c r="C32" s="220" t="s">
        <v>89</v>
      </c>
      <c r="D32" s="232">
        <v>410000</v>
      </c>
      <c r="E32" s="233">
        <v>412427</v>
      </c>
      <c r="F32" s="220" t="s">
        <v>79</v>
      </c>
      <c r="G32" s="219">
        <f t="shared" si="4"/>
        <v>2428</v>
      </c>
      <c r="H32" s="219" t="s">
        <v>80</v>
      </c>
      <c r="I32" s="220" t="s">
        <v>90</v>
      </c>
      <c r="J32" s="219" t="s">
        <v>82</v>
      </c>
      <c r="K32" s="219">
        <v>3</v>
      </c>
      <c r="L32" s="223" t="s">
        <v>91</v>
      </c>
      <c r="M32" s="242"/>
      <c r="N32" s="266" t="s">
        <v>405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406</v>
      </c>
      <c r="C33" s="220" t="s">
        <v>104</v>
      </c>
      <c r="D33" s="232">
        <v>854000</v>
      </c>
      <c r="E33" s="233">
        <v>856047</v>
      </c>
      <c r="F33" s="220" t="s">
        <v>88</v>
      </c>
      <c r="G33" s="219">
        <f t="shared" si="4"/>
        <v>2048</v>
      </c>
      <c r="H33" s="219" t="s">
        <v>80</v>
      </c>
      <c r="I33" s="220" t="s">
        <v>90</v>
      </c>
      <c r="J33" s="219" t="s">
        <v>82</v>
      </c>
      <c r="K33" s="219">
        <v>3</v>
      </c>
      <c r="L33" s="223" t="s">
        <v>91</v>
      </c>
      <c r="M33" s="242"/>
      <c r="N33" s="266" t="s">
        <v>407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408</v>
      </c>
      <c r="C34" s="220" t="s">
        <v>110</v>
      </c>
      <c r="D34" s="232">
        <v>973000</v>
      </c>
      <c r="E34" s="233">
        <v>973495</v>
      </c>
      <c r="F34" s="220" t="s">
        <v>88</v>
      </c>
      <c r="G34" s="219">
        <f t="shared" si="4"/>
        <v>496</v>
      </c>
      <c r="H34" s="219" t="s">
        <v>80</v>
      </c>
      <c r="I34" s="220" t="s">
        <v>99</v>
      </c>
      <c r="J34" s="219" t="s">
        <v>82</v>
      </c>
      <c r="K34" s="219">
        <v>6</v>
      </c>
      <c r="L34" s="223" t="s">
        <v>112</v>
      </c>
      <c r="M34" s="242"/>
      <c r="N34" s="268" t="s">
        <v>409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410</v>
      </c>
      <c r="C35" s="220" t="s">
        <v>98</v>
      </c>
      <c r="D35" s="243">
        <v>640000</v>
      </c>
      <c r="E35" s="243">
        <v>644890</v>
      </c>
      <c r="F35" s="220" t="s">
        <v>79</v>
      </c>
      <c r="G35" s="219">
        <f t="shared" si="4"/>
        <v>4891</v>
      </c>
      <c r="H35" s="219" t="s">
        <v>80</v>
      </c>
      <c r="I35" s="220" t="s">
        <v>99</v>
      </c>
      <c r="J35" s="219" t="s">
        <v>82</v>
      </c>
      <c r="K35" s="219">
        <v>6</v>
      </c>
      <c r="L35" s="223" t="s">
        <v>100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410</v>
      </c>
      <c r="C36" s="220" t="s">
        <v>98</v>
      </c>
      <c r="D36" s="243">
        <v>955000</v>
      </c>
      <c r="E36" s="243">
        <v>959999</v>
      </c>
      <c r="F36" s="220" t="s">
        <v>79</v>
      </c>
      <c r="G36" s="219">
        <f t="shared" si="4"/>
        <v>5000</v>
      </c>
      <c r="H36" s="219" t="s">
        <v>80</v>
      </c>
      <c r="I36" s="220" t="s">
        <v>99</v>
      </c>
      <c r="J36" s="219" t="s">
        <v>82</v>
      </c>
      <c r="K36" s="219">
        <v>6</v>
      </c>
      <c r="L36" s="223" t="s">
        <v>100</v>
      </c>
      <c r="M36" s="242"/>
      <c r="N36" s="252" t="s">
        <v>411</v>
      </c>
      <c r="U36" s="15"/>
    </row>
    <row r="37" spans="1:21" x14ac:dyDescent="0.2">
      <c r="A37" s="230">
        <f t="shared" si="5"/>
        <v>29</v>
      </c>
      <c r="B37" s="220" t="s">
        <v>412</v>
      </c>
      <c r="C37" s="220" t="s">
        <v>105</v>
      </c>
      <c r="D37" s="243">
        <v>932000</v>
      </c>
      <c r="E37" s="243">
        <v>932511</v>
      </c>
      <c r="F37" s="220" t="s">
        <v>88</v>
      </c>
      <c r="G37" s="219">
        <f t="shared" si="4"/>
        <v>512</v>
      </c>
      <c r="H37" s="219" t="s">
        <v>80</v>
      </c>
      <c r="I37" s="220" t="s">
        <v>99</v>
      </c>
      <c r="J37" s="219" t="s">
        <v>82</v>
      </c>
      <c r="K37" s="219">
        <v>6</v>
      </c>
      <c r="L37" s="223" t="s">
        <v>100</v>
      </c>
      <c r="M37" s="242"/>
      <c r="N37" s="49" t="s">
        <v>372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127</v>
      </c>
      <c r="C38" s="220" t="s">
        <v>114</v>
      </c>
      <c r="D38" s="243">
        <v>980000</v>
      </c>
      <c r="E38" s="243">
        <v>986927</v>
      </c>
      <c r="F38" s="220" t="s">
        <v>111</v>
      </c>
      <c r="G38" s="219">
        <f t="shared" si="4"/>
        <v>6928</v>
      </c>
      <c r="H38" s="219" t="s">
        <v>80</v>
      </c>
      <c r="I38" s="220" t="s">
        <v>99</v>
      </c>
      <c r="J38" s="219" t="s">
        <v>82</v>
      </c>
      <c r="K38" s="219">
        <v>6</v>
      </c>
      <c r="L38" s="223" t="s">
        <v>112</v>
      </c>
      <c r="M38" s="242"/>
      <c r="N38" s="266" t="s">
        <v>413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773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414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378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116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415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416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417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418</v>
      </c>
    </row>
    <row r="44" spans="1:21" x14ac:dyDescent="0.2">
      <c r="A44" s="74">
        <f>SUM(A43)+1</f>
        <v>1</v>
      </c>
      <c r="B44" s="19"/>
      <c r="C44" s="102" t="s">
        <v>78</v>
      </c>
      <c r="D44" s="61">
        <v>940000</v>
      </c>
      <c r="E44" s="61">
        <v>940048</v>
      </c>
      <c r="F44" s="102" t="s">
        <v>79</v>
      </c>
      <c r="G44" s="19">
        <f t="shared" ref="G44:G50" si="8">SUM(E44-D44)+1</f>
        <v>49</v>
      </c>
      <c r="H44" s="19" t="s">
        <v>80</v>
      </c>
      <c r="I44" s="102" t="s">
        <v>81</v>
      </c>
      <c r="J44" s="19" t="s">
        <v>82</v>
      </c>
      <c r="K44" s="19">
        <v>2</v>
      </c>
      <c r="L44" s="130" t="s">
        <v>361</v>
      </c>
      <c r="N44" s="266" t="s">
        <v>419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420</v>
      </c>
    </row>
    <row r="45" spans="1:21" x14ac:dyDescent="0.2">
      <c r="A45" s="75">
        <f>SUM(A44)+1</f>
        <v>2</v>
      </c>
      <c r="B45" s="17"/>
      <c r="C45" s="103" t="s">
        <v>95</v>
      </c>
      <c r="D45" s="43">
        <v>943000</v>
      </c>
      <c r="E45" s="43">
        <v>943034</v>
      </c>
      <c r="F45" s="103" t="s">
        <v>79</v>
      </c>
      <c r="G45" s="17">
        <f t="shared" si="8"/>
        <v>35</v>
      </c>
      <c r="H45" s="17" t="s">
        <v>80</v>
      </c>
      <c r="I45" s="103" t="s">
        <v>85</v>
      </c>
      <c r="J45" s="17" t="s">
        <v>82</v>
      </c>
      <c r="K45" s="17">
        <v>2</v>
      </c>
      <c r="L45" s="131" t="s">
        <v>361</v>
      </c>
      <c r="N45" s="266" t="s">
        <v>421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97</v>
      </c>
      <c r="D46" s="43">
        <v>944000</v>
      </c>
      <c r="E46" s="43">
        <v>944034</v>
      </c>
      <c r="F46" s="103" t="s">
        <v>79</v>
      </c>
      <c r="G46" s="17">
        <f t="shared" si="8"/>
        <v>35</v>
      </c>
      <c r="H46" s="17" t="s">
        <v>80</v>
      </c>
      <c r="I46" s="103" t="s">
        <v>85</v>
      </c>
      <c r="J46" s="17" t="s">
        <v>82</v>
      </c>
      <c r="K46" s="17">
        <v>2</v>
      </c>
      <c r="L46" s="131" t="s">
        <v>361</v>
      </c>
      <c r="N46" s="266" t="s">
        <v>422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84</v>
      </c>
      <c r="D47" s="43">
        <v>252009</v>
      </c>
      <c r="E47" s="43">
        <v>252039</v>
      </c>
      <c r="F47" s="103" t="s">
        <v>111</v>
      </c>
      <c r="G47" s="17">
        <f t="shared" si="8"/>
        <v>31</v>
      </c>
      <c r="H47" s="17" t="s">
        <v>80</v>
      </c>
      <c r="I47" s="103" t="s">
        <v>85</v>
      </c>
      <c r="J47" s="17" t="s">
        <v>82</v>
      </c>
      <c r="K47" s="17">
        <v>2</v>
      </c>
      <c r="L47" s="131" t="s">
        <v>361</v>
      </c>
      <c r="N47" s="266" t="s">
        <v>423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424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425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426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86</v>
      </c>
      <c r="D51" s="29">
        <v>299897</v>
      </c>
      <c r="E51" s="30">
        <v>299936</v>
      </c>
      <c r="F51" s="103" t="s">
        <v>79</v>
      </c>
      <c r="G51" s="17">
        <f t="shared" ref="G51:G58" si="9">SUM(E51-D51)+1</f>
        <v>40</v>
      </c>
      <c r="H51" s="17" t="s">
        <v>80</v>
      </c>
      <c r="I51" s="103" t="s">
        <v>85</v>
      </c>
      <c r="J51" s="17" t="s">
        <v>82</v>
      </c>
      <c r="K51" s="17" t="s">
        <v>47</v>
      </c>
      <c r="L51" s="131" t="s">
        <v>361</v>
      </c>
      <c r="N51" s="266" t="s">
        <v>427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93</v>
      </c>
      <c r="D52" s="29"/>
      <c r="E52" s="30"/>
      <c r="F52" s="103" t="s">
        <v>79</v>
      </c>
      <c r="G52" s="17">
        <f t="shared" si="9"/>
        <v>1</v>
      </c>
      <c r="H52" s="17" t="s">
        <v>80</v>
      </c>
      <c r="I52" s="103" t="s">
        <v>85</v>
      </c>
      <c r="J52" s="17" t="s">
        <v>82</v>
      </c>
      <c r="K52" s="17" t="s">
        <v>47</v>
      </c>
      <c r="L52" s="131" t="s">
        <v>361</v>
      </c>
      <c r="N52" s="266" t="s">
        <v>428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87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429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18</v>
      </c>
    </row>
    <row r="55" spans="1:21" x14ac:dyDescent="0.2">
      <c r="A55" s="75"/>
      <c r="B55" s="17"/>
      <c r="C55" s="103" t="s">
        <v>92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101</v>
      </c>
      <c r="D57" s="29">
        <v>682581</v>
      </c>
      <c r="E57" s="30">
        <v>682612</v>
      </c>
      <c r="F57" s="103" t="s">
        <v>79</v>
      </c>
      <c r="G57" s="17">
        <f t="shared" si="9"/>
        <v>32</v>
      </c>
      <c r="H57" s="17" t="s">
        <v>80</v>
      </c>
      <c r="I57" s="103" t="s">
        <v>85</v>
      </c>
      <c r="J57" s="17" t="s">
        <v>82</v>
      </c>
      <c r="K57" s="17" t="s">
        <v>47</v>
      </c>
      <c r="L57" s="131" t="s">
        <v>361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117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430</v>
      </c>
      <c r="D63" s="61">
        <v>857000</v>
      </c>
      <c r="E63" s="61">
        <v>857031</v>
      </c>
      <c r="F63" s="102" t="s">
        <v>119</v>
      </c>
      <c r="G63" s="19">
        <f t="shared" ref="G63:G68" si="10">SUM(E63-D63)+1</f>
        <v>32</v>
      </c>
      <c r="H63" s="19"/>
      <c r="I63" s="102" t="s">
        <v>90</v>
      </c>
      <c r="J63" s="19" t="s">
        <v>120</v>
      </c>
      <c r="K63" s="19">
        <v>3</v>
      </c>
      <c r="L63" s="130" t="s">
        <v>126</v>
      </c>
    </row>
    <row r="64" spans="1:21" x14ac:dyDescent="0.2">
      <c r="A64" s="75">
        <f>SUM(A63+1)</f>
        <v>2</v>
      </c>
      <c r="B64" s="17"/>
      <c r="C64" s="103" t="s">
        <v>431</v>
      </c>
      <c r="D64" s="31">
        <v>858000</v>
      </c>
      <c r="E64" s="31">
        <v>858243</v>
      </c>
      <c r="F64" s="103" t="s">
        <v>119</v>
      </c>
      <c r="G64" s="17">
        <f t="shared" si="10"/>
        <v>244</v>
      </c>
      <c r="H64" s="17"/>
      <c r="I64" s="103" t="s">
        <v>90</v>
      </c>
      <c r="J64" s="17" t="s">
        <v>120</v>
      </c>
      <c r="K64" s="17">
        <v>3</v>
      </c>
      <c r="L64" s="131" t="s">
        <v>122</v>
      </c>
    </row>
    <row r="65" spans="1:12" x14ac:dyDescent="0.2">
      <c r="A65" s="75">
        <f>SUM(A64+1)</f>
        <v>3</v>
      </c>
      <c r="B65" s="17"/>
      <c r="C65" s="103" t="s">
        <v>432</v>
      </c>
      <c r="D65" s="31">
        <v>859000</v>
      </c>
      <c r="E65" s="31">
        <v>859243</v>
      </c>
      <c r="F65" s="103" t="s">
        <v>119</v>
      </c>
      <c r="G65" s="17">
        <f t="shared" si="10"/>
        <v>244</v>
      </c>
      <c r="H65" s="17"/>
      <c r="I65" s="103" t="s">
        <v>90</v>
      </c>
      <c r="J65" s="17" t="s">
        <v>120</v>
      </c>
      <c r="K65" s="17">
        <v>3</v>
      </c>
      <c r="L65" s="131" t="s">
        <v>91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649000</v>
      </c>
      <c r="E66" s="31">
        <v>649119</v>
      </c>
      <c r="F66" s="103" t="s">
        <v>119</v>
      </c>
      <c r="G66" s="17">
        <f t="shared" si="10"/>
        <v>120</v>
      </c>
      <c r="H66" s="17"/>
      <c r="I66" s="103" t="s">
        <v>99</v>
      </c>
      <c r="J66" s="17" t="s">
        <v>120</v>
      </c>
      <c r="K66" s="17">
        <v>6</v>
      </c>
      <c r="L66" s="131" t="s">
        <v>112</v>
      </c>
    </row>
    <row r="67" spans="1:12" x14ac:dyDescent="0.2">
      <c r="A67" s="75">
        <f>SUM(A66+1)</f>
        <v>5</v>
      </c>
      <c r="B67" s="17"/>
      <c r="C67" s="103" t="s">
        <v>434</v>
      </c>
      <c r="D67" s="31">
        <v>989000</v>
      </c>
      <c r="E67" s="31">
        <v>989071</v>
      </c>
      <c r="F67" s="103" t="s">
        <v>119</v>
      </c>
      <c r="G67" s="17">
        <f t="shared" si="10"/>
        <v>72</v>
      </c>
      <c r="H67" s="17"/>
      <c r="I67" s="103" t="s">
        <v>127</v>
      </c>
      <c r="J67" s="17" t="s">
        <v>120</v>
      </c>
      <c r="K67" s="17">
        <v>6</v>
      </c>
      <c r="L67" s="131" t="s">
        <v>112</v>
      </c>
    </row>
    <row r="68" spans="1:12" x14ac:dyDescent="0.2">
      <c r="A68" s="75">
        <f>SUM(A67+1)</f>
        <v>6</v>
      </c>
      <c r="B68" s="17"/>
      <c r="C68" s="103" t="s">
        <v>435</v>
      </c>
      <c r="D68" s="31">
        <v>648000</v>
      </c>
      <c r="E68" s="31">
        <v>648171</v>
      </c>
      <c r="F68" s="103" t="s">
        <v>119</v>
      </c>
      <c r="G68" s="17">
        <f t="shared" si="10"/>
        <v>172</v>
      </c>
      <c r="H68" s="17"/>
      <c r="I68" s="103" t="s">
        <v>99</v>
      </c>
      <c r="J68" s="17" t="s">
        <v>120</v>
      </c>
      <c r="K68" s="17">
        <v>6</v>
      </c>
      <c r="L68" s="131" t="s">
        <v>100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18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116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128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436</v>
      </c>
      <c r="C74" s="103" t="s">
        <v>143</v>
      </c>
      <c r="D74" s="29" t="s">
        <v>144</v>
      </c>
      <c r="E74" s="43" t="s">
        <v>145</v>
      </c>
      <c r="F74" s="103" t="s">
        <v>136</v>
      </c>
      <c r="G74" s="17">
        <f t="shared" ref="G74:G92" si="11">SUM(E74-D74)+1</f>
        <v>896</v>
      </c>
      <c r="H74" s="17" t="s">
        <v>80</v>
      </c>
      <c r="I74" s="103" t="s">
        <v>81</v>
      </c>
      <c r="J74" s="17" t="s">
        <v>82</v>
      </c>
      <c r="K74" s="17" t="s">
        <v>47</v>
      </c>
      <c r="L74" s="133" t="s">
        <v>83</v>
      </c>
    </row>
    <row r="75" spans="1:12" x14ac:dyDescent="0.2">
      <c r="A75" s="75">
        <v>2</v>
      </c>
      <c r="B75" s="17" t="s">
        <v>437</v>
      </c>
      <c r="C75" s="103" t="s">
        <v>150</v>
      </c>
      <c r="D75" s="29">
        <v>877000</v>
      </c>
      <c r="E75" s="30">
        <v>879047</v>
      </c>
      <c r="F75" s="103" t="s">
        <v>136</v>
      </c>
      <c r="G75" s="17">
        <f t="shared" si="11"/>
        <v>2048</v>
      </c>
      <c r="H75" s="17" t="s">
        <v>80</v>
      </c>
      <c r="I75" s="103" t="s">
        <v>81</v>
      </c>
      <c r="J75" s="17" t="s">
        <v>82</v>
      </c>
      <c r="K75" s="17">
        <v>2</v>
      </c>
      <c r="L75" s="133" t="s">
        <v>83</v>
      </c>
    </row>
    <row r="76" spans="1:12" x14ac:dyDescent="0.2">
      <c r="A76" s="75">
        <f t="shared" ref="A76:A81" si="12">SUM(A75+1)</f>
        <v>3</v>
      </c>
      <c r="B76" s="17" t="s">
        <v>438</v>
      </c>
      <c r="C76" s="103" t="s">
        <v>147</v>
      </c>
      <c r="D76" s="29">
        <v>820000</v>
      </c>
      <c r="E76" s="30">
        <v>825119</v>
      </c>
      <c r="F76" s="103" t="s">
        <v>136</v>
      </c>
      <c r="G76" s="17">
        <f t="shared" si="11"/>
        <v>5120</v>
      </c>
      <c r="H76" s="17" t="s">
        <v>80</v>
      </c>
      <c r="I76" s="103" t="s">
        <v>81</v>
      </c>
      <c r="J76" s="17" t="s">
        <v>82</v>
      </c>
      <c r="K76" s="17">
        <v>2</v>
      </c>
      <c r="L76" s="133" t="s">
        <v>83</v>
      </c>
    </row>
    <row r="77" spans="1:12" x14ac:dyDescent="0.2">
      <c r="A77" s="75">
        <f t="shared" si="12"/>
        <v>4</v>
      </c>
      <c r="B77" s="17" t="s">
        <v>439</v>
      </c>
      <c r="C77" s="103" t="s">
        <v>146</v>
      </c>
      <c r="D77" s="29">
        <v>420000</v>
      </c>
      <c r="E77" s="30">
        <v>425119</v>
      </c>
      <c r="F77" s="103" t="s">
        <v>136</v>
      </c>
      <c r="G77" s="17">
        <f t="shared" si="11"/>
        <v>5120</v>
      </c>
      <c r="H77" s="17" t="s">
        <v>80</v>
      </c>
      <c r="I77" s="103" t="s">
        <v>81</v>
      </c>
      <c r="J77" s="17" t="s">
        <v>82</v>
      </c>
      <c r="K77" s="17">
        <v>2</v>
      </c>
      <c r="L77" s="133" t="s">
        <v>361</v>
      </c>
    </row>
    <row r="78" spans="1:12" x14ac:dyDescent="0.2">
      <c r="A78" s="75">
        <f t="shared" si="12"/>
        <v>5</v>
      </c>
      <c r="B78" s="17" t="s">
        <v>440</v>
      </c>
      <c r="C78" s="103" t="s">
        <v>137</v>
      </c>
      <c r="D78" s="29">
        <v>360000</v>
      </c>
      <c r="E78" s="30">
        <v>364479</v>
      </c>
      <c r="F78" s="103" t="s">
        <v>133</v>
      </c>
      <c r="G78" s="17">
        <f t="shared" si="11"/>
        <v>4480</v>
      </c>
      <c r="H78" s="17" t="s">
        <v>80</v>
      </c>
      <c r="I78" s="103" t="s">
        <v>81</v>
      </c>
      <c r="J78" s="17" t="s">
        <v>82</v>
      </c>
      <c r="K78" s="17">
        <v>2</v>
      </c>
      <c r="L78" s="133" t="s">
        <v>83</v>
      </c>
    </row>
    <row r="79" spans="1:12" x14ac:dyDescent="0.2">
      <c r="A79" s="75">
        <f t="shared" si="12"/>
        <v>6</v>
      </c>
      <c r="B79" s="17" t="s">
        <v>441</v>
      </c>
      <c r="C79" s="103" t="s">
        <v>151</v>
      </c>
      <c r="D79" s="29">
        <v>890000</v>
      </c>
      <c r="E79" s="30">
        <v>897499</v>
      </c>
      <c r="F79" s="103" t="s">
        <v>133</v>
      </c>
      <c r="G79" s="17">
        <f t="shared" si="11"/>
        <v>7500</v>
      </c>
      <c r="H79" s="17" t="s">
        <v>80</v>
      </c>
      <c r="I79" s="103" t="s">
        <v>81</v>
      </c>
      <c r="J79" s="17" t="s">
        <v>82</v>
      </c>
      <c r="K79" s="17">
        <v>2</v>
      </c>
      <c r="L79" s="133" t="s">
        <v>83</v>
      </c>
    </row>
    <row r="80" spans="1:12" x14ac:dyDescent="0.2">
      <c r="A80" s="75">
        <f t="shared" si="12"/>
        <v>7</v>
      </c>
      <c r="B80" s="17" t="s">
        <v>442</v>
      </c>
      <c r="C80" s="103" t="s">
        <v>148</v>
      </c>
      <c r="D80" s="26">
        <v>830000</v>
      </c>
      <c r="E80" s="43">
        <v>830511</v>
      </c>
      <c r="F80" s="103" t="s">
        <v>136</v>
      </c>
      <c r="G80" s="17">
        <f t="shared" si="11"/>
        <v>512</v>
      </c>
      <c r="H80" s="17" t="s">
        <v>80</v>
      </c>
      <c r="I80" s="103" t="s">
        <v>81</v>
      </c>
      <c r="J80" s="17" t="s">
        <v>82</v>
      </c>
      <c r="K80" s="17">
        <v>2</v>
      </c>
      <c r="L80" s="133" t="s">
        <v>83</v>
      </c>
    </row>
    <row r="81" spans="1:12" x14ac:dyDescent="0.2">
      <c r="A81" s="75">
        <f t="shared" si="12"/>
        <v>8</v>
      </c>
      <c r="B81" s="17" t="s">
        <v>443</v>
      </c>
      <c r="C81" s="103" t="s">
        <v>134</v>
      </c>
      <c r="D81" s="29">
        <v>314000</v>
      </c>
      <c r="E81" s="43">
        <v>316559</v>
      </c>
      <c r="F81" s="103" t="s">
        <v>133</v>
      </c>
      <c r="G81" s="17">
        <f t="shared" si="11"/>
        <v>2560</v>
      </c>
      <c r="H81" s="17" t="s">
        <v>80</v>
      </c>
      <c r="I81" s="103" t="s">
        <v>81</v>
      </c>
      <c r="J81" s="17" t="s">
        <v>82</v>
      </c>
      <c r="K81" s="17">
        <v>2</v>
      </c>
      <c r="L81" s="133" t="s">
        <v>83</v>
      </c>
    </row>
    <row r="82" spans="1:12" x14ac:dyDescent="0.2">
      <c r="A82" s="230">
        <f t="shared" ref="A82:A92" si="13">SUM(A81+1)</f>
        <v>9</v>
      </c>
      <c r="B82" s="219" t="s">
        <v>444</v>
      </c>
      <c r="C82" s="220" t="s">
        <v>132</v>
      </c>
      <c r="D82" s="221">
        <v>230000</v>
      </c>
      <c r="E82" s="224">
        <v>239999</v>
      </c>
      <c r="F82" s="220" t="s">
        <v>133</v>
      </c>
      <c r="G82" s="219">
        <f t="shared" si="11"/>
        <v>10000</v>
      </c>
      <c r="H82" s="219" t="s">
        <v>80</v>
      </c>
      <c r="I82" s="220" t="s">
        <v>81</v>
      </c>
      <c r="J82" s="219" t="s">
        <v>82</v>
      </c>
      <c r="K82" s="219">
        <v>2</v>
      </c>
      <c r="L82" s="225" t="s">
        <v>361</v>
      </c>
    </row>
    <row r="83" spans="1:12" x14ac:dyDescent="0.2">
      <c r="A83" s="230">
        <f t="shared" si="13"/>
        <v>10</v>
      </c>
      <c r="B83" s="219" t="s">
        <v>444</v>
      </c>
      <c r="C83" s="220" t="s">
        <v>132</v>
      </c>
      <c r="D83" s="221">
        <v>520000</v>
      </c>
      <c r="E83" s="224">
        <v>529999</v>
      </c>
      <c r="F83" s="220" t="s">
        <v>133</v>
      </c>
      <c r="G83" s="219">
        <f t="shared" si="11"/>
        <v>10000</v>
      </c>
      <c r="H83" s="219" t="s">
        <v>80</v>
      </c>
      <c r="I83" s="220" t="s">
        <v>81</v>
      </c>
      <c r="J83" s="219" t="s">
        <v>82</v>
      </c>
      <c r="K83" s="219">
        <v>2</v>
      </c>
      <c r="L83" s="225" t="s">
        <v>361</v>
      </c>
    </row>
    <row r="84" spans="1:12" x14ac:dyDescent="0.2">
      <c r="A84" s="230">
        <f t="shared" si="13"/>
        <v>11</v>
      </c>
      <c r="B84" s="219" t="s">
        <v>444</v>
      </c>
      <c r="C84" s="220" t="s">
        <v>132</v>
      </c>
      <c r="D84" s="221">
        <v>550000</v>
      </c>
      <c r="E84" s="224">
        <v>559999</v>
      </c>
      <c r="F84" s="220" t="s">
        <v>133</v>
      </c>
      <c r="G84" s="219">
        <f t="shared" si="11"/>
        <v>10000</v>
      </c>
      <c r="H84" s="219" t="s">
        <v>80</v>
      </c>
      <c r="I84" s="220" t="s">
        <v>81</v>
      </c>
      <c r="J84" s="219" t="s">
        <v>82</v>
      </c>
      <c r="K84" s="219">
        <v>2</v>
      </c>
      <c r="L84" s="225" t="s">
        <v>361</v>
      </c>
    </row>
    <row r="85" spans="1:12" x14ac:dyDescent="0.2">
      <c r="A85" s="230">
        <f t="shared" si="13"/>
        <v>12</v>
      </c>
      <c r="B85" s="219" t="s">
        <v>444</v>
      </c>
      <c r="C85" s="220" t="s">
        <v>132</v>
      </c>
      <c r="D85" s="221">
        <v>900000</v>
      </c>
      <c r="E85" s="224">
        <v>901103</v>
      </c>
      <c r="F85" s="220" t="s">
        <v>133</v>
      </c>
      <c r="G85" s="219">
        <f t="shared" si="11"/>
        <v>1104</v>
      </c>
      <c r="H85" s="219" t="s">
        <v>80</v>
      </c>
      <c r="I85" s="220" t="s">
        <v>81</v>
      </c>
      <c r="J85" s="219" t="s">
        <v>82</v>
      </c>
      <c r="K85" s="219">
        <v>2</v>
      </c>
      <c r="L85" s="225" t="s">
        <v>361</v>
      </c>
    </row>
    <row r="86" spans="1:12" x14ac:dyDescent="0.2">
      <c r="A86" s="75">
        <f t="shared" si="13"/>
        <v>13</v>
      </c>
      <c r="B86" s="17" t="s">
        <v>445</v>
      </c>
      <c r="C86" s="103" t="s">
        <v>152</v>
      </c>
      <c r="D86" s="29">
        <v>897500</v>
      </c>
      <c r="E86" s="43">
        <v>899547</v>
      </c>
      <c r="F86" s="103" t="s">
        <v>136</v>
      </c>
      <c r="G86" s="17">
        <f t="shared" si="11"/>
        <v>2048</v>
      </c>
      <c r="H86" s="17" t="s">
        <v>80</v>
      </c>
      <c r="I86" s="103" t="s">
        <v>81</v>
      </c>
      <c r="J86" s="17" t="s">
        <v>82</v>
      </c>
      <c r="K86" s="17">
        <v>2</v>
      </c>
      <c r="L86" s="133" t="s">
        <v>83</v>
      </c>
    </row>
    <row r="87" spans="1:12" x14ac:dyDescent="0.2">
      <c r="A87" s="75">
        <f t="shared" si="13"/>
        <v>14</v>
      </c>
      <c r="B87" s="17" t="s">
        <v>209</v>
      </c>
      <c r="C87" s="103" t="s">
        <v>149</v>
      </c>
      <c r="D87" s="29">
        <v>860000</v>
      </c>
      <c r="E87" s="43">
        <v>866399</v>
      </c>
      <c r="F87" s="103" t="s">
        <v>133</v>
      </c>
      <c r="G87" s="17">
        <f t="shared" si="11"/>
        <v>6400</v>
      </c>
      <c r="H87" s="17" t="s">
        <v>80</v>
      </c>
      <c r="I87" s="103" t="s">
        <v>81</v>
      </c>
      <c r="J87" s="17" t="s">
        <v>82</v>
      </c>
      <c r="K87" s="17">
        <v>2</v>
      </c>
      <c r="L87" s="133" t="s">
        <v>83</v>
      </c>
    </row>
    <row r="88" spans="1:12" x14ac:dyDescent="0.2">
      <c r="A88" s="75">
        <f t="shared" si="13"/>
        <v>15</v>
      </c>
      <c r="B88" s="17" t="s">
        <v>446</v>
      </c>
      <c r="C88" s="103" t="s">
        <v>138</v>
      </c>
      <c r="D88" s="29">
        <v>365000</v>
      </c>
      <c r="E88" s="43">
        <v>366279</v>
      </c>
      <c r="F88" s="103" t="s">
        <v>136</v>
      </c>
      <c r="G88" s="17">
        <f t="shared" si="11"/>
        <v>1280</v>
      </c>
      <c r="H88" s="17" t="s">
        <v>80</v>
      </c>
      <c r="I88" s="103" t="s">
        <v>81</v>
      </c>
      <c r="J88" s="17" t="s">
        <v>82</v>
      </c>
      <c r="K88" s="17">
        <v>2</v>
      </c>
      <c r="L88" s="133" t="s">
        <v>83</v>
      </c>
    </row>
    <row r="89" spans="1:12" x14ac:dyDescent="0.2">
      <c r="A89" s="75">
        <f t="shared" si="13"/>
        <v>16</v>
      </c>
      <c r="B89" s="17" t="s">
        <v>447</v>
      </c>
      <c r="C89" s="103" t="s">
        <v>135</v>
      </c>
      <c r="D89" s="29">
        <v>317000</v>
      </c>
      <c r="E89" s="43">
        <v>318023</v>
      </c>
      <c r="F89" s="103" t="s">
        <v>136</v>
      </c>
      <c r="G89" s="17">
        <f t="shared" si="11"/>
        <v>1024</v>
      </c>
      <c r="H89" s="17" t="s">
        <v>80</v>
      </c>
      <c r="I89" s="103" t="s">
        <v>81</v>
      </c>
      <c r="J89" s="17" t="s">
        <v>82</v>
      </c>
      <c r="K89" s="17">
        <v>2</v>
      </c>
      <c r="L89" s="133" t="s">
        <v>83</v>
      </c>
    </row>
    <row r="90" spans="1:12" x14ac:dyDescent="0.2">
      <c r="A90" s="75">
        <f t="shared" si="13"/>
        <v>17</v>
      </c>
      <c r="B90" s="17" t="s">
        <v>448</v>
      </c>
      <c r="C90" s="103" t="s">
        <v>139</v>
      </c>
      <c r="D90" s="29">
        <v>370000</v>
      </c>
      <c r="E90" s="43">
        <v>374999</v>
      </c>
      <c r="F90" s="103" t="s">
        <v>133</v>
      </c>
      <c r="G90" s="17">
        <f t="shared" si="11"/>
        <v>5000</v>
      </c>
      <c r="H90" s="17" t="s">
        <v>80</v>
      </c>
      <c r="I90" s="103" t="s">
        <v>81</v>
      </c>
      <c r="J90" s="17" t="s">
        <v>82</v>
      </c>
      <c r="K90" s="17">
        <v>2</v>
      </c>
      <c r="L90" s="133" t="s">
        <v>83</v>
      </c>
    </row>
    <row r="91" spans="1:12" x14ac:dyDescent="0.2">
      <c r="A91" s="75">
        <f t="shared" si="13"/>
        <v>18</v>
      </c>
      <c r="B91" s="17" t="s">
        <v>449</v>
      </c>
      <c r="C91" s="103" t="s">
        <v>450</v>
      </c>
      <c r="D91" s="29">
        <v>382000</v>
      </c>
      <c r="E91" s="43">
        <v>382111</v>
      </c>
      <c r="F91" s="103" t="s">
        <v>141</v>
      </c>
      <c r="G91" s="17">
        <f t="shared" si="11"/>
        <v>112</v>
      </c>
      <c r="H91" s="17" t="s">
        <v>80</v>
      </c>
      <c r="I91" s="103" t="s">
        <v>81</v>
      </c>
      <c r="J91" s="17" t="s">
        <v>82</v>
      </c>
      <c r="K91" s="17">
        <v>6</v>
      </c>
      <c r="L91" s="133" t="s">
        <v>142</v>
      </c>
    </row>
    <row r="92" spans="1:12" x14ac:dyDescent="0.2">
      <c r="A92" s="75">
        <f t="shared" si="13"/>
        <v>19</v>
      </c>
      <c r="B92" s="17" t="s">
        <v>451</v>
      </c>
      <c r="C92" s="103" t="s">
        <v>153</v>
      </c>
      <c r="D92" s="29">
        <v>920000</v>
      </c>
      <c r="E92" s="43">
        <v>926783</v>
      </c>
      <c r="F92" s="103" t="s">
        <v>133</v>
      </c>
      <c r="G92" s="17">
        <f t="shared" si="11"/>
        <v>6784</v>
      </c>
      <c r="H92" s="17" t="s">
        <v>80</v>
      </c>
      <c r="I92" s="103" t="s">
        <v>99</v>
      </c>
      <c r="J92" s="17" t="s">
        <v>82</v>
      </c>
      <c r="K92" s="17">
        <v>6</v>
      </c>
      <c r="L92" s="133" t="s">
        <v>100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116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154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44</v>
      </c>
      <c r="B98" s="17" t="s">
        <v>452</v>
      </c>
      <c r="C98" s="103" t="s">
        <v>157</v>
      </c>
      <c r="D98" s="43">
        <v>306000</v>
      </c>
      <c r="E98" s="43">
        <v>306405</v>
      </c>
      <c r="F98" s="103" t="s">
        <v>136</v>
      </c>
      <c r="G98" s="17">
        <f>SUM((E98-D98)+1)</f>
        <v>406</v>
      </c>
      <c r="H98" s="17" t="s">
        <v>80</v>
      </c>
      <c r="I98" s="103" t="s">
        <v>81</v>
      </c>
      <c r="J98" s="17" t="s">
        <v>82</v>
      </c>
      <c r="K98" s="17">
        <v>2</v>
      </c>
      <c r="L98" s="131" t="s">
        <v>83</v>
      </c>
    </row>
    <row r="99" spans="1:12" x14ac:dyDescent="0.2">
      <c r="A99" s="75" t="s">
        <v>47</v>
      </c>
      <c r="B99" s="17" t="s">
        <v>453</v>
      </c>
      <c r="C99" s="103" t="s">
        <v>166</v>
      </c>
      <c r="D99" s="43">
        <v>470000</v>
      </c>
      <c r="E99" s="43">
        <v>479999</v>
      </c>
      <c r="F99" s="103" t="s">
        <v>164</v>
      </c>
      <c r="G99" s="17">
        <f>SUM((E99-D99)+1)</f>
        <v>10000</v>
      </c>
      <c r="H99" s="17" t="s">
        <v>80</v>
      </c>
      <c r="I99" s="103" t="s">
        <v>85</v>
      </c>
      <c r="J99" s="17" t="s">
        <v>82</v>
      </c>
      <c r="K99" s="17">
        <v>2</v>
      </c>
      <c r="L99" s="131" t="s">
        <v>361</v>
      </c>
    </row>
    <row r="100" spans="1:12" x14ac:dyDescent="0.2">
      <c r="A100" s="75" t="s">
        <v>50</v>
      </c>
      <c r="B100" s="17" t="s">
        <v>453</v>
      </c>
      <c r="C100" s="103" t="s">
        <v>166</v>
      </c>
      <c r="D100" s="43">
        <v>480021</v>
      </c>
      <c r="E100" s="43">
        <v>480532</v>
      </c>
      <c r="F100" s="103" t="s">
        <v>164</v>
      </c>
      <c r="G100" s="17">
        <f>SUM((E100-D100)+1)</f>
        <v>512</v>
      </c>
      <c r="H100" s="17" t="s">
        <v>80</v>
      </c>
      <c r="I100" s="103" t="s">
        <v>85</v>
      </c>
      <c r="J100" s="17" t="s">
        <v>82</v>
      </c>
      <c r="K100" s="17">
        <v>2</v>
      </c>
      <c r="L100" s="131" t="s">
        <v>361</v>
      </c>
    </row>
    <row r="101" spans="1:12" x14ac:dyDescent="0.2">
      <c r="A101" s="75">
        <f t="shared" ref="A101:A115" si="14">SUM(A100+1)</f>
        <v>4</v>
      </c>
      <c r="B101" s="17" t="s">
        <v>454</v>
      </c>
      <c r="C101" s="103" t="s">
        <v>160</v>
      </c>
      <c r="D101" s="43">
        <v>340000</v>
      </c>
      <c r="E101" s="43">
        <v>345027</v>
      </c>
      <c r="F101" s="103" t="s">
        <v>159</v>
      </c>
      <c r="G101" s="17">
        <f>SUM((E101-D101)+1)</f>
        <v>5028</v>
      </c>
      <c r="H101" s="17" t="s">
        <v>80</v>
      </c>
      <c r="I101" s="103" t="s">
        <v>85</v>
      </c>
      <c r="J101" s="17" t="s">
        <v>82</v>
      </c>
      <c r="K101" s="17">
        <v>2</v>
      </c>
      <c r="L101" s="131" t="s">
        <v>83</v>
      </c>
    </row>
    <row r="102" spans="1:12" x14ac:dyDescent="0.2">
      <c r="A102" s="75">
        <f t="shared" si="14"/>
        <v>5</v>
      </c>
      <c r="B102" s="17" t="s">
        <v>455</v>
      </c>
      <c r="C102" s="103" t="s">
        <v>171</v>
      </c>
      <c r="D102" s="43">
        <v>690000</v>
      </c>
      <c r="E102" s="43">
        <v>694999</v>
      </c>
      <c r="F102" s="103" t="s">
        <v>159</v>
      </c>
      <c r="G102" s="17">
        <f t="shared" ref="G102:G111" si="15">SUM((E102-D102)+1)</f>
        <v>5000</v>
      </c>
      <c r="H102" s="17" t="s">
        <v>80</v>
      </c>
      <c r="I102" s="103" t="s">
        <v>85</v>
      </c>
      <c r="J102" s="17" t="s">
        <v>82</v>
      </c>
      <c r="K102" s="17">
        <v>2</v>
      </c>
      <c r="L102" s="131" t="s">
        <v>361</v>
      </c>
    </row>
    <row r="103" spans="1:12" x14ac:dyDescent="0.2">
      <c r="A103" s="75">
        <f t="shared" si="14"/>
        <v>6</v>
      </c>
      <c r="B103" s="17" t="s">
        <v>456</v>
      </c>
      <c r="C103" s="103" t="s">
        <v>165</v>
      </c>
      <c r="D103" s="43">
        <v>430000</v>
      </c>
      <c r="E103" s="43">
        <v>449999</v>
      </c>
      <c r="F103" s="103" t="s">
        <v>164</v>
      </c>
      <c r="G103" s="17">
        <f t="shared" si="15"/>
        <v>20000</v>
      </c>
      <c r="H103" s="17" t="s">
        <v>80</v>
      </c>
      <c r="I103" s="103" t="s">
        <v>85</v>
      </c>
      <c r="J103" s="17" t="s">
        <v>82</v>
      </c>
      <c r="K103" s="17">
        <v>2</v>
      </c>
      <c r="L103" s="131" t="s">
        <v>361</v>
      </c>
    </row>
    <row r="104" spans="1:12" x14ac:dyDescent="0.2">
      <c r="A104" s="75">
        <f t="shared" si="14"/>
        <v>7</v>
      </c>
      <c r="B104" s="17" t="s">
        <v>457</v>
      </c>
      <c r="C104" s="103" t="s">
        <v>163</v>
      </c>
      <c r="D104" s="43">
        <v>400000</v>
      </c>
      <c r="E104" s="43">
        <v>409999</v>
      </c>
      <c r="F104" s="103" t="s">
        <v>164</v>
      </c>
      <c r="G104" s="17">
        <f t="shared" si="15"/>
        <v>10000</v>
      </c>
      <c r="H104" s="17" t="s">
        <v>80</v>
      </c>
      <c r="I104" s="103" t="s">
        <v>85</v>
      </c>
      <c r="J104" s="17" t="s">
        <v>82</v>
      </c>
      <c r="K104" s="17">
        <v>2</v>
      </c>
      <c r="L104" s="131" t="s">
        <v>361</v>
      </c>
    </row>
    <row r="105" spans="1:12" x14ac:dyDescent="0.2">
      <c r="A105" s="75">
        <f t="shared" si="14"/>
        <v>8</v>
      </c>
      <c r="B105" s="17" t="s">
        <v>458</v>
      </c>
      <c r="C105" s="103" t="s">
        <v>167</v>
      </c>
      <c r="D105" s="43">
        <v>500000</v>
      </c>
      <c r="E105" s="43">
        <v>509999</v>
      </c>
      <c r="F105" s="103" t="s">
        <v>164</v>
      </c>
      <c r="G105" s="17">
        <f t="shared" si="15"/>
        <v>10000</v>
      </c>
      <c r="H105" s="17" t="s">
        <v>80</v>
      </c>
      <c r="I105" s="103" t="s">
        <v>85</v>
      </c>
      <c r="J105" s="17" t="s">
        <v>82</v>
      </c>
      <c r="K105" s="17">
        <v>2</v>
      </c>
      <c r="L105" s="131" t="s">
        <v>361</v>
      </c>
    </row>
    <row r="106" spans="1:12" x14ac:dyDescent="0.2">
      <c r="A106" s="75">
        <f t="shared" si="14"/>
        <v>9</v>
      </c>
      <c r="B106" s="17" t="s">
        <v>458</v>
      </c>
      <c r="C106" s="103" t="s">
        <v>167</v>
      </c>
      <c r="D106" s="43">
        <v>560000</v>
      </c>
      <c r="E106" s="43">
        <v>569999</v>
      </c>
      <c r="F106" s="103" t="s">
        <v>164</v>
      </c>
      <c r="G106" s="17">
        <f t="shared" si="15"/>
        <v>10000</v>
      </c>
      <c r="H106" s="17" t="s">
        <v>80</v>
      </c>
      <c r="I106" s="103" t="s">
        <v>85</v>
      </c>
      <c r="J106" s="17" t="s">
        <v>82</v>
      </c>
      <c r="K106" s="17">
        <v>2</v>
      </c>
      <c r="L106" s="131" t="s">
        <v>361</v>
      </c>
    </row>
    <row r="107" spans="1:12" x14ac:dyDescent="0.2">
      <c r="A107" s="75">
        <f t="shared" si="14"/>
        <v>10</v>
      </c>
      <c r="B107" s="17" t="s">
        <v>459</v>
      </c>
      <c r="C107" s="103" t="s">
        <v>155</v>
      </c>
      <c r="D107" s="43">
        <v>220000</v>
      </c>
      <c r="E107" s="43">
        <v>229999</v>
      </c>
      <c r="F107" s="103" t="s">
        <v>156</v>
      </c>
      <c r="G107" s="17">
        <f t="shared" si="15"/>
        <v>10000</v>
      </c>
      <c r="H107" s="17" t="s">
        <v>80</v>
      </c>
      <c r="I107" s="103" t="s">
        <v>85</v>
      </c>
      <c r="J107" s="17" t="s">
        <v>82</v>
      </c>
      <c r="K107" s="17">
        <v>2</v>
      </c>
      <c r="L107" s="131" t="s">
        <v>361</v>
      </c>
    </row>
    <row r="108" spans="1:12" x14ac:dyDescent="0.2">
      <c r="A108" s="230">
        <f t="shared" si="14"/>
        <v>11</v>
      </c>
      <c r="B108" s="219" t="s">
        <v>459</v>
      </c>
      <c r="C108" s="220" t="s">
        <v>155</v>
      </c>
      <c r="D108" s="224">
        <v>986000</v>
      </c>
      <c r="E108" s="224">
        <v>987127</v>
      </c>
      <c r="F108" s="220" t="s">
        <v>159</v>
      </c>
      <c r="G108" s="219">
        <f>SUM((E108-D108)+1)</f>
        <v>1128</v>
      </c>
      <c r="H108" s="219" t="s">
        <v>80</v>
      </c>
      <c r="I108" s="220" t="s">
        <v>85</v>
      </c>
      <c r="J108" s="219" t="s">
        <v>82</v>
      </c>
      <c r="K108" s="219">
        <v>2</v>
      </c>
      <c r="L108" s="223" t="s">
        <v>361</v>
      </c>
    </row>
    <row r="109" spans="1:12" x14ac:dyDescent="0.2">
      <c r="A109" s="75">
        <f t="shared" si="14"/>
        <v>12</v>
      </c>
      <c r="B109" s="17" t="s">
        <v>460</v>
      </c>
      <c r="C109" s="103" t="s">
        <v>169</v>
      </c>
      <c r="D109" s="43">
        <v>600000</v>
      </c>
      <c r="E109" s="43">
        <v>605511</v>
      </c>
      <c r="F109" s="103" t="s">
        <v>164</v>
      </c>
      <c r="G109" s="17">
        <f t="shared" si="15"/>
        <v>5512</v>
      </c>
      <c r="H109" s="17" t="s">
        <v>80</v>
      </c>
      <c r="I109" s="103" t="s">
        <v>85</v>
      </c>
      <c r="J109" s="17" t="s">
        <v>82</v>
      </c>
      <c r="K109" s="17">
        <v>2</v>
      </c>
      <c r="L109" s="131" t="s">
        <v>361</v>
      </c>
    </row>
    <row r="110" spans="1:12" x14ac:dyDescent="0.2">
      <c r="A110" s="75">
        <f t="shared" si="14"/>
        <v>13</v>
      </c>
      <c r="B110" s="17" t="s">
        <v>461</v>
      </c>
      <c r="C110" s="103" t="s">
        <v>170</v>
      </c>
      <c r="D110" s="43">
        <v>620000</v>
      </c>
      <c r="E110" s="43">
        <v>629625</v>
      </c>
      <c r="F110" s="103" t="s">
        <v>164</v>
      </c>
      <c r="G110" s="17">
        <f t="shared" si="15"/>
        <v>9626</v>
      </c>
      <c r="H110" s="17" t="s">
        <v>80</v>
      </c>
      <c r="I110" s="103" t="s">
        <v>85</v>
      </c>
      <c r="J110" s="17" t="s">
        <v>82</v>
      </c>
      <c r="K110" s="17">
        <v>2</v>
      </c>
      <c r="L110" s="131" t="s">
        <v>361</v>
      </c>
    </row>
    <row r="111" spans="1:12" x14ac:dyDescent="0.2">
      <c r="A111" s="75">
        <f t="shared" si="14"/>
        <v>14</v>
      </c>
      <c r="B111" s="17" t="s">
        <v>462</v>
      </c>
      <c r="C111" s="103" t="s">
        <v>161</v>
      </c>
      <c r="D111" s="43">
        <v>350000</v>
      </c>
      <c r="E111" s="43">
        <v>352999</v>
      </c>
      <c r="F111" s="103" t="s">
        <v>159</v>
      </c>
      <c r="G111" s="17">
        <f t="shared" si="15"/>
        <v>3000</v>
      </c>
      <c r="H111" s="17" t="s">
        <v>80</v>
      </c>
      <c r="I111" s="103" t="s">
        <v>85</v>
      </c>
      <c r="J111" s="17" t="s">
        <v>82</v>
      </c>
      <c r="K111" s="17">
        <v>2</v>
      </c>
      <c r="L111" s="131" t="s">
        <v>83</v>
      </c>
    </row>
    <row r="112" spans="1:12" x14ac:dyDescent="0.2">
      <c r="A112" s="75">
        <f t="shared" si="14"/>
        <v>15</v>
      </c>
      <c r="B112" s="17" t="s">
        <v>463</v>
      </c>
      <c r="C112" s="103" t="s">
        <v>168</v>
      </c>
      <c r="D112" s="43">
        <v>580000</v>
      </c>
      <c r="E112" s="43">
        <v>584999</v>
      </c>
      <c r="F112" s="103" t="s">
        <v>164</v>
      </c>
      <c r="G112" s="17">
        <f t="shared" ref="G112:G122" si="16">SUM((E112-D112)+1)</f>
        <v>5000</v>
      </c>
      <c r="H112" s="17" t="s">
        <v>80</v>
      </c>
      <c r="I112" s="103" t="s">
        <v>85</v>
      </c>
      <c r="J112" s="17" t="s">
        <v>82</v>
      </c>
      <c r="K112" s="17">
        <v>2</v>
      </c>
      <c r="L112" s="131" t="s">
        <v>361</v>
      </c>
    </row>
    <row r="113" spans="1:12" x14ac:dyDescent="0.2">
      <c r="A113" s="75">
        <f t="shared" si="14"/>
        <v>16</v>
      </c>
      <c r="B113" s="17" t="s">
        <v>464</v>
      </c>
      <c r="C113" s="103" t="s">
        <v>162</v>
      </c>
      <c r="D113" s="43">
        <v>394000</v>
      </c>
      <c r="E113" s="43">
        <v>397127</v>
      </c>
      <c r="F113" s="103" t="s">
        <v>159</v>
      </c>
      <c r="G113" s="17">
        <f t="shared" si="16"/>
        <v>3128</v>
      </c>
      <c r="H113" s="17" t="s">
        <v>80</v>
      </c>
      <c r="I113" s="103" t="s">
        <v>81</v>
      </c>
      <c r="J113" s="17" t="s">
        <v>82</v>
      </c>
      <c r="K113" s="17">
        <v>2</v>
      </c>
      <c r="L113" s="131" t="s">
        <v>83</v>
      </c>
    </row>
    <row r="114" spans="1:12" x14ac:dyDescent="0.2">
      <c r="A114" s="75">
        <f t="shared" si="14"/>
        <v>17</v>
      </c>
      <c r="B114" s="17" t="s">
        <v>465</v>
      </c>
      <c r="C114" s="103" t="s">
        <v>158</v>
      </c>
      <c r="D114" s="43">
        <v>330000</v>
      </c>
      <c r="E114" s="43">
        <v>335027</v>
      </c>
      <c r="F114" s="103" t="s">
        <v>159</v>
      </c>
      <c r="G114" s="17">
        <f t="shared" si="16"/>
        <v>5028</v>
      </c>
      <c r="H114" s="17" t="s">
        <v>80</v>
      </c>
      <c r="I114" s="103" t="s">
        <v>81</v>
      </c>
      <c r="J114" s="17" t="s">
        <v>82</v>
      </c>
      <c r="K114" s="17">
        <v>2</v>
      </c>
      <c r="L114" s="131" t="s">
        <v>83</v>
      </c>
    </row>
    <row r="115" spans="1:12" x14ac:dyDescent="0.2">
      <c r="A115" s="75">
        <f t="shared" si="14"/>
        <v>18</v>
      </c>
      <c r="B115" s="17" t="s">
        <v>466</v>
      </c>
      <c r="C115" s="103" t="s">
        <v>173</v>
      </c>
      <c r="D115" s="43">
        <v>750000</v>
      </c>
      <c r="E115" s="43">
        <v>769999</v>
      </c>
      <c r="F115" s="103" t="s">
        <v>159</v>
      </c>
      <c r="G115" s="17">
        <f t="shared" si="16"/>
        <v>20000</v>
      </c>
      <c r="H115" s="17" t="s">
        <v>80</v>
      </c>
      <c r="I115" s="103" t="s">
        <v>85</v>
      </c>
      <c r="J115" s="17" t="s">
        <v>82</v>
      </c>
      <c r="K115" s="17">
        <v>2</v>
      </c>
      <c r="L115" s="131" t="s">
        <v>83</v>
      </c>
    </row>
    <row r="116" spans="1:12" x14ac:dyDescent="0.2">
      <c r="A116" s="75">
        <f t="shared" ref="A116:A122" si="17">SUM(A115+1)</f>
        <v>19</v>
      </c>
      <c r="B116" s="17" t="s">
        <v>467</v>
      </c>
      <c r="C116" s="103" t="s">
        <v>178</v>
      </c>
      <c r="D116" s="43">
        <v>980000</v>
      </c>
      <c r="E116" s="43">
        <v>982967</v>
      </c>
      <c r="F116" s="103" t="s">
        <v>164</v>
      </c>
      <c r="G116" s="17">
        <f t="shared" si="16"/>
        <v>2968</v>
      </c>
      <c r="H116" s="17" t="s">
        <v>80</v>
      </c>
      <c r="I116" s="103" t="s">
        <v>90</v>
      </c>
      <c r="J116" s="17" t="s">
        <v>82</v>
      </c>
      <c r="K116" s="17">
        <v>3</v>
      </c>
      <c r="L116" s="131" t="s">
        <v>126</v>
      </c>
    </row>
    <row r="117" spans="1:12" x14ac:dyDescent="0.2">
      <c r="A117" s="75">
        <f t="shared" si="17"/>
        <v>20</v>
      </c>
      <c r="B117" s="17" t="s">
        <v>468</v>
      </c>
      <c r="C117" s="103" t="s">
        <v>174</v>
      </c>
      <c r="D117" s="43">
        <v>810000</v>
      </c>
      <c r="E117" s="43">
        <v>814999</v>
      </c>
      <c r="F117" s="103" t="s">
        <v>159</v>
      </c>
      <c r="G117" s="17">
        <f t="shared" si="16"/>
        <v>5000</v>
      </c>
      <c r="H117" s="17" t="s">
        <v>80</v>
      </c>
      <c r="I117" s="103" t="s">
        <v>90</v>
      </c>
      <c r="J117" s="17" t="s">
        <v>82</v>
      </c>
      <c r="K117" s="17">
        <v>3</v>
      </c>
      <c r="L117" s="131" t="s">
        <v>122</v>
      </c>
    </row>
    <row r="118" spans="1:12" x14ac:dyDescent="0.2">
      <c r="A118" s="75">
        <f t="shared" si="17"/>
        <v>21</v>
      </c>
      <c r="B118" s="17" t="s">
        <v>469</v>
      </c>
      <c r="C118" s="103" t="s">
        <v>177</v>
      </c>
      <c r="D118" s="43">
        <v>960000</v>
      </c>
      <c r="E118" s="43">
        <v>969999</v>
      </c>
      <c r="F118" s="103" t="s">
        <v>159</v>
      </c>
      <c r="G118" s="17">
        <f t="shared" si="16"/>
        <v>10000</v>
      </c>
      <c r="H118" s="17" t="s">
        <v>80</v>
      </c>
      <c r="I118" s="103" t="s">
        <v>90</v>
      </c>
      <c r="J118" s="17" t="s">
        <v>82</v>
      </c>
      <c r="K118" s="17">
        <v>3</v>
      </c>
      <c r="L118" s="131" t="s">
        <v>176</v>
      </c>
    </row>
    <row r="119" spans="1:12" x14ac:dyDescent="0.2">
      <c r="A119" s="75">
        <f t="shared" si="17"/>
        <v>22</v>
      </c>
      <c r="B119" s="17" t="s">
        <v>469</v>
      </c>
      <c r="C119" s="103" t="s">
        <v>175</v>
      </c>
      <c r="D119" s="43">
        <v>940000</v>
      </c>
      <c r="E119" s="43">
        <v>949999</v>
      </c>
      <c r="F119" s="103" t="s">
        <v>159</v>
      </c>
      <c r="G119" s="17">
        <f t="shared" si="16"/>
        <v>10000</v>
      </c>
      <c r="H119" s="17" t="s">
        <v>80</v>
      </c>
      <c r="I119" s="103" t="s">
        <v>90</v>
      </c>
      <c r="J119" s="17" t="s">
        <v>82</v>
      </c>
      <c r="K119" s="17">
        <v>3</v>
      </c>
      <c r="L119" s="131" t="s">
        <v>176</v>
      </c>
    </row>
    <row r="120" spans="1:12" x14ac:dyDescent="0.2">
      <c r="A120" s="75">
        <f t="shared" si="17"/>
        <v>23</v>
      </c>
      <c r="B120" s="17" t="s">
        <v>470</v>
      </c>
      <c r="C120" s="103" t="s">
        <v>179</v>
      </c>
      <c r="D120" s="43">
        <v>988000</v>
      </c>
      <c r="E120" s="43">
        <v>988499</v>
      </c>
      <c r="F120" s="103" t="s">
        <v>136</v>
      </c>
      <c r="G120" s="17">
        <f t="shared" si="16"/>
        <v>500</v>
      </c>
      <c r="H120" s="17" t="s">
        <v>80</v>
      </c>
      <c r="I120" s="103" t="s">
        <v>90</v>
      </c>
      <c r="J120" s="17" t="s">
        <v>82</v>
      </c>
      <c r="K120" s="17">
        <v>3</v>
      </c>
      <c r="L120" s="131" t="s">
        <v>126</v>
      </c>
    </row>
    <row r="121" spans="1:12" x14ac:dyDescent="0.2">
      <c r="A121" s="75">
        <f t="shared" si="17"/>
        <v>24</v>
      </c>
      <c r="B121" s="17" t="s">
        <v>471</v>
      </c>
      <c r="C121" s="103" t="s">
        <v>180</v>
      </c>
      <c r="D121" s="43">
        <v>989000</v>
      </c>
      <c r="E121" s="43">
        <v>989499</v>
      </c>
      <c r="F121" s="103" t="s">
        <v>136</v>
      </c>
      <c r="G121" s="17">
        <f t="shared" si="16"/>
        <v>500</v>
      </c>
      <c r="H121" s="17" t="s">
        <v>80</v>
      </c>
      <c r="I121" s="103" t="s">
        <v>90</v>
      </c>
      <c r="J121" s="17" t="s">
        <v>82</v>
      </c>
      <c r="K121" s="17">
        <v>3</v>
      </c>
      <c r="L121" s="131" t="s">
        <v>126</v>
      </c>
    </row>
    <row r="122" spans="1:12" x14ac:dyDescent="0.2">
      <c r="A122" s="75">
        <f t="shared" si="17"/>
        <v>25</v>
      </c>
      <c r="B122" s="17" t="s">
        <v>472</v>
      </c>
      <c r="C122" s="103" t="s">
        <v>172</v>
      </c>
      <c r="D122" s="43">
        <v>720000</v>
      </c>
      <c r="E122" s="43">
        <v>728996</v>
      </c>
      <c r="F122" s="103" t="s">
        <v>159</v>
      </c>
      <c r="G122" s="17">
        <f t="shared" si="16"/>
        <v>8997</v>
      </c>
      <c r="H122" s="17" t="s">
        <v>80</v>
      </c>
      <c r="I122" s="103" t="s">
        <v>85</v>
      </c>
      <c r="J122" s="17" t="s">
        <v>82</v>
      </c>
      <c r="K122" s="17">
        <v>6</v>
      </c>
      <c r="L122" s="131" t="s">
        <v>186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18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116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181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473</v>
      </c>
      <c r="C128" s="102" t="s">
        <v>474</v>
      </c>
      <c r="D128" s="61">
        <v>309000</v>
      </c>
      <c r="E128" s="61">
        <v>309399</v>
      </c>
      <c r="F128" s="102" t="s">
        <v>183</v>
      </c>
      <c r="G128" s="19">
        <f>SUM(E128-D128)+1</f>
        <v>400</v>
      </c>
      <c r="H128" s="19" t="s">
        <v>80</v>
      </c>
      <c r="I128" s="102" t="s">
        <v>81</v>
      </c>
      <c r="J128" s="19" t="s">
        <v>82</v>
      </c>
      <c r="K128" s="19">
        <v>2</v>
      </c>
      <c r="L128" s="130" t="s">
        <v>83</v>
      </c>
    </row>
    <row r="129" spans="1:12" x14ac:dyDescent="0.2">
      <c r="A129" s="75">
        <f>SUM(A128+1)</f>
        <v>2</v>
      </c>
      <c r="B129" s="17" t="s">
        <v>475</v>
      </c>
      <c r="C129" s="103" t="s">
        <v>476</v>
      </c>
      <c r="D129" s="43">
        <v>930000</v>
      </c>
      <c r="E129" s="43">
        <v>930999</v>
      </c>
      <c r="F129" s="103" t="s">
        <v>183</v>
      </c>
      <c r="G129" s="17">
        <f>SUM(E129-D129)+1</f>
        <v>1000</v>
      </c>
      <c r="H129" s="17" t="s">
        <v>80</v>
      </c>
      <c r="I129" s="103" t="s">
        <v>90</v>
      </c>
      <c r="J129" s="17" t="s">
        <v>82</v>
      </c>
      <c r="K129" s="17">
        <v>3</v>
      </c>
      <c r="L129" s="131" t="s">
        <v>176</v>
      </c>
    </row>
    <row r="130" spans="1:12" x14ac:dyDescent="0.2">
      <c r="A130" s="238">
        <f t="shared" ref="A130:A141" si="18">SUM(A129+1)</f>
        <v>3</v>
      </c>
      <c r="B130" s="240" t="s">
        <v>477</v>
      </c>
      <c r="C130" s="239" t="s">
        <v>478</v>
      </c>
      <c r="D130" s="245">
        <v>912000</v>
      </c>
      <c r="E130" s="245">
        <v>912399</v>
      </c>
      <c r="F130" s="239" t="s">
        <v>183</v>
      </c>
      <c r="G130" s="240">
        <f t="shared" ref="G130:G140" si="19">SUM(E130-D130)+1</f>
        <v>400</v>
      </c>
      <c r="H130" s="240" t="s">
        <v>80</v>
      </c>
      <c r="I130" s="239" t="s">
        <v>90</v>
      </c>
      <c r="J130" s="240" t="s">
        <v>82</v>
      </c>
      <c r="K130" s="240">
        <v>3</v>
      </c>
      <c r="L130" s="241" t="s">
        <v>176</v>
      </c>
    </row>
    <row r="131" spans="1:12" x14ac:dyDescent="0.2">
      <c r="A131" s="238">
        <f t="shared" si="18"/>
        <v>4</v>
      </c>
      <c r="B131" s="240" t="s">
        <v>479</v>
      </c>
      <c r="C131" s="239" t="s">
        <v>480</v>
      </c>
      <c r="D131" s="245">
        <v>974000</v>
      </c>
      <c r="E131" s="245">
        <v>974599</v>
      </c>
      <c r="F131" s="239" t="s">
        <v>183</v>
      </c>
      <c r="G131" s="240">
        <f t="shared" si="19"/>
        <v>600</v>
      </c>
      <c r="H131" s="240" t="s">
        <v>80</v>
      </c>
      <c r="I131" s="239" t="s">
        <v>90</v>
      </c>
      <c r="J131" s="240" t="s">
        <v>82</v>
      </c>
      <c r="K131" s="240">
        <v>3</v>
      </c>
      <c r="L131" s="241" t="s">
        <v>126</v>
      </c>
    </row>
    <row r="132" spans="1:12" x14ac:dyDescent="0.2">
      <c r="A132" s="238">
        <f t="shared" si="18"/>
        <v>5</v>
      </c>
      <c r="B132" s="240" t="s">
        <v>481</v>
      </c>
      <c r="C132" s="239" t="s">
        <v>482</v>
      </c>
      <c r="D132" s="245">
        <v>705000</v>
      </c>
      <c r="E132" s="245">
        <v>705399</v>
      </c>
      <c r="F132" s="239" t="s">
        <v>183</v>
      </c>
      <c r="G132" s="240">
        <f>SUM(E132-D132)+1</f>
        <v>400</v>
      </c>
      <c r="H132" s="240" t="s">
        <v>80</v>
      </c>
      <c r="I132" s="239" t="s">
        <v>90</v>
      </c>
      <c r="J132" s="240" t="s">
        <v>82</v>
      </c>
      <c r="K132" s="240">
        <v>3</v>
      </c>
      <c r="L132" s="241" t="s">
        <v>122</v>
      </c>
    </row>
    <row r="133" spans="1:12" x14ac:dyDescent="0.2">
      <c r="A133" s="230">
        <f t="shared" si="18"/>
        <v>6</v>
      </c>
      <c r="B133" s="219" t="s">
        <v>483</v>
      </c>
      <c r="C133" s="220" t="s">
        <v>484</v>
      </c>
      <c r="D133" s="224">
        <v>772000</v>
      </c>
      <c r="E133" s="224">
        <v>772599</v>
      </c>
      <c r="F133" s="220" t="s">
        <v>183</v>
      </c>
      <c r="G133" s="219">
        <f t="shared" si="19"/>
        <v>600</v>
      </c>
      <c r="H133" s="219" t="s">
        <v>80</v>
      </c>
      <c r="I133" s="220" t="s">
        <v>90</v>
      </c>
      <c r="J133" s="219" t="s">
        <v>82</v>
      </c>
      <c r="K133" s="219">
        <v>3</v>
      </c>
      <c r="L133" s="223" t="s">
        <v>91</v>
      </c>
    </row>
    <row r="134" spans="1:12" x14ac:dyDescent="0.2">
      <c r="A134" s="238">
        <f t="shared" si="18"/>
        <v>7</v>
      </c>
      <c r="B134" s="240" t="s">
        <v>485</v>
      </c>
      <c r="C134" s="239" t="s">
        <v>486</v>
      </c>
      <c r="D134" s="245">
        <v>941000</v>
      </c>
      <c r="E134" s="245">
        <v>941399</v>
      </c>
      <c r="F134" s="239" t="s">
        <v>183</v>
      </c>
      <c r="G134" s="240">
        <f t="shared" si="19"/>
        <v>400</v>
      </c>
      <c r="H134" s="240" t="s">
        <v>80</v>
      </c>
      <c r="I134" s="239" t="s">
        <v>99</v>
      </c>
      <c r="J134" s="240" t="s">
        <v>82</v>
      </c>
      <c r="K134" s="240">
        <v>6</v>
      </c>
      <c r="L134" s="241" t="s">
        <v>100</v>
      </c>
    </row>
    <row r="135" spans="1:12" x14ac:dyDescent="0.2">
      <c r="A135" s="75">
        <f t="shared" si="18"/>
        <v>8</v>
      </c>
      <c r="B135" s="17" t="s">
        <v>487</v>
      </c>
      <c r="C135" s="103" t="s">
        <v>488</v>
      </c>
      <c r="D135" s="43">
        <v>747000</v>
      </c>
      <c r="E135" s="43">
        <v>747399</v>
      </c>
      <c r="F135" s="103" t="s">
        <v>183</v>
      </c>
      <c r="G135" s="17">
        <f t="shared" si="19"/>
        <v>400</v>
      </c>
      <c r="H135" s="17" t="s">
        <v>80</v>
      </c>
      <c r="I135" s="103" t="s">
        <v>81</v>
      </c>
      <c r="J135" s="17" t="s">
        <v>82</v>
      </c>
      <c r="K135" s="17">
        <v>6</v>
      </c>
      <c r="L135" s="131" t="s">
        <v>186</v>
      </c>
    </row>
    <row r="136" spans="1:12" x14ac:dyDescent="0.2">
      <c r="A136" s="230">
        <f t="shared" si="18"/>
        <v>9</v>
      </c>
      <c r="B136" s="219" t="s">
        <v>489</v>
      </c>
      <c r="C136" s="220" t="s">
        <v>490</v>
      </c>
      <c r="D136" s="224">
        <v>946000</v>
      </c>
      <c r="E136" s="224">
        <v>946399</v>
      </c>
      <c r="F136" s="220" t="s">
        <v>183</v>
      </c>
      <c r="G136" s="219">
        <f t="shared" si="19"/>
        <v>400</v>
      </c>
      <c r="H136" s="219" t="s">
        <v>80</v>
      </c>
      <c r="I136" s="220" t="s">
        <v>99</v>
      </c>
      <c r="J136" s="219" t="s">
        <v>82</v>
      </c>
      <c r="K136" s="219">
        <v>6</v>
      </c>
      <c r="L136" s="223" t="s">
        <v>100</v>
      </c>
    </row>
    <row r="137" spans="1:12" x14ac:dyDescent="0.2">
      <c r="A137" s="230">
        <f t="shared" si="18"/>
        <v>10</v>
      </c>
      <c r="B137" s="219" t="s">
        <v>491</v>
      </c>
      <c r="C137" s="220" t="s">
        <v>492</v>
      </c>
      <c r="D137" s="224">
        <v>899000</v>
      </c>
      <c r="E137" s="224">
        <v>899699</v>
      </c>
      <c r="F137" s="220" t="s">
        <v>183</v>
      </c>
      <c r="G137" s="219">
        <f t="shared" si="19"/>
        <v>700</v>
      </c>
      <c r="H137" s="219" t="s">
        <v>80</v>
      </c>
      <c r="I137" s="220" t="s">
        <v>81</v>
      </c>
      <c r="J137" s="219" t="s">
        <v>82</v>
      </c>
      <c r="K137" s="219">
        <v>6</v>
      </c>
      <c r="L137" s="223" t="s">
        <v>142</v>
      </c>
    </row>
    <row r="138" spans="1:12" x14ac:dyDescent="0.2">
      <c r="A138" s="75">
        <f t="shared" si="18"/>
        <v>11</v>
      </c>
      <c r="B138" s="17" t="s">
        <v>493</v>
      </c>
      <c r="C138" s="103" t="s">
        <v>494</v>
      </c>
      <c r="D138" s="43">
        <v>749000</v>
      </c>
      <c r="E138" s="43">
        <v>749399</v>
      </c>
      <c r="F138" s="103" t="s">
        <v>183</v>
      </c>
      <c r="G138" s="17">
        <f t="shared" si="19"/>
        <v>400</v>
      </c>
      <c r="H138" s="17" t="s">
        <v>80</v>
      </c>
      <c r="I138" s="103" t="s">
        <v>99</v>
      </c>
      <c r="J138" s="17" t="s">
        <v>82</v>
      </c>
      <c r="K138" s="17">
        <v>6</v>
      </c>
      <c r="L138" s="131" t="s">
        <v>186</v>
      </c>
    </row>
    <row r="139" spans="1:12" x14ac:dyDescent="0.2">
      <c r="A139" s="75">
        <f t="shared" si="18"/>
        <v>12</v>
      </c>
      <c r="B139" s="17" t="s">
        <v>495</v>
      </c>
      <c r="C139" s="103" t="s">
        <v>496</v>
      </c>
      <c r="D139" s="43">
        <v>733000</v>
      </c>
      <c r="E139" s="43">
        <v>733699</v>
      </c>
      <c r="F139" s="103" t="s">
        <v>183</v>
      </c>
      <c r="G139" s="17">
        <f t="shared" si="19"/>
        <v>700</v>
      </c>
      <c r="H139" s="17" t="s">
        <v>80</v>
      </c>
      <c r="I139" s="103" t="s">
        <v>99</v>
      </c>
      <c r="J139" s="17" t="s">
        <v>82</v>
      </c>
      <c r="K139" s="17">
        <v>6</v>
      </c>
      <c r="L139" s="131" t="s">
        <v>186</v>
      </c>
    </row>
    <row r="140" spans="1:12" x14ac:dyDescent="0.2">
      <c r="A140" s="75">
        <f t="shared" si="18"/>
        <v>13</v>
      </c>
      <c r="B140" s="17" t="s">
        <v>497</v>
      </c>
      <c r="C140" s="103" t="s">
        <v>498</v>
      </c>
      <c r="D140" s="43">
        <v>744000</v>
      </c>
      <c r="E140" s="43">
        <v>744399</v>
      </c>
      <c r="F140" s="103" t="s">
        <v>183</v>
      </c>
      <c r="G140" s="17">
        <f t="shared" si="19"/>
        <v>400</v>
      </c>
      <c r="H140" s="17" t="s">
        <v>80</v>
      </c>
      <c r="I140" s="103" t="s">
        <v>99</v>
      </c>
      <c r="J140" s="17" t="s">
        <v>82</v>
      </c>
      <c r="K140" s="17">
        <v>6</v>
      </c>
      <c r="L140" s="131" t="s">
        <v>186</v>
      </c>
    </row>
    <row r="141" spans="1:12" x14ac:dyDescent="0.2">
      <c r="A141" s="230">
        <f t="shared" si="18"/>
        <v>14</v>
      </c>
      <c r="B141" s="219" t="s">
        <v>499</v>
      </c>
      <c r="C141" s="220" t="s">
        <v>500</v>
      </c>
      <c r="D141" s="224">
        <v>974000</v>
      </c>
      <c r="E141" s="224">
        <v>974399</v>
      </c>
      <c r="F141" s="220" t="s">
        <v>183</v>
      </c>
      <c r="G141" s="219">
        <f>SUM(E141-D141)+1</f>
        <v>400</v>
      </c>
      <c r="H141" s="219" t="s">
        <v>80</v>
      </c>
      <c r="I141" s="220" t="s">
        <v>99</v>
      </c>
      <c r="J141" s="219" t="s">
        <v>82</v>
      </c>
      <c r="K141" s="219">
        <v>6</v>
      </c>
      <c r="L141" s="223" t="s">
        <v>112</v>
      </c>
    </row>
    <row r="142" spans="1:12" x14ac:dyDescent="0.2">
      <c r="A142" s="75">
        <f>SUM(A141+1)</f>
        <v>15</v>
      </c>
      <c r="B142" s="17" t="s">
        <v>501</v>
      </c>
      <c r="C142" s="103" t="s">
        <v>502</v>
      </c>
      <c r="D142" s="43">
        <v>789000</v>
      </c>
      <c r="E142" s="43">
        <v>789599</v>
      </c>
      <c r="F142" s="103" t="s">
        <v>183</v>
      </c>
      <c r="G142" s="17">
        <f>SUM(E142-D142)+1</f>
        <v>600</v>
      </c>
      <c r="H142" s="17" t="s">
        <v>80</v>
      </c>
      <c r="I142" s="103" t="s">
        <v>99</v>
      </c>
      <c r="J142" s="17" t="s">
        <v>82</v>
      </c>
      <c r="K142" s="17">
        <v>6</v>
      </c>
      <c r="L142" s="131" t="s">
        <v>186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116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199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503</v>
      </c>
      <c r="C148" s="114" t="s">
        <v>200</v>
      </c>
      <c r="D148" s="16">
        <v>300100</v>
      </c>
      <c r="E148" s="16">
        <v>300399</v>
      </c>
      <c r="F148" s="114" t="s">
        <v>201</v>
      </c>
      <c r="G148" s="47">
        <f>SUM((E148-D148)+1)</f>
        <v>300</v>
      </c>
      <c r="H148" s="47" t="s">
        <v>80</v>
      </c>
      <c r="I148" s="114" t="s">
        <v>81</v>
      </c>
      <c r="J148" s="47" t="s">
        <v>82</v>
      </c>
      <c r="K148" s="47">
        <v>2</v>
      </c>
      <c r="L148" s="134" t="s">
        <v>83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116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202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504</v>
      </c>
      <c r="C153" s="102" t="s">
        <v>210</v>
      </c>
      <c r="D153" s="61">
        <v>450000</v>
      </c>
      <c r="E153" s="61">
        <v>459999</v>
      </c>
      <c r="F153" s="102" t="s">
        <v>208</v>
      </c>
      <c r="G153" s="19">
        <f t="shared" ref="G153:G161" si="20">SUM((E153-D153)+1)</f>
        <v>10000</v>
      </c>
      <c r="H153" s="19" t="s">
        <v>205</v>
      </c>
      <c r="I153" s="102" t="s">
        <v>206</v>
      </c>
      <c r="J153" s="19">
        <v>459</v>
      </c>
      <c r="K153" s="19">
        <v>2</v>
      </c>
      <c r="L153" s="130" t="s">
        <v>361</v>
      </c>
    </row>
    <row r="154" spans="1:12" x14ac:dyDescent="0.2">
      <c r="A154" s="75">
        <f t="shared" ref="A154:A161" si="21">SUM(A153+1)</f>
        <v>2</v>
      </c>
      <c r="B154" s="17" t="s">
        <v>505</v>
      </c>
      <c r="C154" s="103" t="s">
        <v>213</v>
      </c>
      <c r="D154" s="43">
        <v>540000</v>
      </c>
      <c r="E154" s="43">
        <v>549999</v>
      </c>
      <c r="F154" s="103" t="s">
        <v>208</v>
      </c>
      <c r="G154" s="17">
        <f t="shared" si="20"/>
        <v>10000</v>
      </c>
      <c r="H154" s="17" t="s">
        <v>205</v>
      </c>
      <c r="I154" s="103" t="s">
        <v>206</v>
      </c>
      <c r="J154" s="17" t="s">
        <v>120</v>
      </c>
      <c r="K154" s="17">
        <v>2</v>
      </c>
      <c r="L154" s="131" t="s">
        <v>361</v>
      </c>
    </row>
    <row r="155" spans="1:12" x14ac:dyDescent="0.2">
      <c r="A155" s="75">
        <f t="shared" si="21"/>
        <v>3</v>
      </c>
      <c r="B155" s="17" t="s">
        <v>391</v>
      </c>
      <c r="C155" s="103" t="s">
        <v>203</v>
      </c>
      <c r="D155" s="43">
        <v>210000</v>
      </c>
      <c r="E155" s="43">
        <v>219999</v>
      </c>
      <c r="F155" s="103" t="s">
        <v>204</v>
      </c>
      <c r="G155" s="17">
        <f t="shared" si="20"/>
        <v>10000</v>
      </c>
      <c r="H155" s="17" t="s">
        <v>205</v>
      </c>
      <c r="I155" s="103" t="s">
        <v>206</v>
      </c>
      <c r="J155" s="17" t="s">
        <v>120</v>
      </c>
      <c r="K155" s="17">
        <v>2</v>
      </c>
      <c r="L155" s="131" t="s">
        <v>361</v>
      </c>
    </row>
    <row r="156" spans="1:12" x14ac:dyDescent="0.2">
      <c r="A156" s="75">
        <f t="shared" si="21"/>
        <v>4</v>
      </c>
      <c r="B156" s="17" t="s">
        <v>506</v>
      </c>
      <c r="C156" s="103" t="s">
        <v>211</v>
      </c>
      <c r="D156" s="43">
        <v>510000</v>
      </c>
      <c r="E156" s="43">
        <v>519999</v>
      </c>
      <c r="F156" s="103" t="s">
        <v>208</v>
      </c>
      <c r="G156" s="17">
        <f t="shared" si="20"/>
        <v>10000</v>
      </c>
      <c r="H156" s="17" t="s">
        <v>205</v>
      </c>
      <c r="I156" s="103" t="s">
        <v>206</v>
      </c>
      <c r="J156" s="17" t="s">
        <v>120</v>
      </c>
      <c r="K156" s="17">
        <v>2</v>
      </c>
      <c r="L156" s="131" t="s">
        <v>361</v>
      </c>
    </row>
    <row r="157" spans="1:12" x14ac:dyDescent="0.2">
      <c r="A157" s="75">
        <f t="shared" si="21"/>
        <v>5</v>
      </c>
      <c r="B157" s="17" t="s">
        <v>507</v>
      </c>
      <c r="C157" s="103" t="s">
        <v>207</v>
      </c>
      <c r="D157" s="43">
        <v>320000</v>
      </c>
      <c r="E157" s="43">
        <v>324999</v>
      </c>
      <c r="F157" s="103" t="s">
        <v>208</v>
      </c>
      <c r="G157" s="17">
        <f t="shared" si="20"/>
        <v>5000</v>
      </c>
      <c r="H157" s="17" t="s">
        <v>205</v>
      </c>
      <c r="I157" s="103" t="s">
        <v>209</v>
      </c>
      <c r="J157" s="17">
        <v>322</v>
      </c>
      <c r="K157" s="17">
        <v>2</v>
      </c>
      <c r="L157" s="131" t="s">
        <v>83</v>
      </c>
    </row>
    <row r="158" spans="1:12" x14ac:dyDescent="0.2">
      <c r="A158" s="75">
        <f t="shared" si="21"/>
        <v>6</v>
      </c>
      <c r="B158" s="17" t="s">
        <v>508</v>
      </c>
      <c r="C158" s="103" t="s">
        <v>217</v>
      </c>
      <c r="D158" s="43">
        <v>820000</v>
      </c>
      <c r="E158" s="43">
        <v>829999</v>
      </c>
      <c r="F158" s="103" t="s">
        <v>208</v>
      </c>
      <c r="G158" s="17">
        <f t="shared" si="20"/>
        <v>10000</v>
      </c>
      <c r="H158" s="17" t="s">
        <v>205</v>
      </c>
      <c r="I158" s="103" t="s">
        <v>90</v>
      </c>
      <c r="J158" s="17">
        <v>829</v>
      </c>
      <c r="K158" s="17">
        <v>3</v>
      </c>
      <c r="L158" s="131" t="s">
        <v>91</v>
      </c>
    </row>
    <row r="159" spans="1:12" x14ac:dyDescent="0.2">
      <c r="A159" s="75">
        <f t="shared" si="21"/>
        <v>7</v>
      </c>
      <c r="B159" s="17" t="s">
        <v>509</v>
      </c>
      <c r="C159" s="103" t="s">
        <v>216</v>
      </c>
      <c r="D159" s="43">
        <v>800000</v>
      </c>
      <c r="E159" s="43">
        <v>804999</v>
      </c>
      <c r="F159" s="103" t="s">
        <v>208</v>
      </c>
      <c r="G159" s="17">
        <f t="shared" si="20"/>
        <v>5000</v>
      </c>
      <c r="H159" s="17" t="s">
        <v>205</v>
      </c>
      <c r="I159" s="103" t="s">
        <v>90</v>
      </c>
      <c r="J159" s="17">
        <v>802</v>
      </c>
      <c r="K159" s="17">
        <v>3</v>
      </c>
      <c r="L159" s="131" t="s">
        <v>122</v>
      </c>
    </row>
    <row r="160" spans="1:12" x14ac:dyDescent="0.2">
      <c r="A160" s="75">
        <f t="shared" si="21"/>
        <v>8</v>
      </c>
      <c r="B160" s="17" t="s">
        <v>510</v>
      </c>
      <c r="C160" s="103" t="s">
        <v>215</v>
      </c>
      <c r="D160" s="43">
        <v>710000</v>
      </c>
      <c r="E160" s="43">
        <v>714999</v>
      </c>
      <c r="F160" s="103" t="s">
        <v>208</v>
      </c>
      <c r="G160" s="17">
        <f t="shared" si="20"/>
        <v>5000</v>
      </c>
      <c r="H160" s="17" t="s">
        <v>205</v>
      </c>
      <c r="I160" s="103" t="s">
        <v>206</v>
      </c>
      <c r="J160" s="17">
        <v>714</v>
      </c>
      <c r="K160" s="17">
        <v>6</v>
      </c>
      <c r="L160" s="131" t="s">
        <v>186</v>
      </c>
    </row>
    <row r="161" spans="1:12" x14ac:dyDescent="0.2">
      <c r="A161" s="75">
        <f t="shared" si="21"/>
        <v>9</v>
      </c>
      <c r="B161" s="17" t="s">
        <v>511</v>
      </c>
      <c r="C161" s="103" t="s">
        <v>218</v>
      </c>
      <c r="D161" s="43">
        <v>950000</v>
      </c>
      <c r="E161" s="43">
        <v>954999</v>
      </c>
      <c r="F161" s="103" t="s">
        <v>208</v>
      </c>
      <c r="G161" s="17">
        <f t="shared" si="20"/>
        <v>5000</v>
      </c>
      <c r="H161" s="17" t="s">
        <v>205</v>
      </c>
      <c r="I161" s="103" t="s">
        <v>99</v>
      </c>
      <c r="J161" s="17">
        <v>954</v>
      </c>
      <c r="K161" s="17">
        <v>6</v>
      </c>
      <c r="L161" s="131" t="s">
        <v>100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18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116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219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512</v>
      </c>
      <c r="C167" s="102" t="s">
        <v>513</v>
      </c>
      <c r="D167" s="43">
        <v>729100</v>
      </c>
      <c r="E167" s="43">
        <v>729249</v>
      </c>
      <c r="F167" s="102" t="s">
        <v>221</v>
      </c>
      <c r="G167" s="19">
        <f t="shared" ref="G167:G173" si="23">SUM((E167-D167)+1)</f>
        <v>150</v>
      </c>
      <c r="H167" s="19" t="s">
        <v>80</v>
      </c>
      <c r="I167" s="102" t="s">
        <v>81</v>
      </c>
      <c r="J167" s="19" t="s">
        <v>120</v>
      </c>
      <c r="K167" s="19">
        <v>2</v>
      </c>
      <c r="L167" s="130" t="s">
        <v>83</v>
      </c>
    </row>
    <row r="168" spans="1:12" x14ac:dyDescent="0.2">
      <c r="A168" s="75">
        <f>SUM(A167+1)</f>
        <v>2</v>
      </c>
      <c r="B168" s="17" t="s">
        <v>514</v>
      </c>
      <c r="C168" s="103" t="s">
        <v>225</v>
      </c>
      <c r="D168" s="43">
        <v>304100</v>
      </c>
      <c r="E168" s="43">
        <v>304299</v>
      </c>
      <c r="F168" s="103" t="s">
        <v>221</v>
      </c>
      <c r="G168" s="17">
        <f>SUM((E168-D168)+1)</f>
        <v>200</v>
      </c>
      <c r="H168" s="17" t="s">
        <v>80</v>
      </c>
      <c r="I168" s="103" t="s">
        <v>206</v>
      </c>
      <c r="J168" s="17" t="s">
        <v>120</v>
      </c>
      <c r="K168" s="17">
        <v>2</v>
      </c>
      <c r="L168" s="131" t="s">
        <v>83</v>
      </c>
    </row>
    <row r="169" spans="1:12" x14ac:dyDescent="0.2">
      <c r="A169" s="75">
        <f t="shared" si="22"/>
        <v>3</v>
      </c>
      <c r="B169" s="17" t="s">
        <v>515</v>
      </c>
      <c r="C169" s="103" t="s">
        <v>232</v>
      </c>
      <c r="D169" s="43">
        <v>387000</v>
      </c>
      <c r="E169" s="43">
        <v>387999</v>
      </c>
      <c r="F169" s="103" t="s">
        <v>223</v>
      </c>
      <c r="G169" s="17">
        <f>SUM((E169-D169)+1)</f>
        <v>1000</v>
      </c>
      <c r="H169" s="17" t="s">
        <v>80</v>
      </c>
      <c r="I169" s="103" t="s">
        <v>206</v>
      </c>
      <c r="J169" s="17" t="s">
        <v>82</v>
      </c>
      <c r="K169" s="17">
        <v>2</v>
      </c>
      <c r="L169" s="131" t="s">
        <v>83</v>
      </c>
    </row>
    <row r="170" spans="1:12" x14ac:dyDescent="0.2">
      <c r="A170" s="75">
        <f t="shared" si="22"/>
        <v>4</v>
      </c>
      <c r="B170" s="17" t="s">
        <v>516</v>
      </c>
      <c r="C170" s="103" t="s">
        <v>228</v>
      </c>
      <c r="D170" s="43">
        <v>368000</v>
      </c>
      <c r="E170" s="43">
        <v>368999</v>
      </c>
      <c r="F170" s="103" t="s">
        <v>223</v>
      </c>
      <c r="G170" s="17">
        <f t="shared" ref="G170:G180" si="24">SUM((E170-D170)+1)</f>
        <v>1000</v>
      </c>
      <c r="H170" s="17" t="s">
        <v>80</v>
      </c>
      <c r="I170" s="103" t="s">
        <v>206</v>
      </c>
      <c r="J170" s="17" t="s">
        <v>82</v>
      </c>
      <c r="K170" s="17">
        <v>2</v>
      </c>
      <c r="L170" s="131" t="s">
        <v>83</v>
      </c>
    </row>
    <row r="171" spans="1:12" x14ac:dyDescent="0.2">
      <c r="A171" s="75">
        <f t="shared" si="22"/>
        <v>5</v>
      </c>
      <c r="B171" s="17" t="s">
        <v>517</v>
      </c>
      <c r="C171" s="103" t="s">
        <v>247</v>
      </c>
      <c r="D171" s="43">
        <v>725000</v>
      </c>
      <c r="E171" s="43">
        <v>725599</v>
      </c>
      <c r="F171" s="103" t="s">
        <v>223</v>
      </c>
      <c r="G171" s="17">
        <f t="shared" si="23"/>
        <v>600</v>
      </c>
      <c r="H171" s="17" t="s">
        <v>80</v>
      </c>
      <c r="I171" s="103" t="s">
        <v>206</v>
      </c>
      <c r="J171" s="17" t="s">
        <v>82</v>
      </c>
      <c r="K171" s="17">
        <v>2</v>
      </c>
      <c r="L171" s="131" t="s">
        <v>83</v>
      </c>
    </row>
    <row r="172" spans="1:12" x14ac:dyDescent="0.2">
      <c r="A172" s="75">
        <f>SUM(A171+1)</f>
        <v>6</v>
      </c>
      <c r="B172" s="17" t="s">
        <v>518</v>
      </c>
      <c r="C172" s="103" t="s">
        <v>231</v>
      </c>
      <c r="D172" s="43">
        <v>385000</v>
      </c>
      <c r="E172" s="43">
        <v>385599</v>
      </c>
      <c r="F172" s="103" t="s">
        <v>223</v>
      </c>
      <c r="G172" s="17">
        <f>SUM((E172-D172)+1)</f>
        <v>600</v>
      </c>
      <c r="H172" s="17" t="s">
        <v>80</v>
      </c>
      <c r="I172" s="103" t="s">
        <v>206</v>
      </c>
      <c r="J172" s="17" t="s">
        <v>82</v>
      </c>
      <c r="K172" s="17">
        <v>2</v>
      </c>
      <c r="L172" s="131" t="s">
        <v>83</v>
      </c>
    </row>
    <row r="173" spans="1:12" x14ac:dyDescent="0.2">
      <c r="A173" s="75">
        <f t="shared" si="22"/>
        <v>7</v>
      </c>
      <c r="B173" s="17" t="s">
        <v>519</v>
      </c>
      <c r="C173" s="103" t="s">
        <v>520</v>
      </c>
      <c r="D173" s="43">
        <v>722100</v>
      </c>
      <c r="E173" s="43">
        <v>722399</v>
      </c>
      <c r="F173" s="103" t="s">
        <v>221</v>
      </c>
      <c r="G173" s="17">
        <f t="shared" si="23"/>
        <v>300</v>
      </c>
      <c r="H173" s="17" t="s">
        <v>80</v>
      </c>
      <c r="I173" s="103" t="s">
        <v>206</v>
      </c>
      <c r="J173" s="17" t="s">
        <v>120</v>
      </c>
      <c r="K173" s="17">
        <v>2</v>
      </c>
      <c r="L173" s="131" t="s">
        <v>83</v>
      </c>
    </row>
    <row r="174" spans="1:12" x14ac:dyDescent="0.2">
      <c r="A174" s="75">
        <f t="shared" si="22"/>
        <v>8</v>
      </c>
      <c r="B174" s="17" t="s">
        <v>521</v>
      </c>
      <c r="C174" s="103" t="s">
        <v>234</v>
      </c>
      <c r="D174" s="43">
        <v>392100</v>
      </c>
      <c r="E174" s="43">
        <v>392349</v>
      </c>
      <c r="F174" s="103" t="s">
        <v>221</v>
      </c>
      <c r="G174" s="17">
        <f t="shared" si="24"/>
        <v>250</v>
      </c>
      <c r="H174" s="17" t="s">
        <v>80</v>
      </c>
      <c r="I174" s="103" t="s">
        <v>206</v>
      </c>
      <c r="J174" s="17" t="s">
        <v>120</v>
      </c>
      <c r="K174" s="17">
        <v>2</v>
      </c>
      <c r="L174" s="131" t="s">
        <v>83</v>
      </c>
    </row>
    <row r="175" spans="1:12" x14ac:dyDescent="0.2">
      <c r="A175" s="75">
        <f t="shared" si="22"/>
        <v>9</v>
      </c>
      <c r="B175" s="17" t="s">
        <v>229</v>
      </c>
      <c r="C175" s="103" t="s">
        <v>229</v>
      </c>
      <c r="D175" s="43">
        <v>380000</v>
      </c>
      <c r="E175" s="43">
        <v>381099</v>
      </c>
      <c r="F175" s="103" t="s">
        <v>223</v>
      </c>
      <c r="G175" s="17">
        <f t="shared" si="24"/>
        <v>1100</v>
      </c>
      <c r="H175" s="17" t="s">
        <v>80</v>
      </c>
      <c r="I175" s="103" t="s">
        <v>206</v>
      </c>
      <c r="J175" s="17" t="s">
        <v>82</v>
      </c>
      <c r="K175" s="17">
        <v>2</v>
      </c>
      <c r="L175" s="131" t="s">
        <v>83</v>
      </c>
    </row>
    <row r="176" spans="1:12" x14ac:dyDescent="0.2">
      <c r="A176" s="75">
        <f t="shared" ref="A176:A182" si="25">SUM(A175+1)</f>
        <v>10</v>
      </c>
      <c r="B176" s="17" t="s">
        <v>522</v>
      </c>
      <c r="C176" s="103" t="s">
        <v>230</v>
      </c>
      <c r="D176" s="43">
        <v>383100</v>
      </c>
      <c r="E176" s="43">
        <v>383599</v>
      </c>
      <c r="F176" s="103" t="s">
        <v>221</v>
      </c>
      <c r="G176" s="17">
        <f t="shared" si="24"/>
        <v>500</v>
      </c>
      <c r="H176" s="17" t="s">
        <v>80</v>
      </c>
      <c r="I176" s="103" t="s">
        <v>206</v>
      </c>
      <c r="J176" s="17" t="s">
        <v>120</v>
      </c>
      <c r="K176" s="17">
        <v>2</v>
      </c>
      <c r="L176" s="131" t="s">
        <v>83</v>
      </c>
    </row>
    <row r="177" spans="1:12" x14ac:dyDescent="0.2">
      <c r="A177" s="75">
        <f t="shared" si="25"/>
        <v>11</v>
      </c>
      <c r="B177" s="17" t="s">
        <v>523</v>
      </c>
      <c r="C177" s="103" t="s">
        <v>258</v>
      </c>
      <c r="D177" s="43">
        <v>775100</v>
      </c>
      <c r="E177" s="43">
        <v>775399</v>
      </c>
      <c r="F177" s="103" t="s">
        <v>221</v>
      </c>
      <c r="G177" s="17">
        <f>SUM((E177-D177)+1)</f>
        <v>300</v>
      </c>
      <c r="H177" s="17" t="s">
        <v>80</v>
      </c>
      <c r="I177" s="103" t="s">
        <v>206</v>
      </c>
      <c r="J177" s="17" t="s">
        <v>120</v>
      </c>
      <c r="K177" s="17">
        <v>2</v>
      </c>
      <c r="L177" s="131" t="s">
        <v>83</v>
      </c>
    </row>
    <row r="178" spans="1:12" x14ac:dyDescent="0.2">
      <c r="A178" s="75">
        <f t="shared" si="25"/>
        <v>12</v>
      </c>
      <c r="B178" s="17" t="s">
        <v>524</v>
      </c>
      <c r="C178" s="103" t="s">
        <v>233</v>
      </c>
      <c r="D178" s="43">
        <v>390000</v>
      </c>
      <c r="E178" s="43">
        <v>391599</v>
      </c>
      <c r="F178" s="103" t="s">
        <v>223</v>
      </c>
      <c r="G178" s="17">
        <f t="shared" si="24"/>
        <v>1600</v>
      </c>
      <c r="H178" s="17" t="s">
        <v>80</v>
      </c>
      <c r="I178" s="103" t="s">
        <v>206</v>
      </c>
      <c r="J178" s="17" t="s">
        <v>82</v>
      </c>
      <c r="K178" s="17">
        <v>2</v>
      </c>
      <c r="L178" s="131" t="s">
        <v>83</v>
      </c>
    </row>
    <row r="179" spans="1:12" x14ac:dyDescent="0.2">
      <c r="A179" s="75">
        <f t="shared" si="25"/>
        <v>13</v>
      </c>
      <c r="B179" s="17" t="s">
        <v>525</v>
      </c>
      <c r="C179" s="103" t="s">
        <v>256</v>
      </c>
      <c r="D179" s="43">
        <v>770100</v>
      </c>
      <c r="E179" s="43">
        <v>770349</v>
      </c>
      <c r="F179" s="103" t="s">
        <v>221</v>
      </c>
      <c r="G179" s="17">
        <f>SUM((E179-D179)+1)</f>
        <v>250</v>
      </c>
      <c r="H179" s="17" t="s">
        <v>80</v>
      </c>
      <c r="I179" s="103" t="s">
        <v>206</v>
      </c>
      <c r="J179" s="17" t="s">
        <v>120</v>
      </c>
      <c r="K179" s="17">
        <v>2</v>
      </c>
      <c r="L179" s="131" t="s">
        <v>83</v>
      </c>
    </row>
    <row r="180" spans="1:12" x14ac:dyDescent="0.2">
      <c r="A180" s="75">
        <f t="shared" si="25"/>
        <v>14</v>
      </c>
      <c r="B180" s="17" t="s">
        <v>526</v>
      </c>
      <c r="C180" s="103" t="s">
        <v>224</v>
      </c>
      <c r="D180" s="43">
        <v>302100</v>
      </c>
      <c r="E180" s="43">
        <v>302249</v>
      </c>
      <c r="F180" s="103" t="s">
        <v>221</v>
      </c>
      <c r="G180" s="17">
        <f t="shared" si="24"/>
        <v>150</v>
      </c>
      <c r="H180" s="17" t="s">
        <v>80</v>
      </c>
      <c r="I180" s="103" t="s">
        <v>206</v>
      </c>
      <c r="J180" s="17" t="s">
        <v>120</v>
      </c>
      <c r="K180" s="17">
        <v>2</v>
      </c>
      <c r="L180" s="131" t="s">
        <v>83</v>
      </c>
    </row>
    <row r="181" spans="1:12" x14ac:dyDescent="0.2">
      <c r="A181" s="75">
        <f t="shared" si="25"/>
        <v>15</v>
      </c>
      <c r="B181" s="17" t="s">
        <v>527</v>
      </c>
      <c r="C181" s="103" t="s">
        <v>528</v>
      </c>
      <c r="D181" s="43">
        <v>773100</v>
      </c>
      <c r="E181" s="43">
        <v>773249</v>
      </c>
      <c r="F181" s="103" t="s">
        <v>221</v>
      </c>
      <c r="G181" s="17">
        <f t="shared" ref="G181:G194" si="26">SUM((E181-D181)+1)</f>
        <v>150</v>
      </c>
      <c r="H181" s="17" t="s">
        <v>80</v>
      </c>
      <c r="I181" s="103" t="s">
        <v>206</v>
      </c>
      <c r="J181" s="17" t="s">
        <v>120</v>
      </c>
      <c r="K181" s="17">
        <v>2</v>
      </c>
      <c r="L181" s="131" t="s">
        <v>83</v>
      </c>
    </row>
    <row r="182" spans="1:12" x14ac:dyDescent="0.2">
      <c r="A182" s="75">
        <f t="shared" si="25"/>
        <v>16</v>
      </c>
      <c r="B182" s="17" t="s">
        <v>529</v>
      </c>
      <c r="C182" s="103" t="s">
        <v>259</v>
      </c>
      <c r="D182" s="43">
        <v>777100</v>
      </c>
      <c r="E182" s="43">
        <v>777349</v>
      </c>
      <c r="F182" s="103" t="s">
        <v>221</v>
      </c>
      <c r="G182" s="17">
        <f t="shared" si="26"/>
        <v>250</v>
      </c>
      <c r="H182" s="17" t="s">
        <v>80</v>
      </c>
      <c r="I182" s="103" t="s">
        <v>206</v>
      </c>
      <c r="J182" s="17" t="s">
        <v>120</v>
      </c>
      <c r="K182" s="17">
        <v>2</v>
      </c>
      <c r="L182" s="131" t="s">
        <v>83</v>
      </c>
    </row>
    <row r="183" spans="1:12" x14ac:dyDescent="0.2">
      <c r="A183" s="75">
        <f t="shared" si="22"/>
        <v>17</v>
      </c>
      <c r="B183" s="17" t="s">
        <v>475</v>
      </c>
      <c r="C183" s="103" t="s">
        <v>286</v>
      </c>
      <c r="D183" s="43">
        <v>930000</v>
      </c>
      <c r="E183" s="43">
        <v>930599</v>
      </c>
      <c r="F183" s="103" t="s">
        <v>223</v>
      </c>
      <c r="G183" s="17">
        <f t="shared" si="26"/>
        <v>600</v>
      </c>
      <c r="H183" s="17" t="s">
        <v>80</v>
      </c>
      <c r="I183" s="103" t="s">
        <v>90</v>
      </c>
      <c r="J183" s="17" t="s">
        <v>82</v>
      </c>
      <c r="K183" s="17">
        <v>3</v>
      </c>
      <c r="L183" s="131" t="s">
        <v>176</v>
      </c>
    </row>
    <row r="184" spans="1:12" x14ac:dyDescent="0.2">
      <c r="A184" s="75">
        <f t="shared" si="22"/>
        <v>18</v>
      </c>
      <c r="B184" s="17" t="s">
        <v>530</v>
      </c>
      <c r="C184" s="103" t="s">
        <v>252</v>
      </c>
      <c r="D184" s="43">
        <v>740000</v>
      </c>
      <c r="E184" s="43">
        <v>740999</v>
      </c>
      <c r="F184" s="103" t="s">
        <v>223</v>
      </c>
      <c r="G184" s="17">
        <f t="shared" si="26"/>
        <v>1000</v>
      </c>
      <c r="H184" s="17" t="s">
        <v>80</v>
      </c>
      <c r="I184" s="103" t="s">
        <v>90</v>
      </c>
      <c r="J184" s="17" t="s">
        <v>82</v>
      </c>
      <c r="K184" s="17">
        <v>3</v>
      </c>
      <c r="L184" s="131" t="s">
        <v>91</v>
      </c>
    </row>
    <row r="185" spans="1:12" x14ac:dyDescent="0.2">
      <c r="A185" s="75">
        <f t="shared" si="22"/>
        <v>19</v>
      </c>
      <c r="B185" s="17" t="s">
        <v>477</v>
      </c>
      <c r="C185" s="103" t="s">
        <v>281</v>
      </c>
      <c r="D185" s="43">
        <v>912100</v>
      </c>
      <c r="E185" s="43">
        <v>912249</v>
      </c>
      <c r="F185" s="103" t="s">
        <v>221</v>
      </c>
      <c r="G185" s="17">
        <f t="shared" si="26"/>
        <v>150</v>
      </c>
      <c r="H185" s="17" t="s">
        <v>80</v>
      </c>
      <c r="I185" s="103" t="s">
        <v>90</v>
      </c>
      <c r="J185" s="17" t="s">
        <v>120</v>
      </c>
      <c r="K185" s="17">
        <v>3</v>
      </c>
      <c r="L185" s="131" t="s">
        <v>176</v>
      </c>
    </row>
    <row r="186" spans="1:12" x14ac:dyDescent="0.2">
      <c r="A186" s="75">
        <f>SUM(A185+1)</f>
        <v>20</v>
      </c>
      <c r="B186" s="17" t="s">
        <v>479</v>
      </c>
      <c r="C186" s="103" t="s">
        <v>295</v>
      </c>
      <c r="D186" s="43">
        <v>974100</v>
      </c>
      <c r="E186" s="43">
        <v>974699</v>
      </c>
      <c r="F186" s="103" t="s">
        <v>296</v>
      </c>
      <c r="G186" s="17">
        <f t="shared" si="26"/>
        <v>600</v>
      </c>
      <c r="H186" s="17" t="s">
        <v>80</v>
      </c>
      <c r="I186" s="103" t="s">
        <v>90</v>
      </c>
      <c r="J186" s="17" t="s">
        <v>120</v>
      </c>
      <c r="K186" s="17">
        <v>3</v>
      </c>
      <c r="L186" s="131" t="s">
        <v>126</v>
      </c>
    </row>
    <row r="187" spans="1:12" x14ac:dyDescent="0.2">
      <c r="A187" s="75">
        <f>SUM(A186+1)</f>
        <v>21</v>
      </c>
      <c r="B187" s="17" t="s">
        <v>531</v>
      </c>
      <c r="C187" s="103" t="s">
        <v>270</v>
      </c>
      <c r="D187" s="43">
        <v>872100</v>
      </c>
      <c r="E187" s="43">
        <v>872549</v>
      </c>
      <c r="F187" s="103" t="s">
        <v>221</v>
      </c>
      <c r="G187" s="17">
        <f t="shared" si="26"/>
        <v>450</v>
      </c>
      <c r="H187" s="17" t="s">
        <v>80</v>
      </c>
      <c r="I187" s="103" t="s">
        <v>90</v>
      </c>
      <c r="J187" s="17" t="s">
        <v>120</v>
      </c>
      <c r="K187" s="17">
        <v>3</v>
      </c>
      <c r="L187" s="131" t="s">
        <v>91</v>
      </c>
    </row>
    <row r="188" spans="1:12" x14ac:dyDescent="0.2">
      <c r="A188" s="75">
        <f>SUM(A187+1)</f>
        <v>22</v>
      </c>
      <c r="B188" s="17" t="s">
        <v>532</v>
      </c>
      <c r="C188" s="103" t="s">
        <v>298</v>
      </c>
      <c r="D188" s="43">
        <v>978100</v>
      </c>
      <c r="E188" s="43">
        <v>978399</v>
      </c>
      <c r="F188" s="103" t="s">
        <v>221</v>
      </c>
      <c r="G188" s="17">
        <f t="shared" si="26"/>
        <v>300</v>
      </c>
      <c r="H188" s="17" t="s">
        <v>80</v>
      </c>
      <c r="I188" s="103" t="s">
        <v>90</v>
      </c>
      <c r="J188" s="17" t="s">
        <v>120</v>
      </c>
      <c r="K188" s="17">
        <v>3</v>
      </c>
      <c r="L188" s="131" t="s">
        <v>126</v>
      </c>
    </row>
    <row r="189" spans="1:12" x14ac:dyDescent="0.2">
      <c r="A189" s="75">
        <f>SUM(A188+1)</f>
        <v>23</v>
      </c>
      <c r="B189" s="17" t="s">
        <v>533</v>
      </c>
      <c r="C189" s="103" t="s">
        <v>289</v>
      </c>
      <c r="D189" s="43">
        <v>936100</v>
      </c>
      <c r="E189" s="43">
        <v>936399</v>
      </c>
      <c r="F189" s="103" t="s">
        <v>221</v>
      </c>
      <c r="G189" s="17">
        <f t="shared" si="26"/>
        <v>300</v>
      </c>
      <c r="H189" s="17" t="s">
        <v>80</v>
      </c>
      <c r="I189" s="103" t="s">
        <v>90</v>
      </c>
      <c r="J189" s="17" t="s">
        <v>120</v>
      </c>
      <c r="K189" s="17">
        <v>3</v>
      </c>
      <c r="L189" s="131" t="s">
        <v>176</v>
      </c>
    </row>
    <row r="190" spans="1:12" x14ac:dyDescent="0.2">
      <c r="A190" s="75">
        <f>SUM(A189+1)</f>
        <v>24</v>
      </c>
      <c r="B190" s="17" t="s">
        <v>534</v>
      </c>
      <c r="C190" s="103" t="s">
        <v>294</v>
      </c>
      <c r="D190" s="43">
        <v>970100</v>
      </c>
      <c r="E190" s="43">
        <v>970399</v>
      </c>
      <c r="F190" s="103" t="s">
        <v>221</v>
      </c>
      <c r="G190" s="17">
        <f t="shared" si="26"/>
        <v>300</v>
      </c>
      <c r="H190" s="17" t="s">
        <v>80</v>
      </c>
      <c r="I190" s="103" t="s">
        <v>90</v>
      </c>
      <c r="J190" s="17" t="s">
        <v>120</v>
      </c>
      <c r="K190" s="17">
        <v>3</v>
      </c>
      <c r="L190" s="131" t="s">
        <v>126</v>
      </c>
    </row>
    <row r="191" spans="1:12" x14ac:dyDescent="0.2">
      <c r="A191" s="75">
        <f t="shared" ref="A191:A197" si="27">SUM(A190+1)</f>
        <v>25</v>
      </c>
      <c r="B191" s="17" t="s">
        <v>535</v>
      </c>
      <c r="C191" s="103" t="s">
        <v>239</v>
      </c>
      <c r="D191" s="43">
        <v>684000</v>
      </c>
      <c r="E191" s="43">
        <v>684399</v>
      </c>
      <c r="F191" s="103" t="s">
        <v>223</v>
      </c>
      <c r="G191" s="17">
        <f t="shared" si="26"/>
        <v>400</v>
      </c>
      <c r="H191" s="17" t="s">
        <v>80</v>
      </c>
      <c r="I191" s="103" t="s">
        <v>206</v>
      </c>
      <c r="J191" s="17" t="s">
        <v>82</v>
      </c>
      <c r="K191" s="17">
        <v>3</v>
      </c>
      <c r="L191" s="131" t="s">
        <v>240</v>
      </c>
    </row>
    <row r="192" spans="1:12" x14ac:dyDescent="0.2">
      <c r="A192" s="75">
        <f t="shared" si="27"/>
        <v>26</v>
      </c>
      <c r="B192" s="17" t="s">
        <v>536</v>
      </c>
      <c r="C192" s="103" t="s">
        <v>283</v>
      </c>
      <c r="D192" s="43">
        <v>916100</v>
      </c>
      <c r="E192" s="43">
        <v>916249</v>
      </c>
      <c r="F192" s="103" t="s">
        <v>221</v>
      </c>
      <c r="G192" s="17">
        <f t="shared" si="26"/>
        <v>150</v>
      </c>
      <c r="H192" s="17" t="s">
        <v>80</v>
      </c>
      <c r="I192" s="103" t="s">
        <v>90</v>
      </c>
      <c r="J192" s="17" t="s">
        <v>120</v>
      </c>
      <c r="K192" s="17">
        <v>3</v>
      </c>
      <c r="L192" s="131" t="s">
        <v>176</v>
      </c>
    </row>
    <row r="193" spans="1:12" x14ac:dyDescent="0.2">
      <c r="A193" s="75">
        <f t="shared" si="27"/>
        <v>27</v>
      </c>
      <c r="B193" s="17" t="s">
        <v>537</v>
      </c>
      <c r="C193" s="103" t="s">
        <v>277</v>
      </c>
      <c r="D193" s="43">
        <v>900000</v>
      </c>
      <c r="E193" s="43">
        <v>900599</v>
      </c>
      <c r="F193" s="103" t="s">
        <v>223</v>
      </c>
      <c r="G193" s="17">
        <f t="shared" si="26"/>
        <v>600</v>
      </c>
      <c r="H193" s="17" t="s">
        <v>80</v>
      </c>
      <c r="I193" s="103" t="s">
        <v>90</v>
      </c>
      <c r="J193" s="17" t="s">
        <v>82</v>
      </c>
      <c r="K193" s="17">
        <v>3</v>
      </c>
      <c r="L193" s="131" t="s">
        <v>176</v>
      </c>
    </row>
    <row r="194" spans="1:12" x14ac:dyDescent="0.2">
      <c r="A194" s="75">
        <f t="shared" si="27"/>
        <v>28</v>
      </c>
      <c r="B194" s="17" t="s">
        <v>538</v>
      </c>
      <c r="C194" s="103" t="s">
        <v>291</v>
      </c>
      <c r="D194" s="43">
        <v>938100</v>
      </c>
      <c r="E194" s="43">
        <v>938349</v>
      </c>
      <c r="F194" s="103" t="s">
        <v>221</v>
      </c>
      <c r="G194" s="17">
        <f t="shared" si="26"/>
        <v>250</v>
      </c>
      <c r="H194" s="17" t="s">
        <v>80</v>
      </c>
      <c r="I194" s="103" t="s">
        <v>90</v>
      </c>
      <c r="J194" s="17" t="s">
        <v>120</v>
      </c>
      <c r="K194" s="17">
        <v>3</v>
      </c>
      <c r="L194" s="131" t="s">
        <v>176</v>
      </c>
    </row>
    <row r="195" spans="1:12" x14ac:dyDescent="0.2">
      <c r="A195" s="75">
        <f t="shared" si="27"/>
        <v>29</v>
      </c>
      <c r="B195" s="17" t="s">
        <v>539</v>
      </c>
      <c r="C195" s="103" t="s">
        <v>241</v>
      </c>
      <c r="D195" s="43">
        <v>688000</v>
      </c>
      <c r="E195" s="43">
        <v>688999</v>
      </c>
      <c r="F195" s="103" t="s">
        <v>223</v>
      </c>
      <c r="G195" s="17">
        <f t="shared" ref="G195:G213" si="28">SUM((E195-D195)+1)</f>
        <v>1000</v>
      </c>
      <c r="H195" s="17" t="s">
        <v>80</v>
      </c>
      <c r="I195" s="103" t="s">
        <v>206</v>
      </c>
      <c r="J195" s="17" t="s">
        <v>82</v>
      </c>
      <c r="K195" s="17">
        <v>3</v>
      </c>
      <c r="L195" s="131" t="s">
        <v>122</v>
      </c>
    </row>
    <row r="196" spans="1:12" x14ac:dyDescent="0.2">
      <c r="A196" s="75">
        <f t="shared" si="27"/>
        <v>30</v>
      </c>
      <c r="B196" s="17" t="s">
        <v>540</v>
      </c>
      <c r="C196" s="103" t="s">
        <v>243</v>
      </c>
      <c r="D196" s="43">
        <v>719000</v>
      </c>
      <c r="E196" s="43">
        <v>719499</v>
      </c>
      <c r="F196" s="103" t="s">
        <v>223</v>
      </c>
      <c r="G196" s="17">
        <f>SUM((E196-D196)+1)</f>
        <v>500</v>
      </c>
      <c r="H196" s="17" t="s">
        <v>80</v>
      </c>
      <c r="I196" s="103" t="s">
        <v>90</v>
      </c>
      <c r="J196" s="17" t="s">
        <v>82</v>
      </c>
      <c r="K196" s="17">
        <v>3</v>
      </c>
      <c r="L196" s="131" t="s">
        <v>122</v>
      </c>
    </row>
    <row r="197" spans="1:12" x14ac:dyDescent="0.2">
      <c r="A197" s="75">
        <f t="shared" si="27"/>
        <v>31</v>
      </c>
      <c r="B197" s="17" t="s">
        <v>263</v>
      </c>
      <c r="C197" s="103" t="s">
        <v>263</v>
      </c>
      <c r="D197" s="43">
        <v>790100</v>
      </c>
      <c r="E197" s="43">
        <v>790199</v>
      </c>
      <c r="F197" s="103" t="s">
        <v>221</v>
      </c>
      <c r="G197" s="17">
        <f t="shared" si="28"/>
        <v>100</v>
      </c>
      <c r="H197" s="17" t="s">
        <v>80</v>
      </c>
      <c r="I197" s="103" t="s">
        <v>90</v>
      </c>
      <c r="J197" s="17" t="s">
        <v>120</v>
      </c>
      <c r="K197" s="17">
        <v>3</v>
      </c>
      <c r="L197" s="131" t="s">
        <v>264</v>
      </c>
    </row>
    <row r="198" spans="1:12" x14ac:dyDescent="0.2">
      <c r="A198" s="75">
        <f t="shared" ref="A198:A203" si="29">SUM(A197+1)</f>
        <v>32</v>
      </c>
      <c r="B198" s="17" t="s">
        <v>541</v>
      </c>
      <c r="C198" s="103" t="s">
        <v>260</v>
      </c>
      <c r="D198" s="43">
        <v>779100</v>
      </c>
      <c r="E198" s="43">
        <v>779349</v>
      </c>
      <c r="F198" s="103" t="s">
        <v>221</v>
      </c>
      <c r="G198" s="17">
        <f t="shared" si="28"/>
        <v>250</v>
      </c>
      <c r="H198" s="17" t="s">
        <v>80</v>
      </c>
      <c r="I198" s="103" t="s">
        <v>90</v>
      </c>
      <c r="J198" s="17" t="s">
        <v>120</v>
      </c>
      <c r="K198" s="17">
        <v>3</v>
      </c>
      <c r="L198" s="131" t="s">
        <v>91</v>
      </c>
    </row>
    <row r="199" spans="1:12" x14ac:dyDescent="0.2">
      <c r="A199" s="75">
        <f t="shared" si="29"/>
        <v>33</v>
      </c>
      <c r="B199" s="17" t="s">
        <v>542</v>
      </c>
      <c r="C199" s="103" t="s">
        <v>543</v>
      </c>
      <c r="D199" s="43">
        <v>919100</v>
      </c>
      <c r="E199" s="43">
        <v>919399</v>
      </c>
      <c r="F199" s="103" t="s">
        <v>221</v>
      </c>
      <c r="G199" s="17">
        <f t="shared" si="28"/>
        <v>300</v>
      </c>
      <c r="H199" s="17" t="s">
        <v>80</v>
      </c>
      <c r="I199" s="103" t="s">
        <v>81</v>
      </c>
      <c r="J199" s="17" t="s">
        <v>120</v>
      </c>
      <c r="K199" s="17">
        <v>3</v>
      </c>
      <c r="L199" s="131" t="s">
        <v>176</v>
      </c>
    </row>
    <row r="200" spans="1:12" x14ac:dyDescent="0.2">
      <c r="A200" s="75">
        <f t="shared" si="29"/>
        <v>34</v>
      </c>
      <c r="B200" s="17" t="s">
        <v>544</v>
      </c>
      <c r="C200" s="103" t="s">
        <v>226</v>
      </c>
      <c r="D200" s="43">
        <v>312100</v>
      </c>
      <c r="E200" s="43">
        <v>312249</v>
      </c>
      <c r="F200" s="103" t="s">
        <v>221</v>
      </c>
      <c r="G200" s="17">
        <f t="shared" si="28"/>
        <v>150</v>
      </c>
      <c r="H200" s="17" t="s">
        <v>80</v>
      </c>
      <c r="I200" s="103" t="s">
        <v>90</v>
      </c>
      <c r="J200" s="17" t="s">
        <v>120</v>
      </c>
      <c r="K200" s="17">
        <v>3</v>
      </c>
      <c r="L200" s="131" t="s">
        <v>227</v>
      </c>
    </row>
    <row r="201" spans="1:12" x14ac:dyDescent="0.2">
      <c r="A201" s="75">
        <f t="shared" si="29"/>
        <v>35</v>
      </c>
      <c r="B201" s="17" t="s">
        <v>545</v>
      </c>
      <c r="C201" s="103" t="s">
        <v>268</v>
      </c>
      <c r="D201" s="43">
        <v>870100</v>
      </c>
      <c r="E201" s="43">
        <v>870349</v>
      </c>
      <c r="F201" s="103" t="s">
        <v>221</v>
      </c>
      <c r="G201" s="17">
        <f t="shared" si="28"/>
        <v>250</v>
      </c>
      <c r="H201" s="17" t="s">
        <v>80</v>
      </c>
      <c r="I201" s="103" t="s">
        <v>90</v>
      </c>
      <c r="J201" s="17" t="s">
        <v>120</v>
      </c>
      <c r="K201" s="17">
        <v>3</v>
      </c>
      <c r="L201" s="131" t="s">
        <v>91</v>
      </c>
    </row>
    <row r="202" spans="1:12" x14ac:dyDescent="0.2">
      <c r="A202" s="75">
        <f t="shared" si="29"/>
        <v>36</v>
      </c>
      <c r="B202" s="17" t="s">
        <v>546</v>
      </c>
      <c r="C202" s="103" t="s">
        <v>269</v>
      </c>
      <c r="D202" s="43">
        <v>871000</v>
      </c>
      <c r="E202" s="43">
        <v>871999</v>
      </c>
      <c r="F202" s="103" t="s">
        <v>223</v>
      </c>
      <c r="G202" s="17">
        <f t="shared" si="28"/>
        <v>1000</v>
      </c>
      <c r="H202" s="17" t="s">
        <v>80</v>
      </c>
      <c r="I202" s="103" t="s">
        <v>90</v>
      </c>
      <c r="J202" s="17" t="s">
        <v>82</v>
      </c>
      <c r="K202" s="17">
        <v>3</v>
      </c>
      <c r="L202" s="131" t="s">
        <v>91</v>
      </c>
    </row>
    <row r="203" spans="1:12" x14ac:dyDescent="0.2">
      <c r="A203" s="75">
        <f t="shared" si="29"/>
        <v>37</v>
      </c>
      <c r="B203" s="17" t="s">
        <v>547</v>
      </c>
      <c r="C203" s="103" t="s">
        <v>279</v>
      </c>
      <c r="D203" s="43">
        <v>907100</v>
      </c>
      <c r="E203" s="43">
        <v>907199</v>
      </c>
      <c r="F203" s="103" t="s">
        <v>221</v>
      </c>
      <c r="G203" s="17">
        <f t="shared" si="28"/>
        <v>100</v>
      </c>
      <c r="H203" s="17" t="s">
        <v>80</v>
      </c>
      <c r="I203" s="103" t="s">
        <v>90</v>
      </c>
      <c r="J203" s="17" t="s">
        <v>120</v>
      </c>
      <c r="K203" s="17">
        <v>3</v>
      </c>
      <c r="L203" s="131" t="s">
        <v>176</v>
      </c>
    </row>
    <row r="204" spans="1:12" x14ac:dyDescent="0.2">
      <c r="A204" s="75">
        <f t="shared" ref="A204:A211" si="30">SUM(A203+1)</f>
        <v>38</v>
      </c>
      <c r="B204" s="17" t="s">
        <v>548</v>
      </c>
      <c r="C204" s="103" t="s">
        <v>271</v>
      </c>
      <c r="D204" s="43">
        <v>873000</v>
      </c>
      <c r="E204" s="43">
        <v>873999</v>
      </c>
      <c r="F204" s="103" t="s">
        <v>223</v>
      </c>
      <c r="G204" s="17">
        <f t="shared" si="28"/>
        <v>1000</v>
      </c>
      <c r="H204" s="17" t="s">
        <v>80</v>
      </c>
      <c r="I204" s="103" t="s">
        <v>90</v>
      </c>
      <c r="J204" s="17" t="s">
        <v>82</v>
      </c>
      <c r="K204" s="17">
        <v>3</v>
      </c>
      <c r="L204" s="131" t="s">
        <v>91</v>
      </c>
    </row>
    <row r="205" spans="1:12" x14ac:dyDescent="0.2">
      <c r="A205" s="75">
        <f t="shared" si="30"/>
        <v>39</v>
      </c>
      <c r="B205" s="17" t="s">
        <v>549</v>
      </c>
      <c r="C205" s="103" t="s">
        <v>246</v>
      </c>
      <c r="D205" s="43">
        <v>723000</v>
      </c>
      <c r="E205" s="43">
        <v>723999</v>
      </c>
      <c r="F205" s="103" t="s">
        <v>223</v>
      </c>
      <c r="G205" s="17">
        <f t="shared" si="28"/>
        <v>1000</v>
      </c>
      <c r="H205" s="17" t="s">
        <v>80</v>
      </c>
      <c r="I205" s="103" t="s">
        <v>90</v>
      </c>
      <c r="J205" s="17" t="s">
        <v>82</v>
      </c>
      <c r="K205" s="17">
        <v>3</v>
      </c>
      <c r="L205" s="131" t="s">
        <v>122</v>
      </c>
    </row>
    <row r="206" spans="1:12" x14ac:dyDescent="0.2">
      <c r="A206" s="75">
        <f t="shared" si="30"/>
        <v>40</v>
      </c>
      <c r="B206" s="17" t="s">
        <v>273</v>
      </c>
      <c r="C206" s="103" t="s">
        <v>273</v>
      </c>
      <c r="D206" s="43">
        <v>883000</v>
      </c>
      <c r="E206" s="43">
        <v>885799</v>
      </c>
      <c r="F206" s="103" t="s">
        <v>223</v>
      </c>
      <c r="G206" s="17">
        <f>SUM((E206-D206)+1)</f>
        <v>2800</v>
      </c>
      <c r="H206" s="17" t="s">
        <v>80</v>
      </c>
      <c r="I206" s="103" t="s">
        <v>90</v>
      </c>
      <c r="J206" s="17" t="s">
        <v>82</v>
      </c>
      <c r="K206" s="17">
        <v>3</v>
      </c>
      <c r="L206" s="131" t="s">
        <v>264</v>
      </c>
    </row>
    <row r="207" spans="1:12" x14ac:dyDescent="0.2">
      <c r="A207" s="75">
        <f t="shared" si="30"/>
        <v>41</v>
      </c>
      <c r="B207" s="17" t="s">
        <v>550</v>
      </c>
      <c r="C207" s="103" t="s">
        <v>253</v>
      </c>
      <c r="D207" s="43">
        <v>746100</v>
      </c>
      <c r="E207" s="43">
        <v>746349</v>
      </c>
      <c r="F207" s="103" t="s">
        <v>221</v>
      </c>
      <c r="G207" s="17">
        <f t="shared" si="28"/>
        <v>250</v>
      </c>
      <c r="H207" s="17" t="s">
        <v>80</v>
      </c>
      <c r="I207" s="103" t="s">
        <v>90</v>
      </c>
      <c r="J207" s="17" t="s">
        <v>120</v>
      </c>
      <c r="K207" s="17">
        <v>3</v>
      </c>
      <c r="L207" s="131" t="s">
        <v>91</v>
      </c>
    </row>
    <row r="208" spans="1:12" x14ac:dyDescent="0.2">
      <c r="A208" s="75">
        <f t="shared" si="30"/>
        <v>42</v>
      </c>
      <c r="B208" s="17" t="s">
        <v>551</v>
      </c>
      <c r="C208" s="103" t="s">
        <v>248</v>
      </c>
      <c r="D208" s="43">
        <v>726000</v>
      </c>
      <c r="E208" s="43">
        <v>727499</v>
      </c>
      <c r="F208" s="103" t="s">
        <v>223</v>
      </c>
      <c r="G208" s="17">
        <f>SUM((E208-D208)+1)</f>
        <v>1500</v>
      </c>
      <c r="H208" s="17" t="s">
        <v>80</v>
      </c>
      <c r="I208" s="103" t="s">
        <v>90</v>
      </c>
      <c r="J208" s="17" t="s">
        <v>82</v>
      </c>
      <c r="K208" s="17">
        <v>3</v>
      </c>
      <c r="L208" s="131" t="s">
        <v>122</v>
      </c>
    </row>
    <row r="209" spans="1:12" x14ac:dyDescent="0.2">
      <c r="A209" s="75">
        <f t="shared" si="30"/>
        <v>43</v>
      </c>
      <c r="B209" s="17" t="s">
        <v>552</v>
      </c>
      <c r="C209" s="103" t="s">
        <v>278</v>
      </c>
      <c r="D209" s="43">
        <v>904100</v>
      </c>
      <c r="E209" s="43">
        <v>904399</v>
      </c>
      <c r="F209" s="103" t="s">
        <v>221</v>
      </c>
      <c r="G209" s="17">
        <f>SUM((E209-D209)+1)</f>
        <v>300</v>
      </c>
      <c r="H209" s="17" t="s">
        <v>80</v>
      </c>
      <c r="I209" s="103" t="s">
        <v>90</v>
      </c>
      <c r="J209" s="17" t="s">
        <v>120</v>
      </c>
      <c r="K209" s="17">
        <v>3</v>
      </c>
      <c r="L209" s="131" t="s">
        <v>176</v>
      </c>
    </row>
    <row r="210" spans="1:12" x14ac:dyDescent="0.2">
      <c r="A210" s="75">
        <f t="shared" si="30"/>
        <v>44</v>
      </c>
      <c r="B210" s="17" t="s">
        <v>553</v>
      </c>
      <c r="C210" s="103" t="s">
        <v>287</v>
      </c>
      <c r="D210" s="43">
        <v>933100</v>
      </c>
      <c r="E210" s="43">
        <v>933249</v>
      </c>
      <c r="F210" s="103" t="s">
        <v>221</v>
      </c>
      <c r="G210" s="17">
        <f>SUM((E210-D210)+1)</f>
        <v>150</v>
      </c>
      <c r="H210" s="17" t="s">
        <v>80</v>
      </c>
      <c r="I210" s="103" t="s">
        <v>90</v>
      </c>
      <c r="J210" s="17" t="s">
        <v>120</v>
      </c>
      <c r="K210" s="17">
        <v>3</v>
      </c>
      <c r="L210" s="131" t="s">
        <v>176</v>
      </c>
    </row>
    <row r="211" spans="1:12" x14ac:dyDescent="0.2">
      <c r="A211" s="75">
        <f t="shared" si="30"/>
        <v>45</v>
      </c>
      <c r="B211" s="17" t="s">
        <v>554</v>
      </c>
      <c r="C211" s="103" t="s">
        <v>244</v>
      </c>
      <c r="D211" s="43">
        <v>721000</v>
      </c>
      <c r="E211" s="43">
        <v>721799</v>
      </c>
      <c r="F211" s="103" t="s">
        <v>223</v>
      </c>
      <c r="G211" s="17">
        <f>SUM((E211-D211)+1)</f>
        <v>800</v>
      </c>
      <c r="H211" s="17" t="s">
        <v>80</v>
      </c>
      <c r="I211" s="103" t="s">
        <v>90</v>
      </c>
      <c r="J211" s="17" t="s">
        <v>82</v>
      </c>
      <c r="K211" s="17">
        <v>3</v>
      </c>
      <c r="L211" s="131" t="s">
        <v>122</v>
      </c>
    </row>
    <row r="212" spans="1:12" x14ac:dyDescent="0.2">
      <c r="A212" s="75">
        <f t="shared" ref="A212:A222" si="31">SUM(A211+1)</f>
        <v>46</v>
      </c>
      <c r="B212" s="17" t="s">
        <v>555</v>
      </c>
      <c r="C212" s="103" t="s">
        <v>265</v>
      </c>
      <c r="D212" s="43">
        <v>795100</v>
      </c>
      <c r="E212" s="43">
        <v>795249</v>
      </c>
      <c r="F212" s="103" t="s">
        <v>223</v>
      </c>
      <c r="G212" s="17">
        <f>SUM((E212-D212)+1)</f>
        <v>150</v>
      </c>
      <c r="H212" s="17" t="s">
        <v>80</v>
      </c>
      <c r="I212" s="103" t="s">
        <v>90</v>
      </c>
      <c r="J212" s="17" t="s">
        <v>82</v>
      </c>
      <c r="K212" s="17">
        <v>3</v>
      </c>
      <c r="L212" s="131" t="s">
        <v>264</v>
      </c>
    </row>
    <row r="213" spans="1:12" x14ac:dyDescent="0.2">
      <c r="A213" s="75">
        <f t="shared" si="31"/>
        <v>47</v>
      </c>
      <c r="B213" s="17" t="s">
        <v>556</v>
      </c>
      <c r="C213" s="103" t="s">
        <v>557</v>
      </c>
      <c r="D213" s="43">
        <v>714100</v>
      </c>
      <c r="E213" s="43">
        <v>714249</v>
      </c>
      <c r="F213" s="103" t="s">
        <v>221</v>
      </c>
      <c r="G213" s="17">
        <f t="shared" si="28"/>
        <v>150</v>
      </c>
      <c r="H213" s="17" t="s">
        <v>80</v>
      </c>
      <c r="I213" s="103" t="s">
        <v>90</v>
      </c>
      <c r="J213" s="17" t="s">
        <v>120</v>
      </c>
      <c r="K213" s="17">
        <v>3</v>
      </c>
      <c r="L213" s="131" t="s">
        <v>122</v>
      </c>
    </row>
    <row r="214" spans="1:12" x14ac:dyDescent="0.2">
      <c r="A214" s="75">
        <f t="shared" si="31"/>
        <v>48</v>
      </c>
      <c r="B214" s="17" t="s">
        <v>558</v>
      </c>
      <c r="C214" s="103" t="s">
        <v>242</v>
      </c>
      <c r="D214" s="43">
        <v>701100</v>
      </c>
      <c r="E214" s="43">
        <v>701299</v>
      </c>
      <c r="F214" s="103" t="s">
        <v>221</v>
      </c>
      <c r="G214" s="17">
        <f t="shared" ref="G214:G239" si="32">SUM((E214-D214)+1)</f>
        <v>200</v>
      </c>
      <c r="H214" s="17" t="s">
        <v>80</v>
      </c>
      <c r="I214" s="103" t="s">
        <v>90</v>
      </c>
      <c r="J214" s="17" t="s">
        <v>120</v>
      </c>
      <c r="K214" s="17">
        <v>3</v>
      </c>
      <c r="L214" s="131" t="s">
        <v>122</v>
      </c>
    </row>
    <row r="215" spans="1:12" x14ac:dyDescent="0.2">
      <c r="A215" s="75">
        <f t="shared" si="31"/>
        <v>49</v>
      </c>
      <c r="B215" s="219" t="s">
        <v>559</v>
      </c>
      <c r="C215" s="220" t="s">
        <v>255</v>
      </c>
      <c r="D215" s="224">
        <v>751100</v>
      </c>
      <c r="E215" s="224">
        <v>751349</v>
      </c>
      <c r="F215" s="220" t="s">
        <v>221</v>
      </c>
      <c r="G215" s="219">
        <f t="shared" si="32"/>
        <v>250</v>
      </c>
      <c r="H215" s="219" t="s">
        <v>80</v>
      </c>
      <c r="I215" s="220" t="s">
        <v>90</v>
      </c>
      <c r="J215" s="219" t="s">
        <v>120</v>
      </c>
      <c r="K215" s="219">
        <v>3</v>
      </c>
      <c r="L215" s="223" t="s">
        <v>91</v>
      </c>
    </row>
    <row r="216" spans="1:12" x14ac:dyDescent="0.2">
      <c r="A216" s="75">
        <f t="shared" si="31"/>
        <v>50</v>
      </c>
      <c r="B216" s="219" t="s">
        <v>560</v>
      </c>
      <c r="C216" s="220" t="s">
        <v>561</v>
      </c>
      <c r="D216" s="224">
        <v>716100</v>
      </c>
      <c r="E216" s="224">
        <v>716249</v>
      </c>
      <c r="F216" s="220" t="s">
        <v>221</v>
      </c>
      <c r="G216" s="219">
        <f t="shared" si="32"/>
        <v>150</v>
      </c>
      <c r="H216" s="219" t="s">
        <v>80</v>
      </c>
      <c r="I216" s="220" t="s">
        <v>90</v>
      </c>
      <c r="J216" s="219" t="s">
        <v>120</v>
      </c>
      <c r="K216" s="219">
        <v>3</v>
      </c>
      <c r="L216" s="223" t="s">
        <v>122</v>
      </c>
    </row>
    <row r="217" spans="1:12" x14ac:dyDescent="0.2">
      <c r="A217" s="75">
        <f t="shared" si="31"/>
        <v>51</v>
      </c>
      <c r="B217" s="17" t="s">
        <v>562</v>
      </c>
      <c r="C217" s="103" t="s">
        <v>237</v>
      </c>
      <c r="D217" s="43">
        <v>660000</v>
      </c>
      <c r="E217" s="43">
        <v>661099</v>
      </c>
      <c r="F217" s="103" t="s">
        <v>223</v>
      </c>
      <c r="G217" s="17">
        <f t="shared" si="32"/>
        <v>1100</v>
      </c>
      <c r="H217" s="17" t="s">
        <v>80</v>
      </c>
      <c r="I217" s="103" t="s">
        <v>206</v>
      </c>
      <c r="J217" s="17" t="s">
        <v>82</v>
      </c>
      <c r="K217" s="17">
        <v>5</v>
      </c>
      <c r="L217" s="131" t="s">
        <v>238</v>
      </c>
    </row>
    <row r="218" spans="1:12" x14ac:dyDescent="0.2">
      <c r="A218" s="75">
        <f t="shared" si="31"/>
        <v>52</v>
      </c>
      <c r="B218" s="17" t="s">
        <v>495</v>
      </c>
      <c r="C218" s="103" t="s">
        <v>235</v>
      </c>
      <c r="D218" s="43">
        <v>480100</v>
      </c>
      <c r="E218" s="43">
        <v>480299</v>
      </c>
      <c r="F218" s="103" t="s">
        <v>221</v>
      </c>
      <c r="G218" s="17">
        <f t="shared" si="32"/>
        <v>200</v>
      </c>
      <c r="H218" s="17" t="s">
        <v>80</v>
      </c>
      <c r="I218" s="103" t="s">
        <v>236</v>
      </c>
      <c r="J218" s="17" t="s">
        <v>120</v>
      </c>
      <c r="K218" s="17">
        <v>5</v>
      </c>
      <c r="L218" s="131" t="s">
        <v>186</v>
      </c>
    </row>
    <row r="219" spans="1:12" x14ac:dyDescent="0.2">
      <c r="A219" s="75">
        <f t="shared" si="31"/>
        <v>53</v>
      </c>
      <c r="B219" s="17" t="s">
        <v>563</v>
      </c>
      <c r="C219" s="103" t="s">
        <v>564</v>
      </c>
      <c r="D219" s="43">
        <v>889100</v>
      </c>
      <c r="E219" s="43">
        <v>889299</v>
      </c>
      <c r="F219" s="103" t="s">
        <v>221</v>
      </c>
      <c r="G219" s="17">
        <f t="shared" si="32"/>
        <v>200</v>
      </c>
      <c r="H219" s="17" t="s">
        <v>80</v>
      </c>
      <c r="I219" s="103" t="s">
        <v>81</v>
      </c>
      <c r="J219" s="17" t="s">
        <v>120</v>
      </c>
      <c r="K219" s="17">
        <v>6</v>
      </c>
      <c r="L219" s="131" t="s">
        <v>142</v>
      </c>
    </row>
    <row r="220" spans="1:12" x14ac:dyDescent="0.2">
      <c r="A220" s="75">
        <f t="shared" si="31"/>
        <v>54</v>
      </c>
      <c r="B220" s="17" t="s">
        <v>565</v>
      </c>
      <c r="C220" s="103" t="s">
        <v>250</v>
      </c>
      <c r="D220" s="43">
        <v>731000</v>
      </c>
      <c r="E220" s="43">
        <v>731599</v>
      </c>
      <c r="F220" s="103" t="s">
        <v>223</v>
      </c>
      <c r="G220" s="17">
        <f t="shared" si="32"/>
        <v>600</v>
      </c>
      <c r="H220" s="17" t="s">
        <v>80</v>
      </c>
      <c r="I220" s="103" t="s">
        <v>206</v>
      </c>
      <c r="J220" s="17" t="s">
        <v>82</v>
      </c>
      <c r="K220" s="17">
        <v>6</v>
      </c>
      <c r="L220" s="131" t="s">
        <v>186</v>
      </c>
    </row>
    <row r="221" spans="1:12" x14ac:dyDescent="0.2">
      <c r="A221" s="75">
        <f t="shared" si="31"/>
        <v>55</v>
      </c>
      <c r="B221" s="17" t="s">
        <v>566</v>
      </c>
      <c r="C221" s="103" t="s">
        <v>280</v>
      </c>
      <c r="D221" s="43">
        <v>910000</v>
      </c>
      <c r="E221" s="43">
        <v>911699</v>
      </c>
      <c r="F221" s="103" t="s">
        <v>223</v>
      </c>
      <c r="G221" s="17">
        <f t="shared" si="32"/>
        <v>1700</v>
      </c>
      <c r="H221" s="17" t="s">
        <v>80</v>
      </c>
      <c r="I221" s="103" t="s">
        <v>99</v>
      </c>
      <c r="J221" s="17" t="s">
        <v>82</v>
      </c>
      <c r="K221" s="17">
        <v>6</v>
      </c>
      <c r="L221" s="131" t="s">
        <v>100</v>
      </c>
    </row>
    <row r="222" spans="1:12" x14ac:dyDescent="0.2">
      <c r="A222" s="75">
        <f t="shared" si="31"/>
        <v>56</v>
      </c>
      <c r="B222" s="17" t="s">
        <v>567</v>
      </c>
      <c r="C222" s="103" t="s">
        <v>125</v>
      </c>
      <c r="D222" s="43">
        <v>287100</v>
      </c>
      <c r="E222" s="43">
        <v>287399</v>
      </c>
      <c r="F222" s="103" t="s">
        <v>221</v>
      </c>
      <c r="G222" s="17">
        <f t="shared" si="32"/>
        <v>300</v>
      </c>
      <c r="H222" s="17" t="s">
        <v>80</v>
      </c>
      <c r="I222" s="103" t="s">
        <v>99</v>
      </c>
      <c r="J222" s="17" t="s">
        <v>120</v>
      </c>
      <c r="K222" s="17">
        <v>6</v>
      </c>
      <c r="L222" s="131" t="s">
        <v>112</v>
      </c>
    </row>
    <row r="223" spans="1:12" x14ac:dyDescent="0.2">
      <c r="A223" s="75">
        <f t="shared" ref="A223:A238" si="33">SUM(A222+1)</f>
        <v>57</v>
      </c>
      <c r="B223" s="17" t="s">
        <v>568</v>
      </c>
      <c r="C223" s="103" t="s">
        <v>282</v>
      </c>
      <c r="D223" s="43">
        <v>915000</v>
      </c>
      <c r="E223" s="43">
        <v>915999</v>
      </c>
      <c r="F223" s="103" t="s">
        <v>223</v>
      </c>
      <c r="G223" s="17">
        <f t="shared" si="32"/>
        <v>1000</v>
      </c>
      <c r="H223" s="17" t="s">
        <v>80</v>
      </c>
      <c r="I223" s="103" t="s">
        <v>99</v>
      </c>
      <c r="J223" s="17" t="s">
        <v>82</v>
      </c>
      <c r="K223" s="17">
        <v>6</v>
      </c>
      <c r="L223" s="131" t="s">
        <v>100</v>
      </c>
    </row>
    <row r="224" spans="1:12" x14ac:dyDescent="0.2">
      <c r="A224" s="75">
        <f t="shared" si="33"/>
        <v>58</v>
      </c>
      <c r="B224" s="17" t="s">
        <v>569</v>
      </c>
      <c r="C224" s="103" t="s">
        <v>297</v>
      </c>
      <c r="D224" s="43">
        <v>977100</v>
      </c>
      <c r="E224" s="43">
        <v>977699</v>
      </c>
      <c r="F224" s="103" t="s">
        <v>221</v>
      </c>
      <c r="G224" s="17">
        <f t="shared" si="32"/>
        <v>600</v>
      </c>
      <c r="H224" s="17" t="s">
        <v>80</v>
      </c>
      <c r="I224" s="103" t="s">
        <v>99</v>
      </c>
      <c r="J224" s="17" t="s">
        <v>120</v>
      </c>
      <c r="K224" s="17">
        <v>6</v>
      </c>
      <c r="L224" s="131" t="s">
        <v>112</v>
      </c>
    </row>
    <row r="225" spans="1:12" x14ac:dyDescent="0.2">
      <c r="A225" s="75">
        <f t="shared" si="33"/>
        <v>59</v>
      </c>
      <c r="B225" s="17" t="s">
        <v>570</v>
      </c>
      <c r="C225" s="103" t="s">
        <v>571</v>
      </c>
      <c r="D225" s="43">
        <v>880000</v>
      </c>
      <c r="E225" s="43">
        <v>881599</v>
      </c>
      <c r="F225" s="103" t="s">
        <v>223</v>
      </c>
      <c r="G225" s="17">
        <f t="shared" si="32"/>
        <v>1600</v>
      </c>
      <c r="H225" s="17" t="s">
        <v>80</v>
      </c>
      <c r="I225" s="103" t="s">
        <v>81</v>
      </c>
      <c r="J225" s="17" t="s">
        <v>82</v>
      </c>
      <c r="K225" s="17">
        <v>6</v>
      </c>
      <c r="L225" s="131" t="s">
        <v>142</v>
      </c>
    </row>
    <row r="226" spans="1:12" x14ac:dyDescent="0.2">
      <c r="A226" s="75">
        <f t="shared" si="33"/>
        <v>60</v>
      </c>
      <c r="B226" s="17" t="s">
        <v>572</v>
      </c>
      <c r="C226" s="103" t="s">
        <v>299</v>
      </c>
      <c r="D226" s="43">
        <v>979100</v>
      </c>
      <c r="E226" s="43">
        <v>979249</v>
      </c>
      <c r="F226" s="103" t="s">
        <v>221</v>
      </c>
      <c r="G226" s="17">
        <f t="shared" si="32"/>
        <v>150</v>
      </c>
      <c r="H226" s="17" t="s">
        <v>80</v>
      </c>
      <c r="I226" s="103" t="s">
        <v>99</v>
      </c>
      <c r="J226" s="17" t="s">
        <v>120</v>
      </c>
      <c r="K226" s="17">
        <v>6</v>
      </c>
      <c r="L226" s="131" t="s">
        <v>112</v>
      </c>
    </row>
    <row r="227" spans="1:12" x14ac:dyDescent="0.2">
      <c r="A227" s="75">
        <f t="shared" si="33"/>
        <v>61</v>
      </c>
      <c r="B227" s="17" t="s">
        <v>493</v>
      </c>
      <c r="C227" s="103" t="s">
        <v>254</v>
      </c>
      <c r="D227" s="43">
        <v>749100</v>
      </c>
      <c r="E227" s="43">
        <v>749199</v>
      </c>
      <c r="F227" s="103" t="s">
        <v>221</v>
      </c>
      <c r="G227" s="17">
        <f t="shared" si="32"/>
        <v>100</v>
      </c>
      <c r="H227" s="17" t="s">
        <v>80</v>
      </c>
      <c r="I227" s="103" t="s">
        <v>99</v>
      </c>
      <c r="J227" s="17" t="s">
        <v>120</v>
      </c>
      <c r="K227" s="17">
        <v>6</v>
      </c>
      <c r="L227" s="131" t="s">
        <v>186</v>
      </c>
    </row>
    <row r="228" spans="1:12" x14ac:dyDescent="0.2">
      <c r="A228" s="75">
        <f t="shared" si="33"/>
        <v>62</v>
      </c>
      <c r="B228" s="17" t="s">
        <v>573</v>
      </c>
      <c r="C228" s="103" t="s">
        <v>574</v>
      </c>
      <c r="D228" s="43">
        <v>830000</v>
      </c>
      <c r="E228" s="43">
        <v>832399</v>
      </c>
      <c r="F228" s="103" t="s">
        <v>223</v>
      </c>
      <c r="G228" s="17">
        <f t="shared" si="32"/>
        <v>2400</v>
      </c>
      <c r="H228" s="17" t="s">
        <v>80</v>
      </c>
      <c r="I228" s="103" t="s">
        <v>81</v>
      </c>
      <c r="J228" s="17" t="s">
        <v>82</v>
      </c>
      <c r="K228" s="17">
        <v>6</v>
      </c>
      <c r="L228" s="131" t="s">
        <v>575</v>
      </c>
    </row>
    <row r="229" spans="1:12" x14ac:dyDescent="0.2">
      <c r="A229" s="75">
        <f t="shared" si="33"/>
        <v>63</v>
      </c>
      <c r="B229" s="17" t="s">
        <v>220</v>
      </c>
      <c r="C229" s="103" t="s">
        <v>220</v>
      </c>
      <c r="D229" s="43">
        <v>280100</v>
      </c>
      <c r="E229" s="43">
        <v>280399</v>
      </c>
      <c r="F229" s="103" t="s">
        <v>221</v>
      </c>
      <c r="G229" s="17">
        <f t="shared" si="32"/>
        <v>300</v>
      </c>
      <c r="H229" s="17" t="s">
        <v>80</v>
      </c>
      <c r="I229" s="103" t="s">
        <v>99</v>
      </c>
      <c r="J229" s="17" t="s">
        <v>120</v>
      </c>
      <c r="K229" s="17">
        <v>6</v>
      </c>
      <c r="L229" s="131" t="s">
        <v>112</v>
      </c>
    </row>
    <row r="230" spans="1:12" x14ac:dyDescent="0.2">
      <c r="A230" s="75">
        <f t="shared" si="33"/>
        <v>64</v>
      </c>
      <c r="B230" s="17" t="s">
        <v>576</v>
      </c>
      <c r="C230" s="103" t="s">
        <v>290</v>
      </c>
      <c r="D230" s="43">
        <v>937000</v>
      </c>
      <c r="E230" s="43">
        <v>937299</v>
      </c>
      <c r="F230" s="103" t="s">
        <v>223</v>
      </c>
      <c r="G230" s="17">
        <f t="shared" si="32"/>
        <v>300</v>
      </c>
      <c r="H230" s="17" t="s">
        <v>80</v>
      </c>
      <c r="I230" s="103" t="s">
        <v>99</v>
      </c>
      <c r="J230" s="17" t="s">
        <v>82</v>
      </c>
      <c r="K230" s="17">
        <v>6</v>
      </c>
      <c r="L230" s="131" t="s">
        <v>100</v>
      </c>
    </row>
    <row r="231" spans="1:12" x14ac:dyDescent="0.2">
      <c r="A231" s="75">
        <f t="shared" si="33"/>
        <v>65</v>
      </c>
      <c r="B231" s="17" t="s">
        <v>577</v>
      </c>
      <c r="C231" s="103" t="s">
        <v>251</v>
      </c>
      <c r="D231" s="43">
        <v>736000</v>
      </c>
      <c r="E231" s="43">
        <v>737999</v>
      </c>
      <c r="F231" s="103" t="s">
        <v>223</v>
      </c>
      <c r="G231" s="17">
        <f t="shared" si="32"/>
        <v>2000</v>
      </c>
      <c r="H231" s="17" t="s">
        <v>80</v>
      </c>
      <c r="I231" s="103" t="s">
        <v>206</v>
      </c>
      <c r="J231" s="17" t="s">
        <v>82</v>
      </c>
      <c r="K231" s="17">
        <v>6</v>
      </c>
      <c r="L231" s="131" t="s">
        <v>186</v>
      </c>
    </row>
    <row r="232" spans="1:12" x14ac:dyDescent="0.2">
      <c r="A232" s="75">
        <f t="shared" si="33"/>
        <v>66</v>
      </c>
      <c r="B232" s="17" t="s">
        <v>578</v>
      </c>
      <c r="C232" s="103" t="s">
        <v>222</v>
      </c>
      <c r="D232" s="43">
        <v>290000</v>
      </c>
      <c r="E232" s="43">
        <v>291999</v>
      </c>
      <c r="F232" s="103" t="s">
        <v>223</v>
      </c>
      <c r="G232" s="17">
        <f t="shared" si="32"/>
        <v>2000</v>
      </c>
      <c r="H232" s="17" t="s">
        <v>80</v>
      </c>
      <c r="I232" s="103" t="s">
        <v>99</v>
      </c>
      <c r="J232" s="17" t="s">
        <v>82</v>
      </c>
      <c r="K232" s="17">
        <v>6</v>
      </c>
      <c r="L232" s="131" t="s">
        <v>112</v>
      </c>
    </row>
    <row r="233" spans="1:12" x14ac:dyDescent="0.2">
      <c r="A233" s="75">
        <f t="shared" si="33"/>
        <v>67</v>
      </c>
      <c r="B233" s="17" t="s">
        <v>579</v>
      </c>
      <c r="C233" s="103" t="s">
        <v>261</v>
      </c>
      <c r="D233" s="43">
        <v>780100</v>
      </c>
      <c r="E233" s="43">
        <v>780349</v>
      </c>
      <c r="F233" s="103" t="s">
        <v>221</v>
      </c>
      <c r="G233" s="17">
        <f t="shared" si="32"/>
        <v>250</v>
      </c>
      <c r="H233" s="17" t="s">
        <v>80</v>
      </c>
      <c r="I233" s="103" t="s">
        <v>99</v>
      </c>
      <c r="J233" s="17" t="s">
        <v>120</v>
      </c>
      <c r="K233" s="17">
        <v>6</v>
      </c>
      <c r="L233" s="131" t="s">
        <v>186</v>
      </c>
    </row>
    <row r="234" spans="1:12" x14ac:dyDescent="0.2">
      <c r="A234" s="75">
        <f t="shared" si="33"/>
        <v>68</v>
      </c>
      <c r="B234" s="17" t="s">
        <v>580</v>
      </c>
      <c r="C234" s="103" t="s">
        <v>284</v>
      </c>
      <c r="D234" s="43">
        <v>918000</v>
      </c>
      <c r="E234" s="43">
        <v>918319</v>
      </c>
      <c r="F234" s="103" t="s">
        <v>223</v>
      </c>
      <c r="G234" s="17">
        <f t="shared" si="32"/>
        <v>320</v>
      </c>
      <c r="H234" s="17" t="s">
        <v>80</v>
      </c>
      <c r="I234" s="103" t="s">
        <v>99</v>
      </c>
      <c r="J234" s="17" t="s">
        <v>82</v>
      </c>
      <c r="K234" s="17">
        <v>6</v>
      </c>
      <c r="L234" s="131" t="s">
        <v>100</v>
      </c>
    </row>
    <row r="235" spans="1:12" x14ac:dyDescent="0.2">
      <c r="A235" s="75">
        <f t="shared" si="33"/>
        <v>69</v>
      </c>
      <c r="B235" s="17" t="s">
        <v>581</v>
      </c>
      <c r="C235" s="103" t="s">
        <v>267</v>
      </c>
      <c r="D235" s="43">
        <v>839100</v>
      </c>
      <c r="E235" s="43">
        <v>839699</v>
      </c>
      <c r="F235" s="103" t="s">
        <v>221</v>
      </c>
      <c r="G235" s="17">
        <f t="shared" si="32"/>
        <v>600</v>
      </c>
      <c r="H235" s="17" t="s">
        <v>80</v>
      </c>
      <c r="I235" s="103" t="s">
        <v>206</v>
      </c>
      <c r="J235" s="17" t="s">
        <v>120</v>
      </c>
      <c r="K235" s="17">
        <v>6</v>
      </c>
      <c r="L235" s="131" t="s">
        <v>142</v>
      </c>
    </row>
    <row r="236" spans="1:12" x14ac:dyDescent="0.2">
      <c r="A236" s="75">
        <f t="shared" si="33"/>
        <v>70</v>
      </c>
      <c r="B236" s="17" t="s">
        <v>274</v>
      </c>
      <c r="C236" s="103" t="s">
        <v>582</v>
      </c>
      <c r="D236" s="43">
        <v>886000</v>
      </c>
      <c r="E236" s="43">
        <v>887999</v>
      </c>
      <c r="F236" s="103" t="s">
        <v>223</v>
      </c>
      <c r="G236" s="17">
        <f t="shared" si="32"/>
        <v>2000</v>
      </c>
      <c r="H236" s="17" t="s">
        <v>80</v>
      </c>
      <c r="I236" s="103" t="s">
        <v>81</v>
      </c>
      <c r="J236" s="17" t="s">
        <v>82</v>
      </c>
      <c r="K236" s="17">
        <v>6</v>
      </c>
      <c r="L236" s="131" t="s">
        <v>142</v>
      </c>
    </row>
    <row r="237" spans="1:12" x14ac:dyDescent="0.2">
      <c r="A237" s="75">
        <f t="shared" si="33"/>
        <v>71</v>
      </c>
      <c r="B237" s="17" t="s">
        <v>583</v>
      </c>
      <c r="C237" s="103" t="s">
        <v>288</v>
      </c>
      <c r="D237" s="43">
        <v>934100</v>
      </c>
      <c r="E237" s="43">
        <v>934199</v>
      </c>
      <c r="F237" s="103" t="s">
        <v>221</v>
      </c>
      <c r="G237" s="17">
        <f t="shared" si="32"/>
        <v>100</v>
      </c>
      <c r="H237" s="17" t="s">
        <v>80</v>
      </c>
      <c r="I237" s="103" t="s">
        <v>99</v>
      </c>
      <c r="J237" s="17" t="s">
        <v>120</v>
      </c>
      <c r="K237" s="17">
        <v>6</v>
      </c>
      <c r="L237" s="131" t="s">
        <v>100</v>
      </c>
    </row>
    <row r="238" spans="1:12" x14ac:dyDescent="0.2">
      <c r="A238" s="75">
        <f t="shared" si="33"/>
        <v>72</v>
      </c>
      <c r="B238" s="17" t="s">
        <v>584</v>
      </c>
      <c r="C238" s="103" t="s">
        <v>292</v>
      </c>
      <c r="D238" s="43">
        <v>939100</v>
      </c>
      <c r="E238" s="43">
        <v>939249</v>
      </c>
      <c r="F238" s="103" t="s">
        <v>221</v>
      </c>
      <c r="G238" s="17">
        <f t="shared" si="32"/>
        <v>150</v>
      </c>
      <c r="H238" s="17" t="s">
        <v>80</v>
      </c>
      <c r="I238" s="103" t="s">
        <v>99</v>
      </c>
      <c r="J238" s="17" t="s">
        <v>120</v>
      </c>
      <c r="K238" s="17">
        <v>6</v>
      </c>
      <c r="L238" s="131" t="s">
        <v>100</v>
      </c>
    </row>
    <row r="239" spans="1:12" ht="13.5" thickBot="1" x14ac:dyDescent="0.25">
      <c r="A239" s="77">
        <f>SUM(A238+1)</f>
        <v>73</v>
      </c>
      <c r="B239" s="24" t="s">
        <v>501</v>
      </c>
      <c r="C239" s="104" t="s">
        <v>262</v>
      </c>
      <c r="D239" s="45">
        <v>789100</v>
      </c>
      <c r="E239" s="45">
        <v>789199</v>
      </c>
      <c r="F239" s="104" t="s">
        <v>221</v>
      </c>
      <c r="G239" s="24">
        <f t="shared" si="32"/>
        <v>100</v>
      </c>
      <c r="H239" s="24" t="s">
        <v>80</v>
      </c>
      <c r="I239" s="104" t="s">
        <v>99</v>
      </c>
      <c r="J239" s="24" t="s">
        <v>120</v>
      </c>
      <c r="K239" s="24">
        <v>6</v>
      </c>
      <c r="L239" s="132" t="s">
        <v>186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116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585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301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129</v>
      </c>
      <c r="D246" s="61">
        <v>200000</v>
      </c>
      <c r="E246" s="19">
        <v>200239</v>
      </c>
      <c r="F246" s="247" t="s">
        <v>586</v>
      </c>
      <c r="G246" s="59">
        <f>SUM((E246-D246)+1)</f>
        <v>240</v>
      </c>
      <c r="H246" s="59" t="s">
        <v>131</v>
      </c>
      <c r="I246" s="247" t="s">
        <v>81</v>
      </c>
      <c r="J246" s="59" t="s">
        <v>82</v>
      </c>
      <c r="K246" s="59">
        <v>2</v>
      </c>
      <c r="L246" s="246" t="s">
        <v>361</v>
      </c>
    </row>
    <row r="247" spans="1:12" x14ac:dyDescent="0.2">
      <c r="A247" s="75">
        <f>+A246+1</f>
        <v>2</v>
      </c>
      <c r="B247" s="30"/>
      <c r="C247" s="215" t="s">
        <v>302</v>
      </c>
      <c r="D247" s="43">
        <v>982000</v>
      </c>
      <c r="E247" s="17">
        <v>982999</v>
      </c>
      <c r="F247" s="215" t="s">
        <v>303</v>
      </c>
      <c r="G247" s="30">
        <f>SUM((E247-D247)+1)</f>
        <v>1000</v>
      </c>
      <c r="H247" s="30" t="s">
        <v>131</v>
      </c>
      <c r="I247" s="215" t="s">
        <v>81</v>
      </c>
      <c r="J247" s="30" t="s">
        <v>82</v>
      </c>
      <c r="K247" s="30">
        <v>2</v>
      </c>
      <c r="L247" s="133" t="s">
        <v>361</v>
      </c>
    </row>
    <row r="248" spans="1:12" x14ac:dyDescent="0.2">
      <c r="A248" s="75">
        <f>+A247+1</f>
        <v>3</v>
      </c>
      <c r="B248" s="30"/>
      <c r="C248" s="103" t="s">
        <v>587</v>
      </c>
      <c r="D248" s="17">
        <v>983000</v>
      </c>
      <c r="E248" s="30">
        <v>983999</v>
      </c>
      <c r="F248" s="103"/>
      <c r="G248" s="17"/>
      <c r="H248" s="17" t="s">
        <v>131</v>
      </c>
      <c r="I248" s="103" t="s">
        <v>367</v>
      </c>
      <c r="J248" s="17" t="s">
        <v>82</v>
      </c>
      <c r="K248" s="17">
        <v>2</v>
      </c>
      <c r="L248" s="131" t="s">
        <v>361</v>
      </c>
    </row>
    <row r="249" spans="1:12" x14ac:dyDescent="0.2">
      <c r="A249" s="75">
        <f>+A248+1</f>
        <v>4</v>
      </c>
      <c r="B249" s="30"/>
      <c r="C249" s="215" t="s">
        <v>129</v>
      </c>
      <c r="D249" s="30">
        <v>200000</v>
      </c>
      <c r="E249" s="30">
        <v>200239</v>
      </c>
      <c r="F249" s="215" t="s">
        <v>586</v>
      </c>
      <c r="G249" s="17">
        <f>SUM((E249-D249)+1)</f>
        <v>240</v>
      </c>
      <c r="H249" s="30" t="s">
        <v>131</v>
      </c>
      <c r="I249" s="215" t="s">
        <v>81</v>
      </c>
      <c r="J249" s="30" t="s">
        <v>82</v>
      </c>
      <c r="K249" s="30">
        <v>2</v>
      </c>
      <c r="L249" s="133" t="s">
        <v>361</v>
      </c>
    </row>
    <row r="250" spans="1:12" x14ac:dyDescent="0.2">
      <c r="A250" s="75">
        <f>+A249+1</f>
        <v>5</v>
      </c>
      <c r="B250" s="30"/>
      <c r="C250" s="215" t="s">
        <v>588</v>
      </c>
      <c r="D250" s="30">
        <v>984000</v>
      </c>
      <c r="E250" s="30">
        <v>984999</v>
      </c>
      <c r="F250" s="215"/>
      <c r="G250" s="30"/>
      <c r="H250" s="30"/>
      <c r="I250" s="215" t="s">
        <v>81</v>
      </c>
      <c r="J250" s="30"/>
      <c r="K250" s="30">
        <v>2</v>
      </c>
      <c r="L250" s="133" t="s">
        <v>361</v>
      </c>
    </row>
    <row r="251" spans="1:12" x14ac:dyDescent="0.2">
      <c r="A251" s="75">
        <f>+A250+1</f>
        <v>6</v>
      </c>
      <c r="B251" s="30"/>
      <c r="C251" s="215" t="s">
        <v>589</v>
      </c>
      <c r="D251" s="30">
        <v>985000</v>
      </c>
      <c r="E251" s="30">
        <v>985000</v>
      </c>
      <c r="F251" s="215"/>
      <c r="G251" s="30"/>
      <c r="H251" s="30"/>
      <c r="I251" s="215" t="s">
        <v>81</v>
      </c>
      <c r="J251" s="30"/>
      <c r="K251" s="30">
        <v>2</v>
      </c>
      <c r="L251" s="133" t="s">
        <v>361</v>
      </c>
    </row>
    <row r="252" spans="1:12" x14ac:dyDescent="0.2">
      <c r="A252" s="185">
        <v>7</v>
      </c>
      <c r="B252" s="281"/>
      <c r="C252" s="282" t="s">
        <v>778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379</v>
      </c>
      <c r="J252" s="281"/>
      <c r="K252" s="281">
        <v>2</v>
      </c>
      <c r="L252" s="283" t="s">
        <v>361</v>
      </c>
    </row>
    <row r="253" spans="1:12" ht="13.5" thickBot="1" x14ac:dyDescent="0.25">
      <c r="A253" s="216"/>
      <c r="B253" s="164"/>
      <c r="C253" s="217" t="s">
        <v>18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304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305</v>
      </c>
      <c r="D256" s="43">
        <v>400000</v>
      </c>
      <c r="E256" s="43">
        <v>599999</v>
      </c>
      <c r="F256" s="102"/>
      <c r="G256" s="19" t="s">
        <v>18</v>
      </c>
      <c r="H256" s="19"/>
      <c r="I256" s="102" t="s">
        <v>81</v>
      </c>
      <c r="J256" s="19" t="s">
        <v>82</v>
      </c>
      <c r="K256" s="19">
        <v>9</v>
      </c>
      <c r="L256" s="130" t="s">
        <v>18</v>
      </c>
    </row>
    <row r="257" spans="1:13" ht="13.5" thickBot="1" x14ac:dyDescent="0.25">
      <c r="A257" s="77">
        <v>2</v>
      </c>
      <c r="B257" s="24"/>
      <c r="C257" s="104" t="s">
        <v>306</v>
      </c>
      <c r="D257" s="45">
        <v>700000</v>
      </c>
      <c r="E257" s="45">
        <v>899999</v>
      </c>
      <c r="F257" s="104"/>
      <c r="G257" s="24" t="s">
        <v>18</v>
      </c>
      <c r="H257" s="24"/>
      <c r="I257" s="104" t="s">
        <v>81</v>
      </c>
      <c r="J257" s="24" t="s">
        <v>82</v>
      </c>
      <c r="K257" s="24">
        <v>9</v>
      </c>
      <c r="L257" s="132" t="s">
        <v>18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307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590</v>
      </c>
      <c r="C262" s="249" t="s">
        <v>308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591</v>
      </c>
      <c r="C263" s="249" t="s">
        <v>309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592</v>
      </c>
      <c r="C264" s="249" t="s">
        <v>310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593</v>
      </c>
      <c r="C265" s="249" t="s">
        <v>311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594</v>
      </c>
      <c r="C266" s="249" t="s">
        <v>312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595</v>
      </c>
      <c r="C267" s="249" t="s">
        <v>313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596</v>
      </c>
      <c r="C268" s="249" t="s">
        <v>314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597</v>
      </c>
      <c r="C269" s="249" t="s">
        <v>315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598</v>
      </c>
      <c r="C270" s="249" t="s">
        <v>316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599</v>
      </c>
      <c r="C271" s="249" t="s">
        <v>317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600</v>
      </c>
      <c r="C272" s="249" t="s">
        <v>318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601</v>
      </c>
      <c r="C273" s="249" t="s">
        <v>319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320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321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322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323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602</v>
      </c>
      <c r="C278" s="249" t="s">
        <v>324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603</v>
      </c>
      <c r="C279" s="249" t="s">
        <v>604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605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277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25"/>
      <c r="C1" s="525"/>
      <c r="D1" s="526"/>
      <c r="E1" s="526"/>
      <c r="F1" s="525"/>
      <c r="G1" s="527"/>
      <c r="H1" s="527"/>
      <c r="I1" s="550"/>
    </row>
    <row r="2" spans="2:9" ht="18" x14ac:dyDescent="0.25">
      <c r="B2" s="513" t="s">
        <v>2325</v>
      </c>
      <c r="C2" s="525"/>
      <c r="D2" s="526"/>
      <c r="E2" s="526"/>
      <c r="F2" s="525"/>
      <c r="G2" s="527"/>
      <c r="H2" s="527"/>
      <c r="I2" s="527"/>
    </row>
    <row r="3" spans="2:9" ht="14.25" x14ac:dyDescent="0.2">
      <c r="B3" s="514" t="s">
        <v>2330</v>
      </c>
      <c r="C3" s="525"/>
      <c r="D3" s="526"/>
      <c r="E3" s="526"/>
      <c r="F3" s="525"/>
      <c r="G3" s="527"/>
      <c r="H3" s="527"/>
      <c r="I3" s="527"/>
    </row>
    <row r="4" spans="2:9" x14ac:dyDescent="0.2">
      <c r="B4" s="511"/>
      <c r="C4" s="525"/>
      <c r="D4" s="526"/>
      <c r="E4" s="526"/>
      <c r="F4" s="525"/>
      <c r="G4" s="527"/>
      <c r="H4" s="527"/>
      <c r="I4" s="527"/>
    </row>
    <row r="5" spans="2:9" x14ac:dyDescent="0.2">
      <c r="B5" s="515"/>
      <c r="C5" s="525"/>
      <c r="D5" s="526"/>
      <c r="E5" s="526"/>
      <c r="F5" s="525"/>
      <c r="G5" s="527"/>
      <c r="H5" s="527"/>
      <c r="I5" s="527"/>
    </row>
    <row r="6" spans="2:9" x14ac:dyDescent="0.2">
      <c r="B6" s="511"/>
      <c r="C6" s="525"/>
      <c r="D6" s="526"/>
      <c r="E6" s="526"/>
      <c r="F6" s="525"/>
      <c r="G6" s="527"/>
      <c r="H6" s="527"/>
      <c r="I6" s="527"/>
    </row>
    <row r="7" spans="2:9" x14ac:dyDescent="0.2">
      <c r="B7" s="517" t="s">
        <v>2546</v>
      </c>
      <c r="C7" s="525"/>
      <c r="D7" s="526"/>
      <c r="E7" s="526"/>
      <c r="F7" s="525"/>
      <c r="G7" s="527"/>
      <c r="H7" s="527"/>
      <c r="I7" s="527"/>
    </row>
    <row r="8" spans="2:9" x14ac:dyDescent="0.2">
      <c r="B8" s="525"/>
      <c r="C8" s="525"/>
      <c r="D8" s="526"/>
      <c r="E8" s="526"/>
      <c r="F8" s="525"/>
      <c r="G8" s="527"/>
      <c r="H8" s="527"/>
      <c r="I8" s="527"/>
    </row>
    <row r="9" spans="2:9" x14ac:dyDescent="0.2">
      <c r="B9" s="525"/>
      <c r="C9" s="525"/>
      <c r="D9" s="526"/>
      <c r="E9" s="526"/>
      <c r="F9" s="525"/>
      <c r="G9" s="527"/>
      <c r="H9" s="527"/>
      <c r="I9" s="527"/>
    </row>
    <row r="10" spans="2:9" x14ac:dyDescent="0.2">
      <c r="B10" s="525"/>
      <c r="C10" s="525"/>
      <c r="D10" s="526"/>
      <c r="E10" s="526"/>
      <c r="F10" s="525"/>
      <c r="G10" s="527"/>
      <c r="H10" s="527"/>
      <c r="I10" s="527"/>
    </row>
    <row r="11" spans="2:9" s="433" customFormat="1" ht="13.5" thickBot="1" x14ac:dyDescent="0.25">
      <c r="B11" s="528"/>
      <c r="C11" s="528"/>
      <c r="D11" s="529"/>
      <c r="E11" s="529"/>
      <c r="F11" s="528"/>
      <c r="G11" s="530"/>
      <c r="H11" s="530"/>
      <c r="I11" s="530"/>
    </row>
    <row r="12" spans="2:9" ht="13.5" customHeight="1" thickBot="1" x14ac:dyDescent="0.25">
      <c r="B12" s="737" t="s">
        <v>1082</v>
      </c>
      <c r="C12" s="722" t="s">
        <v>1091</v>
      </c>
      <c r="D12" s="735"/>
      <c r="E12" s="735"/>
      <c r="F12" s="736"/>
      <c r="G12" s="541" t="s">
        <v>341</v>
      </c>
      <c r="H12" s="739" t="s">
        <v>1147</v>
      </c>
      <c r="I12" s="737" t="s">
        <v>1084</v>
      </c>
    </row>
    <row r="13" spans="2:9" x14ac:dyDescent="0.2">
      <c r="B13" s="746"/>
      <c r="C13" s="569" t="s">
        <v>783</v>
      </c>
      <c r="D13" s="570" t="s">
        <v>782</v>
      </c>
      <c r="E13" s="571"/>
      <c r="F13" s="572" t="s">
        <v>781</v>
      </c>
      <c r="G13" s="573" t="s">
        <v>784</v>
      </c>
      <c r="H13" s="748"/>
      <c r="I13" s="747"/>
    </row>
    <row r="14" spans="2:9" s="579" customFormat="1" x14ac:dyDescent="0.2">
      <c r="B14" s="584">
        <f t="shared" ref="B14:B26" si="0">+B13+1</f>
        <v>1</v>
      </c>
      <c r="C14" s="670" t="s">
        <v>2449</v>
      </c>
      <c r="D14" s="629">
        <v>2010000</v>
      </c>
      <c r="E14" s="599">
        <v>2013599</v>
      </c>
      <c r="F14" s="588">
        <f>SUM((E14-D14)+1)</f>
        <v>3600</v>
      </c>
      <c r="G14" s="604" t="s">
        <v>186</v>
      </c>
      <c r="H14" s="603"/>
      <c r="I14" s="605" t="s">
        <v>1476</v>
      </c>
    </row>
    <row r="15" spans="2:9" s="579" customFormat="1" x14ac:dyDescent="0.2">
      <c r="B15" s="584">
        <f t="shared" si="0"/>
        <v>2</v>
      </c>
      <c r="C15" s="648" t="s">
        <v>2273</v>
      </c>
      <c r="D15" s="629">
        <v>2117000</v>
      </c>
      <c r="E15" s="599">
        <v>2117199</v>
      </c>
      <c r="F15" s="588">
        <f>SUM((E15-D15)+1)</f>
        <v>200</v>
      </c>
      <c r="G15" s="615" t="s">
        <v>100</v>
      </c>
      <c r="H15" s="615"/>
      <c r="I15" s="606" t="s">
        <v>1476</v>
      </c>
    </row>
    <row r="16" spans="2:9" s="579" customFormat="1" x14ac:dyDescent="0.2">
      <c r="B16" s="584">
        <f t="shared" si="0"/>
        <v>3</v>
      </c>
      <c r="C16" s="648" t="s">
        <v>1309</v>
      </c>
      <c r="D16" s="629">
        <v>2200000</v>
      </c>
      <c r="E16" s="599">
        <v>2200199</v>
      </c>
      <c r="F16" s="588">
        <f t="shared" ref="F16:F69" si="1">SUM((E16-D16)+1)</f>
        <v>200</v>
      </c>
      <c r="G16" s="615" t="s">
        <v>112</v>
      </c>
      <c r="H16" s="607"/>
      <c r="I16" s="606" t="s">
        <v>1476</v>
      </c>
    </row>
    <row r="17" spans="2:9" s="579" customFormat="1" x14ac:dyDescent="0.2">
      <c r="B17" s="584">
        <f t="shared" si="0"/>
        <v>4</v>
      </c>
      <c r="C17" s="648" t="s">
        <v>1411</v>
      </c>
      <c r="D17" s="629">
        <v>2202000</v>
      </c>
      <c r="E17" s="599">
        <v>2202299</v>
      </c>
      <c r="F17" s="588">
        <f t="shared" ref="F17:F37" si="2">SUM((E17-D17)+1)</f>
        <v>300</v>
      </c>
      <c r="G17" s="615" t="s">
        <v>112</v>
      </c>
      <c r="H17" s="607"/>
      <c r="I17" s="606" t="s">
        <v>1476</v>
      </c>
    </row>
    <row r="18" spans="2:9" s="579" customFormat="1" x14ac:dyDescent="0.2">
      <c r="B18" s="584">
        <f t="shared" si="0"/>
        <v>5</v>
      </c>
      <c r="C18" s="648" t="s">
        <v>2513</v>
      </c>
      <c r="D18" s="629">
        <v>2204000</v>
      </c>
      <c r="E18" s="599">
        <v>2204099</v>
      </c>
      <c r="F18" s="588">
        <f t="shared" si="2"/>
        <v>100</v>
      </c>
      <c r="G18" s="615" t="s">
        <v>112</v>
      </c>
      <c r="H18" s="607"/>
      <c r="I18" s="606"/>
    </row>
    <row r="19" spans="2:9" s="579" customFormat="1" x14ac:dyDescent="0.2">
      <c r="B19" s="584">
        <f t="shared" si="0"/>
        <v>6</v>
      </c>
      <c r="C19" s="648" t="s">
        <v>1412</v>
      </c>
      <c r="D19" s="629">
        <v>2205000</v>
      </c>
      <c r="E19" s="599">
        <v>2206099</v>
      </c>
      <c r="F19" s="588">
        <f t="shared" si="2"/>
        <v>1100</v>
      </c>
      <c r="G19" s="615" t="s">
        <v>112</v>
      </c>
      <c r="H19" s="607"/>
      <c r="I19" s="606" t="s">
        <v>1476</v>
      </c>
    </row>
    <row r="20" spans="2:9" s="579" customFormat="1" x14ac:dyDescent="0.2">
      <c r="B20" s="584">
        <f t="shared" si="0"/>
        <v>7</v>
      </c>
      <c r="C20" s="648" t="s">
        <v>2017</v>
      </c>
      <c r="D20" s="629">
        <v>2208000</v>
      </c>
      <c r="E20" s="599">
        <v>2208399</v>
      </c>
      <c r="F20" s="588">
        <f t="shared" si="2"/>
        <v>400</v>
      </c>
      <c r="G20" s="615" t="s">
        <v>112</v>
      </c>
      <c r="H20" s="607"/>
      <c r="I20" s="606" t="s">
        <v>1476</v>
      </c>
    </row>
    <row r="21" spans="2:9" s="579" customFormat="1" x14ac:dyDescent="0.2">
      <c r="B21" s="584">
        <f t="shared" si="0"/>
        <v>8</v>
      </c>
      <c r="C21" s="648" t="s">
        <v>1413</v>
      </c>
      <c r="D21" s="629">
        <v>2210000</v>
      </c>
      <c r="E21" s="599">
        <v>2210199</v>
      </c>
      <c r="F21" s="588">
        <f t="shared" si="2"/>
        <v>200</v>
      </c>
      <c r="G21" s="615" t="s">
        <v>112</v>
      </c>
      <c r="H21" s="607"/>
      <c r="I21" s="606" t="s">
        <v>1476</v>
      </c>
    </row>
    <row r="22" spans="2:9" s="579" customFormat="1" x14ac:dyDescent="0.2">
      <c r="B22" s="584">
        <f t="shared" si="0"/>
        <v>9</v>
      </c>
      <c r="C22" s="648" t="s">
        <v>822</v>
      </c>
      <c r="D22" s="629">
        <v>2212000</v>
      </c>
      <c r="E22" s="599">
        <v>2212399</v>
      </c>
      <c r="F22" s="588">
        <f t="shared" si="2"/>
        <v>400</v>
      </c>
      <c r="G22" s="615" t="s">
        <v>112</v>
      </c>
      <c r="H22" s="607"/>
      <c r="I22" s="606" t="s">
        <v>1476</v>
      </c>
    </row>
    <row r="23" spans="2:9" s="579" customFormat="1" x14ac:dyDescent="0.2">
      <c r="B23" s="584">
        <f t="shared" si="0"/>
        <v>10</v>
      </c>
      <c r="C23" s="648" t="s">
        <v>1414</v>
      </c>
      <c r="D23" s="629">
        <v>2215000</v>
      </c>
      <c r="E23" s="599">
        <v>2215199</v>
      </c>
      <c r="F23" s="588">
        <f t="shared" si="2"/>
        <v>200</v>
      </c>
      <c r="G23" s="615" t="s">
        <v>112</v>
      </c>
      <c r="H23" s="607"/>
      <c r="I23" s="606" t="s">
        <v>1476</v>
      </c>
    </row>
    <row r="24" spans="2:9" s="579" customFormat="1" x14ac:dyDescent="0.2">
      <c r="B24" s="584">
        <f t="shared" si="0"/>
        <v>11</v>
      </c>
      <c r="C24" s="648" t="s">
        <v>1592</v>
      </c>
      <c r="D24" s="629">
        <v>2220000</v>
      </c>
      <c r="E24" s="599">
        <v>2220599</v>
      </c>
      <c r="F24" s="588">
        <f t="shared" si="2"/>
        <v>600</v>
      </c>
      <c r="G24" s="615" t="s">
        <v>112</v>
      </c>
      <c r="H24" s="607"/>
      <c r="I24" s="606" t="s">
        <v>1476</v>
      </c>
    </row>
    <row r="25" spans="2:9" s="579" customFormat="1" x14ac:dyDescent="0.2">
      <c r="B25" s="584">
        <f t="shared" si="0"/>
        <v>12</v>
      </c>
      <c r="C25" s="648" t="s">
        <v>1691</v>
      </c>
      <c r="D25" s="629">
        <v>2222000</v>
      </c>
      <c r="E25" s="599">
        <v>2222199</v>
      </c>
      <c r="F25" s="588">
        <f t="shared" si="2"/>
        <v>200</v>
      </c>
      <c r="G25" s="615" t="s">
        <v>112</v>
      </c>
      <c r="H25" s="607"/>
      <c r="I25" s="606" t="s">
        <v>1476</v>
      </c>
    </row>
    <row r="26" spans="2:9" s="579" customFormat="1" x14ac:dyDescent="0.2">
      <c r="B26" s="584">
        <f t="shared" si="0"/>
        <v>13</v>
      </c>
      <c r="C26" s="648" t="s">
        <v>1692</v>
      </c>
      <c r="D26" s="629">
        <v>2224000</v>
      </c>
      <c r="E26" s="599">
        <v>2225099</v>
      </c>
      <c r="F26" s="588">
        <f t="shared" si="2"/>
        <v>1100</v>
      </c>
      <c r="G26" s="615" t="s">
        <v>112</v>
      </c>
      <c r="H26" s="607"/>
      <c r="I26" s="606" t="s">
        <v>1476</v>
      </c>
    </row>
    <row r="27" spans="2:9" s="579" customFormat="1" x14ac:dyDescent="0.2">
      <c r="B27" s="584">
        <f t="shared" ref="B27:B85" si="3">+B26+1</f>
        <v>14</v>
      </c>
      <c r="C27" s="648" t="s">
        <v>1797</v>
      </c>
      <c r="D27" s="629">
        <v>2227000</v>
      </c>
      <c r="E27" s="599">
        <v>2227099</v>
      </c>
      <c r="F27" s="588">
        <f t="shared" si="2"/>
        <v>100</v>
      </c>
      <c r="G27" s="615" t="s">
        <v>112</v>
      </c>
      <c r="H27" s="607"/>
      <c r="I27" s="606" t="s">
        <v>1476</v>
      </c>
    </row>
    <row r="28" spans="2:9" s="579" customFormat="1" x14ac:dyDescent="0.2">
      <c r="B28" s="584">
        <f t="shared" si="3"/>
        <v>15</v>
      </c>
      <c r="C28" s="648" t="s">
        <v>1201</v>
      </c>
      <c r="D28" s="629">
        <v>2329000</v>
      </c>
      <c r="E28" s="599">
        <v>2329999</v>
      </c>
      <c r="F28" s="588">
        <f t="shared" si="2"/>
        <v>1000</v>
      </c>
      <c r="G28" s="615" t="s">
        <v>142</v>
      </c>
      <c r="H28" s="607"/>
      <c r="I28" s="606" t="s">
        <v>1476</v>
      </c>
    </row>
    <row r="29" spans="2:9" s="579" customFormat="1" x14ac:dyDescent="0.2">
      <c r="B29" s="584">
        <f t="shared" si="3"/>
        <v>16</v>
      </c>
      <c r="C29" s="648" t="s">
        <v>1798</v>
      </c>
      <c r="D29" s="629">
        <v>2230000</v>
      </c>
      <c r="E29" s="599">
        <v>2230099</v>
      </c>
      <c r="F29" s="588">
        <f t="shared" si="2"/>
        <v>100</v>
      </c>
      <c r="G29" s="615" t="s">
        <v>112</v>
      </c>
      <c r="H29" s="607"/>
      <c r="I29" s="606" t="s">
        <v>1476</v>
      </c>
    </row>
    <row r="30" spans="2:9" s="579" customFormat="1" x14ac:dyDescent="0.2">
      <c r="B30" s="584">
        <f t="shared" si="3"/>
        <v>17</v>
      </c>
      <c r="C30" s="648" t="s">
        <v>1799</v>
      </c>
      <c r="D30" s="629">
        <v>2232000</v>
      </c>
      <c r="E30" s="599">
        <v>2232199</v>
      </c>
      <c r="F30" s="588">
        <f t="shared" si="2"/>
        <v>200</v>
      </c>
      <c r="G30" s="615" t="s">
        <v>112</v>
      </c>
      <c r="H30" s="607"/>
      <c r="I30" s="606" t="s">
        <v>1476</v>
      </c>
    </row>
    <row r="31" spans="2:9" s="579" customFormat="1" x14ac:dyDescent="0.2">
      <c r="B31" s="584">
        <f t="shared" si="3"/>
        <v>18</v>
      </c>
      <c r="C31" s="648" t="s">
        <v>1800</v>
      </c>
      <c r="D31" s="629">
        <v>2234000</v>
      </c>
      <c r="E31" s="599">
        <v>2234199</v>
      </c>
      <c r="F31" s="588">
        <f t="shared" si="2"/>
        <v>200</v>
      </c>
      <c r="G31" s="615" t="s">
        <v>112</v>
      </c>
      <c r="H31" s="607"/>
      <c r="I31" s="606" t="s">
        <v>1476</v>
      </c>
    </row>
    <row r="32" spans="2:9" s="579" customFormat="1" x14ac:dyDescent="0.2">
      <c r="B32" s="584">
        <f t="shared" si="3"/>
        <v>19</v>
      </c>
      <c r="C32" s="648" t="s">
        <v>1801</v>
      </c>
      <c r="D32" s="629">
        <v>2236000</v>
      </c>
      <c r="E32" s="599">
        <v>2237099</v>
      </c>
      <c r="F32" s="588">
        <f t="shared" si="2"/>
        <v>1100</v>
      </c>
      <c r="G32" s="615" t="s">
        <v>112</v>
      </c>
      <c r="H32" s="607"/>
      <c r="I32" s="606" t="s">
        <v>1476</v>
      </c>
    </row>
    <row r="33" spans="2:9" s="579" customFormat="1" x14ac:dyDescent="0.2">
      <c r="B33" s="584">
        <f t="shared" si="3"/>
        <v>20</v>
      </c>
      <c r="C33" s="648" t="s">
        <v>1802</v>
      </c>
      <c r="D33" s="629">
        <v>2240000</v>
      </c>
      <c r="E33" s="599">
        <v>2240699</v>
      </c>
      <c r="F33" s="588">
        <f t="shared" si="2"/>
        <v>700</v>
      </c>
      <c r="G33" s="615" t="s">
        <v>112</v>
      </c>
      <c r="H33" s="607"/>
      <c r="I33" s="606" t="s">
        <v>1476</v>
      </c>
    </row>
    <row r="34" spans="2:9" s="579" customFormat="1" x14ac:dyDescent="0.2">
      <c r="B34" s="584">
        <f t="shared" si="3"/>
        <v>21</v>
      </c>
      <c r="C34" s="648" t="s">
        <v>1803</v>
      </c>
      <c r="D34" s="629">
        <v>2242000</v>
      </c>
      <c r="E34" s="599">
        <v>2242499</v>
      </c>
      <c r="F34" s="588">
        <f t="shared" si="2"/>
        <v>500</v>
      </c>
      <c r="G34" s="615" t="s">
        <v>112</v>
      </c>
      <c r="H34" s="607"/>
      <c r="I34" s="606" t="s">
        <v>1476</v>
      </c>
    </row>
    <row r="35" spans="2:9" s="579" customFormat="1" x14ac:dyDescent="0.2">
      <c r="B35" s="584">
        <f t="shared" si="3"/>
        <v>22</v>
      </c>
      <c r="C35" s="648" t="s">
        <v>1804</v>
      </c>
      <c r="D35" s="629">
        <v>2245000</v>
      </c>
      <c r="E35" s="599">
        <v>2246199</v>
      </c>
      <c r="F35" s="588">
        <f t="shared" si="2"/>
        <v>1200</v>
      </c>
      <c r="G35" s="615" t="s">
        <v>112</v>
      </c>
      <c r="H35" s="607"/>
      <c r="I35" s="606" t="s">
        <v>1476</v>
      </c>
    </row>
    <row r="36" spans="2:9" s="579" customFormat="1" x14ac:dyDescent="0.2">
      <c r="B36" s="584">
        <f t="shared" si="3"/>
        <v>23</v>
      </c>
      <c r="C36" s="648" t="s">
        <v>2390</v>
      </c>
      <c r="D36" s="629">
        <v>2250000</v>
      </c>
      <c r="E36" s="599">
        <v>2253599</v>
      </c>
      <c r="F36" s="588">
        <f t="shared" si="2"/>
        <v>3600</v>
      </c>
      <c r="G36" s="615" t="s">
        <v>112</v>
      </c>
      <c r="H36" s="607"/>
      <c r="I36" s="606" t="s">
        <v>1476</v>
      </c>
    </row>
    <row r="37" spans="2:9" s="579" customFormat="1" x14ac:dyDescent="0.2">
      <c r="B37" s="584">
        <f t="shared" si="3"/>
        <v>24</v>
      </c>
      <c r="C37" s="648" t="s">
        <v>220</v>
      </c>
      <c r="D37" s="629">
        <v>2280000</v>
      </c>
      <c r="E37" s="599">
        <v>2281099</v>
      </c>
      <c r="F37" s="588">
        <f t="shared" si="2"/>
        <v>1100</v>
      </c>
      <c r="G37" s="615" t="s">
        <v>112</v>
      </c>
      <c r="H37" s="607"/>
      <c r="I37" s="606" t="s">
        <v>1476</v>
      </c>
    </row>
    <row r="38" spans="2:9" s="579" customFormat="1" x14ac:dyDescent="0.2">
      <c r="B38" s="584">
        <f t="shared" si="3"/>
        <v>25</v>
      </c>
      <c r="C38" s="589" t="s">
        <v>125</v>
      </c>
      <c r="D38" s="625">
        <v>2287000</v>
      </c>
      <c r="E38" s="597">
        <v>2287799</v>
      </c>
      <c r="F38" s="600">
        <f t="shared" si="1"/>
        <v>800</v>
      </c>
      <c r="G38" s="615" t="s">
        <v>112</v>
      </c>
      <c r="H38" s="607"/>
      <c r="I38" s="606" t="s">
        <v>1476</v>
      </c>
    </row>
    <row r="39" spans="2:9" s="579" customFormat="1" x14ac:dyDescent="0.2">
      <c r="B39" s="584">
        <f t="shared" si="3"/>
        <v>26</v>
      </c>
      <c r="C39" s="589" t="s">
        <v>222</v>
      </c>
      <c r="D39" s="625">
        <v>2290000</v>
      </c>
      <c r="E39" s="597">
        <v>2293099</v>
      </c>
      <c r="F39" s="600">
        <f t="shared" si="1"/>
        <v>3100</v>
      </c>
      <c r="G39" s="615" t="s">
        <v>112</v>
      </c>
      <c r="H39" s="607"/>
      <c r="I39" s="606" t="s">
        <v>1476</v>
      </c>
    </row>
    <row r="40" spans="2:9" s="579" customFormat="1" x14ac:dyDescent="0.2">
      <c r="B40" s="584">
        <f t="shared" si="3"/>
        <v>27</v>
      </c>
      <c r="C40" s="589" t="s">
        <v>2497</v>
      </c>
      <c r="D40" s="625">
        <v>2310000</v>
      </c>
      <c r="E40" s="597">
        <v>2313599</v>
      </c>
      <c r="F40" s="600">
        <f t="shared" si="1"/>
        <v>3600</v>
      </c>
      <c r="G40" s="615" t="s">
        <v>142</v>
      </c>
      <c r="H40" s="603"/>
      <c r="I40" s="606" t="s">
        <v>1476</v>
      </c>
    </row>
    <row r="41" spans="2:9" s="579" customFormat="1" x14ac:dyDescent="0.2">
      <c r="B41" s="584">
        <f t="shared" si="3"/>
        <v>28</v>
      </c>
      <c r="C41" s="589" t="s">
        <v>976</v>
      </c>
      <c r="D41" s="625">
        <v>2320000</v>
      </c>
      <c r="E41" s="597">
        <v>2320799</v>
      </c>
      <c r="F41" s="600">
        <f t="shared" si="1"/>
        <v>800</v>
      </c>
      <c r="G41" s="615" t="s">
        <v>142</v>
      </c>
      <c r="H41" s="594"/>
      <c r="I41" s="606" t="s">
        <v>1476</v>
      </c>
    </row>
    <row r="42" spans="2:9" s="579" customFormat="1" x14ac:dyDescent="0.2">
      <c r="B42" s="584">
        <f t="shared" si="3"/>
        <v>29</v>
      </c>
      <c r="C42" s="589" t="s">
        <v>2274</v>
      </c>
      <c r="D42" s="625">
        <v>2322000</v>
      </c>
      <c r="E42" s="597">
        <v>2322199</v>
      </c>
      <c r="F42" s="600">
        <f t="shared" si="1"/>
        <v>200</v>
      </c>
      <c r="G42" s="615" t="s">
        <v>142</v>
      </c>
      <c r="H42" s="603"/>
      <c r="I42" s="606" t="s">
        <v>1476</v>
      </c>
    </row>
    <row r="43" spans="2:9" s="579" customFormat="1" x14ac:dyDescent="0.2">
      <c r="B43" s="584">
        <f t="shared" si="3"/>
        <v>30</v>
      </c>
      <c r="C43" s="589" t="s">
        <v>2000</v>
      </c>
      <c r="D43" s="625">
        <v>2323000</v>
      </c>
      <c r="E43" s="597">
        <v>2323399</v>
      </c>
      <c r="F43" s="600">
        <f t="shared" si="1"/>
        <v>400</v>
      </c>
      <c r="G43" s="615" t="s">
        <v>142</v>
      </c>
      <c r="H43" s="603"/>
      <c r="I43" s="606" t="s">
        <v>1476</v>
      </c>
    </row>
    <row r="44" spans="2:9" s="579" customFormat="1" x14ac:dyDescent="0.2">
      <c r="B44" s="584">
        <f t="shared" si="3"/>
        <v>31</v>
      </c>
      <c r="C44" s="589" t="s">
        <v>1201</v>
      </c>
      <c r="D44" s="625">
        <v>2329000</v>
      </c>
      <c r="E44" s="597">
        <v>2329899</v>
      </c>
      <c r="F44" s="600">
        <f t="shared" si="1"/>
        <v>900</v>
      </c>
      <c r="G44" s="615" t="s">
        <v>142</v>
      </c>
      <c r="H44" s="607"/>
      <c r="I44" s="606" t="s">
        <v>1476</v>
      </c>
    </row>
    <row r="45" spans="2:9" s="579" customFormat="1" x14ac:dyDescent="0.2">
      <c r="B45" s="584">
        <f t="shared" si="3"/>
        <v>32</v>
      </c>
      <c r="C45" s="589" t="s">
        <v>1315</v>
      </c>
      <c r="D45" s="625">
        <v>2330000</v>
      </c>
      <c r="E45" s="597">
        <v>2330199</v>
      </c>
      <c r="F45" s="600">
        <f t="shared" si="1"/>
        <v>200</v>
      </c>
      <c r="G45" s="615" t="s">
        <v>575</v>
      </c>
      <c r="H45" s="603"/>
      <c r="I45" s="606" t="s">
        <v>1476</v>
      </c>
    </row>
    <row r="46" spans="2:9" s="579" customFormat="1" x14ac:dyDescent="0.2">
      <c r="B46" s="584">
        <f t="shared" si="3"/>
        <v>33</v>
      </c>
      <c r="C46" s="589" t="s">
        <v>1480</v>
      </c>
      <c r="D46" s="625">
        <v>2332000</v>
      </c>
      <c r="E46" s="597">
        <v>2332199</v>
      </c>
      <c r="F46" s="600">
        <f t="shared" si="1"/>
        <v>200</v>
      </c>
      <c r="G46" s="615" t="s">
        <v>575</v>
      </c>
      <c r="H46" s="603"/>
      <c r="I46" s="606" t="s">
        <v>1476</v>
      </c>
    </row>
    <row r="47" spans="2:9" s="579" customFormat="1" x14ac:dyDescent="0.2">
      <c r="B47" s="584">
        <f t="shared" si="3"/>
        <v>34</v>
      </c>
      <c r="C47" s="589" t="s">
        <v>1481</v>
      </c>
      <c r="D47" s="625">
        <v>2334000</v>
      </c>
      <c r="E47" s="597">
        <v>2334199</v>
      </c>
      <c r="F47" s="600">
        <f t="shared" si="1"/>
        <v>200</v>
      </c>
      <c r="G47" s="615" t="s">
        <v>575</v>
      </c>
      <c r="H47" s="603"/>
      <c r="I47" s="606" t="s">
        <v>1476</v>
      </c>
    </row>
    <row r="48" spans="2:9" s="579" customFormat="1" x14ac:dyDescent="0.2">
      <c r="B48" s="584">
        <f t="shared" si="3"/>
        <v>35</v>
      </c>
      <c r="C48" s="589" t="s">
        <v>1482</v>
      </c>
      <c r="D48" s="625">
        <v>2336000</v>
      </c>
      <c r="E48" s="597">
        <v>2336299</v>
      </c>
      <c r="F48" s="600">
        <f t="shared" si="1"/>
        <v>300</v>
      </c>
      <c r="G48" s="615" t="s">
        <v>575</v>
      </c>
      <c r="H48" s="603"/>
      <c r="I48" s="606" t="s">
        <v>1476</v>
      </c>
    </row>
    <row r="49" spans="2:9" s="579" customFormat="1" x14ac:dyDescent="0.2">
      <c r="B49" s="584">
        <f t="shared" si="3"/>
        <v>36</v>
      </c>
      <c r="C49" s="589" t="s">
        <v>1316</v>
      </c>
      <c r="D49" s="625">
        <v>2338000</v>
      </c>
      <c r="E49" s="597">
        <v>2338199</v>
      </c>
      <c r="F49" s="600">
        <f t="shared" si="1"/>
        <v>200</v>
      </c>
      <c r="G49" s="615" t="s">
        <v>575</v>
      </c>
      <c r="H49" s="603"/>
      <c r="I49" s="606" t="s">
        <v>1476</v>
      </c>
    </row>
    <row r="50" spans="2:9" s="579" customFormat="1" x14ac:dyDescent="0.2">
      <c r="B50" s="584">
        <f t="shared" si="3"/>
        <v>37</v>
      </c>
      <c r="C50" s="589" t="s">
        <v>1483</v>
      </c>
      <c r="D50" s="625">
        <v>2340000</v>
      </c>
      <c r="E50" s="597">
        <v>2340399</v>
      </c>
      <c r="F50" s="600">
        <f t="shared" si="1"/>
        <v>400</v>
      </c>
      <c r="G50" s="615" t="s">
        <v>575</v>
      </c>
      <c r="H50" s="603"/>
      <c r="I50" s="606" t="s">
        <v>1476</v>
      </c>
    </row>
    <row r="51" spans="2:9" s="579" customFormat="1" x14ac:dyDescent="0.2">
      <c r="B51" s="584">
        <f t="shared" si="3"/>
        <v>38</v>
      </c>
      <c r="C51" s="589" t="s">
        <v>1317</v>
      </c>
      <c r="D51" s="625">
        <v>2343000</v>
      </c>
      <c r="E51" s="597">
        <v>2343299</v>
      </c>
      <c r="F51" s="600">
        <f t="shared" si="1"/>
        <v>300</v>
      </c>
      <c r="G51" s="615" t="s">
        <v>575</v>
      </c>
      <c r="H51" s="603"/>
      <c r="I51" s="606" t="s">
        <v>1476</v>
      </c>
    </row>
    <row r="52" spans="2:9" s="579" customFormat="1" x14ac:dyDescent="0.2">
      <c r="B52" s="584">
        <f t="shared" si="3"/>
        <v>39</v>
      </c>
      <c r="C52" s="589" t="s">
        <v>1462</v>
      </c>
      <c r="D52" s="625">
        <v>2346000</v>
      </c>
      <c r="E52" s="597">
        <v>2346199</v>
      </c>
      <c r="F52" s="600">
        <f t="shared" si="1"/>
        <v>200</v>
      </c>
      <c r="G52" s="615" t="s">
        <v>575</v>
      </c>
      <c r="H52" s="603"/>
      <c r="I52" s="606" t="s">
        <v>1476</v>
      </c>
    </row>
    <row r="53" spans="2:9" s="579" customFormat="1" x14ac:dyDescent="0.2">
      <c r="B53" s="584">
        <f t="shared" si="3"/>
        <v>40</v>
      </c>
      <c r="C53" s="589" t="s">
        <v>1415</v>
      </c>
      <c r="D53" s="625">
        <v>2348000</v>
      </c>
      <c r="E53" s="597">
        <v>2348199</v>
      </c>
      <c r="F53" s="600">
        <f t="shared" si="1"/>
        <v>200</v>
      </c>
      <c r="G53" s="615" t="s">
        <v>575</v>
      </c>
      <c r="H53" s="603"/>
      <c r="I53" s="606" t="s">
        <v>1476</v>
      </c>
    </row>
    <row r="54" spans="2:9" s="579" customFormat="1" x14ac:dyDescent="0.2">
      <c r="B54" s="584">
        <f t="shared" si="3"/>
        <v>41</v>
      </c>
      <c r="C54" s="589" t="s">
        <v>1484</v>
      </c>
      <c r="D54" s="625">
        <v>2350000</v>
      </c>
      <c r="E54" s="597">
        <v>2350199</v>
      </c>
      <c r="F54" s="600">
        <f t="shared" si="1"/>
        <v>200</v>
      </c>
      <c r="G54" s="615" t="s">
        <v>575</v>
      </c>
      <c r="H54" s="603"/>
      <c r="I54" s="606" t="s">
        <v>1476</v>
      </c>
    </row>
    <row r="55" spans="2:9" s="579" customFormat="1" x14ac:dyDescent="0.2">
      <c r="B55" s="584">
        <f t="shared" si="3"/>
        <v>42</v>
      </c>
      <c r="C55" s="589" t="s">
        <v>1318</v>
      </c>
      <c r="D55" s="625">
        <v>2352000</v>
      </c>
      <c r="E55" s="597">
        <v>2352199</v>
      </c>
      <c r="F55" s="600">
        <f t="shared" si="1"/>
        <v>200</v>
      </c>
      <c r="G55" s="615" t="s">
        <v>575</v>
      </c>
      <c r="H55" s="603"/>
      <c r="I55" s="606" t="s">
        <v>1476</v>
      </c>
    </row>
    <row r="56" spans="2:9" s="579" customFormat="1" x14ac:dyDescent="0.2">
      <c r="B56" s="584">
        <f t="shared" si="3"/>
        <v>43</v>
      </c>
      <c r="C56" s="589" t="s">
        <v>1485</v>
      </c>
      <c r="D56" s="625">
        <v>2354000</v>
      </c>
      <c r="E56" s="597">
        <v>2354199</v>
      </c>
      <c r="F56" s="600">
        <f t="shared" si="1"/>
        <v>200</v>
      </c>
      <c r="G56" s="615" t="s">
        <v>575</v>
      </c>
      <c r="H56" s="603"/>
      <c r="I56" s="606" t="s">
        <v>1476</v>
      </c>
    </row>
    <row r="57" spans="2:9" s="579" customFormat="1" x14ac:dyDescent="0.2">
      <c r="B57" s="584">
        <f t="shared" si="3"/>
        <v>44</v>
      </c>
      <c r="C57" s="589" t="s">
        <v>1486</v>
      </c>
      <c r="D57" s="625">
        <v>2356000</v>
      </c>
      <c r="E57" s="597">
        <v>2356199</v>
      </c>
      <c r="F57" s="600">
        <f t="shared" si="1"/>
        <v>200</v>
      </c>
      <c r="G57" s="615" t="s">
        <v>575</v>
      </c>
      <c r="H57" s="603"/>
      <c r="I57" s="606" t="s">
        <v>1476</v>
      </c>
    </row>
    <row r="58" spans="2:9" s="579" customFormat="1" x14ac:dyDescent="0.2">
      <c r="B58" s="584">
        <f t="shared" si="3"/>
        <v>45</v>
      </c>
      <c r="C58" s="589" t="s">
        <v>1416</v>
      </c>
      <c r="D58" s="625">
        <v>2358000</v>
      </c>
      <c r="E58" s="597">
        <v>2358999</v>
      </c>
      <c r="F58" s="600">
        <f t="shared" si="1"/>
        <v>1000</v>
      </c>
      <c r="G58" s="615" t="s">
        <v>575</v>
      </c>
      <c r="H58" s="603"/>
      <c r="I58" s="606" t="s">
        <v>1476</v>
      </c>
    </row>
    <row r="59" spans="2:9" s="579" customFormat="1" x14ac:dyDescent="0.2">
      <c r="B59" s="584">
        <f t="shared" si="3"/>
        <v>46</v>
      </c>
      <c r="C59" s="589" t="s">
        <v>1202</v>
      </c>
      <c r="D59" s="625">
        <v>2360000</v>
      </c>
      <c r="E59" s="597">
        <v>2360399</v>
      </c>
      <c r="F59" s="600">
        <f t="shared" si="1"/>
        <v>400</v>
      </c>
      <c r="G59" s="615" t="s">
        <v>575</v>
      </c>
      <c r="H59" s="594"/>
      <c r="I59" s="606" t="s">
        <v>1476</v>
      </c>
    </row>
    <row r="60" spans="2:9" s="579" customFormat="1" x14ac:dyDescent="0.2">
      <c r="B60" s="584">
        <f t="shared" si="3"/>
        <v>47</v>
      </c>
      <c r="C60" s="589" t="s">
        <v>1417</v>
      </c>
      <c r="D60" s="625">
        <v>2362000</v>
      </c>
      <c r="E60" s="597">
        <v>2363299</v>
      </c>
      <c r="F60" s="600">
        <f t="shared" si="1"/>
        <v>1300</v>
      </c>
      <c r="G60" s="615" t="s">
        <v>575</v>
      </c>
      <c r="H60" s="603"/>
      <c r="I60" s="606" t="s">
        <v>1476</v>
      </c>
    </row>
    <row r="61" spans="2:9" s="579" customFormat="1" x14ac:dyDescent="0.2">
      <c r="B61" s="584">
        <f t="shared" si="3"/>
        <v>48</v>
      </c>
      <c r="C61" s="589" t="s">
        <v>1593</v>
      </c>
      <c r="D61" s="625">
        <v>2364000</v>
      </c>
      <c r="E61" s="597">
        <v>2364699</v>
      </c>
      <c r="F61" s="600">
        <f t="shared" si="1"/>
        <v>700</v>
      </c>
      <c r="G61" s="615" t="s">
        <v>575</v>
      </c>
      <c r="H61" s="603"/>
      <c r="I61" s="606" t="s">
        <v>1476</v>
      </c>
    </row>
    <row r="62" spans="2:9" s="579" customFormat="1" x14ac:dyDescent="0.2">
      <c r="B62" s="584">
        <f t="shared" si="3"/>
        <v>49</v>
      </c>
      <c r="C62" s="589" t="s">
        <v>2275</v>
      </c>
      <c r="D62" s="625">
        <v>2366000</v>
      </c>
      <c r="E62" s="597">
        <v>2367199</v>
      </c>
      <c r="F62" s="600">
        <f t="shared" si="1"/>
        <v>1200</v>
      </c>
      <c r="G62" s="615" t="s">
        <v>575</v>
      </c>
      <c r="H62" s="603"/>
      <c r="I62" s="606" t="s">
        <v>1476</v>
      </c>
    </row>
    <row r="63" spans="2:9" s="579" customFormat="1" x14ac:dyDescent="0.2">
      <c r="B63" s="584">
        <f t="shared" si="3"/>
        <v>50</v>
      </c>
      <c r="C63" s="589" t="s">
        <v>1276</v>
      </c>
      <c r="D63" s="625">
        <v>2369000</v>
      </c>
      <c r="E63" s="597">
        <v>2369399</v>
      </c>
      <c r="F63" s="600">
        <f t="shared" si="1"/>
        <v>400</v>
      </c>
      <c r="G63" s="615" t="s">
        <v>575</v>
      </c>
      <c r="H63" s="594"/>
      <c r="I63" s="606" t="s">
        <v>1476</v>
      </c>
    </row>
    <row r="64" spans="2:9" s="579" customFormat="1" x14ac:dyDescent="0.2">
      <c r="B64" s="584">
        <f t="shared" si="3"/>
        <v>51</v>
      </c>
      <c r="C64" s="589" t="s">
        <v>1319</v>
      </c>
      <c r="D64" s="625">
        <v>2370000</v>
      </c>
      <c r="E64" s="597">
        <v>2370299</v>
      </c>
      <c r="F64" s="600">
        <f t="shared" si="1"/>
        <v>300</v>
      </c>
      <c r="G64" s="615" t="s">
        <v>977</v>
      </c>
      <c r="H64" s="594"/>
      <c r="I64" s="606" t="s">
        <v>1476</v>
      </c>
    </row>
    <row r="65" spans="2:9" s="579" customFormat="1" x14ac:dyDescent="0.2">
      <c r="B65" s="584">
        <f t="shared" si="3"/>
        <v>52</v>
      </c>
      <c r="C65" s="589" t="s">
        <v>1320</v>
      </c>
      <c r="D65" s="625">
        <v>2373000</v>
      </c>
      <c r="E65" s="597">
        <v>2373299</v>
      </c>
      <c r="F65" s="600">
        <f t="shared" si="1"/>
        <v>300</v>
      </c>
      <c r="G65" s="615" t="s">
        <v>977</v>
      </c>
      <c r="H65" s="594"/>
      <c r="I65" s="606" t="s">
        <v>1476</v>
      </c>
    </row>
    <row r="66" spans="2:9" s="579" customFormat="1" x14ac:dyDescent="0.2">
      <c r="B66" s="584">
        <f t="shared" si="3"/>
        <v>53</v>
      </c>
      <c r="C66" s="589" t="s">
        <v>1321</v>
      </c>
      <c r="D66" s="625">
        <v>2376000</v>
      </c>
      <c r="E66" s="597">
        <v>2376399</v>
      </c>
      <c r="F66" s="600">
        <f t="shared" si="1"/>
        <v>400</v>
      </c>
      <c r="G66" s="615" t="s">
        <v>977</v>
      </c>
      <c r="H66" s="594"/>
      <c r="I66" s="606" t="s">
        <v>1476</v>
      </c>
    </row>
    <row r="67" spans="2:9" s="579" customFormat="1" x14ac:dyDescent="0.2">
      <c r="B67" s="584">
        <f t="shared" si="3"/>
        <v>54</v>
      </c>
      <c r="C67" s="589" t="s">
        <v>1847</v>
      </c>
      <c r="D67" s="625">
        <v>2378000</v>
      </c>
      <c r="E67" s="597">
        <v>2378299</v>
      </c>
      <c r="F67" s="600">
        <f t="shared" si="1"/>
        <v>300</v>
      </c>
      <c r="G67" s="615" t="s">
        <v>977</v>
      </c>
      <c r="H67" s="594"/>
      <c r="I67" s="606" t="s">
        <v>1476</v>
      </c>
    </row>
    <row r="68" spans="2:9" s="579" customFormat="1" x14ac:dyDescent="0.2">
      <c r="B68" s="584">
        <f t="shared" si="3"/>
        <v>55</v>
      </c>
      <c r="C68" s="589" t="s">
        <v>2510</v>
      </c>
      <c r="D68" s="625">
        <v>2379000</v>
      </c>
      <c r="E68" s="597">
        <v>2379099</v>
      </c>
      <c r="F68" s="600">
        <f t="shared" si="1"/>
        <v>100</v>
      </c>
      <c r="G68" s="615" t="s">
        <v>977</v>
      </c>
      <c r="H68" s="594"/>
      <c r="I68" s="606" t="s">
        <v>1476</v>
      </c>
    </row>
    <row r="69" spans="2:9" s="579" customFormat="1" x14ac:dyDescent="0.2">
      <c r="B69" s="584">
        <f t="shared" si="3"/>
        <v>56</v>
      </c>
      <c r="C69" s="589" t="s">
        <v>1294</v>
      </c>
      <c r="D69" s="625">
        <v>2380000</v>
      </c>
      <c r="E69" s="597">
        <v>2380199</v>
      </c>
      <c r="F69" s="600">
        <f t="shared" si="1"/>
        <v>200</v>
      </c>
      <c r="G69" s="615" t="s">
        <v>977</v>
      </c>
      <c r="H69" s="594"/>
      <c r="I69" s="606" t="s">
        <v>1476</v>
      </c>
    </row>
    <row r="70" spans="2:9" s="579" customFormat="1" x14ac:dyDescent="0.2">
      <c r="B70" s="584">
        <f t="shared" si="3"/>
        <v>57</v>
      </c>
      <c r="C70" s="589" t="s">
        <v>795</v>
      </c>
      <c r="D70" s="625">
        <v>2382100</v>
      </c>
      <c r="E70" s="597">
        <v>2382299</v>
      </c>
      <c r="F70" s="600">
        <f t="shared" ref="F70:F152" si="4">SUM(E70-D70)+1</f>
        <v>200</v>
      </c>
      <c r="G70" s="615" t="s">
        <v>977</v>
      </c>
      <c r="H70" s="594"/>
      <c r="I70" s="606" t="s">
        <v>1476</v>
      </c>
    </row>
    <row r="71" spans="2:9" s="579" customFormat="1" x14ac:dyDescent="0.2">
      <c r="B71" s="584">
        <f t="shared" si="3"/>
        <v>58</v>
      </c>
      <c r="C71" s="589" t="s">
        <v>1848</v>
      </c>
      <c r="D71" s="625">
        <v>2384000</v>
      </c>
      <c r="E71" s="597">
        <v>2384199</v>
      </c>
      <c r="F71" s="600">
        <f t="shared" si="4"/>
        <v>200</v>
      </c>
      <c r="G71" s="615" t="s">
        <v>977</v>
      </c>
      <c r="H71" s="594"/>
      <c r="I71" s="606" t="s">
        <v>1476</v>
      </c>
    </row>
    <row r="72" spans="2:9" s="579" customFormat="1" x14ac:dyDescent="0.2">
      <c r="B72" s="584">
        <f t="shared" si="3"/>
        <v>59</v>
      </c>
      <c r="C72" s="589" t="s">
        <v>1810</v>
      </c>
      <c r="D72" s="625">
        <v>2430000</v>
      </c>
      <c r="E72" s="597">
        <v>2430299</v>
      </c>
      <c r="F72" s="600">
        <f t="shared" si="4"/>
        <v>300</v>
      </c>
      <c r="G72" s="615" t="s">
        <v>186</v>
      </c>
      <c r="H72" s="594"/>
      <c r="I72" s="606" t="s">
        <v>1476</v>
      </c>
    </row>
    <row r="73" spans="2:9" s="579" customFormat="1" x14ac:dyDescent="0.2">
      <c r="B73" s="584">
        <f t="shared" si="3"/>
        <v>60</v>
      </c>
      <c r="C73" s="589" t="s">
        <v>1811</v>
      </c>
      <c r="D73" s="625">
        <v>2432000</v>
      </c>
      <c r="E73" s="597">
        <v>2432299</v>
      </c>
      <c r="F73" s="600">
        <f t="shared" si="4"/>
        <v>300</v>
      </c>
      <c r="G73" s="615" t="s">
        <v>186</v>
      </c>
      <c r="H73" s="594"/>
      <c r="I73" s="606" t="s">
        <v>1476</v>
      </c>
    </row>
    <row r="74" spans="2:9" s="579" customFormat="1" x14ac:dyDescent="0.2">
      <c r="B74" s="584">
        <f t="shared" si="3"/>
        <v>61</v>
      </c>
      <c r="C74" s="589" t="s">
        <v>1812</v>
      </c>
      <c r="D74" s="625">
        <v>2434000</v>
      </c>
      <c r="E74" s="597">
        <v>2434299</v>
      </c>
      <c r="F74" s="600">
        <f t="shared" si="4"/>
        <v>300</v>
      </c>
      <c r="G74" s="615" t="s">
        <v>186</v>
      </c>
      <c r="H74" s="594"/>
      <c r="I74" s="606" t="s">
        <v>1476</v>
      </c>
    </row>
    <row r="75" spans="2:9" s="579" customFormat="1" x14ac:dyDescent="0.2">
      <c r="B75" s="584">
        <f t="shared" si="3"/>
        <v>62</v>
      </c>
      <c r="C75" s="589" t="s">
        <v>1813</v>
      </c>
      <c r="D75" s="625">
        <v>2436000</v>
      </c>
      <c r="E75" s="597">
        <v>2436299</v>
      </c>
      <c r="F75" s="600">
        <f t="shared" si="4"/>
        <v>300</v>
      </c>
      <c r="G75" s="615" t="s">
        <v>186</v>
      </c>
      <c r="H75" s="594"/>
      <c r="I75" s="606" t="s">
        <v>1476</v>
      </c>
    </row>
    <row r="76" spans="2:9" s="579" customFormat="1" x14ac:dyDescent="0.2">
      <c r="B76" s="584">
        <f t="shared" si="3"/>
        <v>63</v>
      </c>
      <c r="C76" s="589" t="s">
        <v>1814</v>
      </c>
      <c r="D76" s="625">
        <v>2438000</v>
      </c>
      <c r="E76" s="597">
        <v>2438799</v>
      </c>
      <c r="F76" s="600">
        <f t="shared" si="4"/>
        <v>800</v>
      </c>
      <c r="G76" s="615" t="s">
        <v>186</v>
      </c>
      <c r="H76" s="594"/>
      <c r="I76" s="606" t="s">
        <v>1476</v>
      </c>
    </row>
    <row r="77" spans="2:9" s="579" customFormat="1" x14ac:dyDescent="0.2">
      <c r="B77" s="584">
        <f t="shared" si="3"/>
        <v>64</v>
      </c>
      <c r="C77" s="589" t="s">
        <v>1778</v>
      </c>
      <c r="D77" s="625">
        <v>2447000</v>
      </c>
      <c r="E77" s="597">
        <v>2447099</v>
      </c>
      <c r="F77" s="600">
        <f t="shared" si="4"/>
        <v>100</v>
      </c>
      <c r="G77" s="615" t="s">
        <v>186</v>
      </c>
      <c r="H77" s="594"/>
      <c r="I77" s="606" t="s">
        <v>1476</v>
      </c>
    </row>
    <row r="78" spans="2:9" s="579" customFormat="1" x14ac:dyDescent="0.2">
      <c r="B78" s="584">
        <f t="shared" si="3"/>
        <v>65</v>
      </c>
      <c r="C78" s="589" t="s">
        <v>1946</v>
      </c>
      <c r="D78" s="625">
        <v>2448000</v>
      </c>
      <c r="E78" s="597">
        <v>2448099</v>
      </c>
      <c r="F78" s="600">
        <f t="shared" si="4"/>
        <v>100</v>
      </c>
      <c r="G78" s="615" t="s">
        <v>186</v>
      </c>
      <c r="H78" s="594"/>
      <c r="I78" s="606" t="s">
        <v>1476</v>
      </c>
    </row>
    <row r="79" spans="2:9" s="579" customFormat="1" x14ac:dyDescent="0.2">
      <c r="B79" s="584">
        <f t="shared" si="3"/>
        <v>66</v>
      </c>
      <c r="C79" s="589" t="s">
        <v>1779</v>
      </c>
      <c r="D79" s="625">
        <v>2449000</v>
      </c>
      <c r="E79" s="597">
        <v>2449199</v>
      </c>
      <c r="F79" s="600">
        <f t="shared" si="4"/>
        <v>200</v>
      </c>
      <c r="G79" s="615" t="s">
        <v>186</v>
      </c>
      <c r="H79" s="594"/>
      <c r="I79" s="606" t="s">
        <v>1476</v>
      </c>
    </row>
    <row r="80" spans="2:9" s="579" customFormat="1" x14ac:dyDescent="0.2">
      <c r="B80" s="584">
        <f t="shared" si="3"/>
        <v>67</v>
      </c>
      <c r="C80" s="589" t="s">
        <v>1573</v>
      </c>
      <c r="D80" s="625">
        <v>2450000</v>
      </c>
      <c r="E80" s="597">
        <v>2456799</v>
      </c>
      <c r="F80" s="600">
        <f t="shared" si="4"/>
        <v>6800</v>
      </c>
      <c r="G80" s="615" t="s">
        <v>186</v>
      </c>
      <c r="H80" s="594"/>
      <c r="I80" s="606" t="s">
        <v>1476</v>
      </c>
    </row>
    <row r="81" spans="2:9" s="579" customFormat="1" x14ac:dyDescent="0.2">
      <c r="B81" s="584">
        <f t="shared" si="3"/>
        <v>68</v>
      </c>
      <c r="C81" s="589" t="s">
        <v>1879</v>
      </c>
      <c r="D81" s="625">
        <v>2460000</v>
      </c>
      <c r="E81" s="597">
        <v>2462199</v>
      </c>
      <c r="F81" s="600">
        <f t="shared" si="4"/>
        <v>2200</v>
      </c>
      <c r="G81" s="615" t="s">
        <v>186</v>
      </c>
      <c r="H81" s="594"/>
      <c r="I81" s="606" t="s">
        <v>1476</v>
      </c>
    </row>
    <row r="82" spans="2:9" s="579" customFormat="1" x14ac:dyDescent="0.2">
      <c r="B82" s="584">
        <f t="shared" si="3"/>
        <v>69</v>
      </c>
      <c r="C82" s="589" t="s">
        <v>1322</v>
      </c>
      <c r="D82" s="625">
        <v>2464000</v>
      </c>
      <c r="E82" s="597">
        <v>2465599</v>
      </c>
      <c r="F82" s="600">
        <f t="shared" si="4"/>
        <v>1600</v>
      </c>
      <c r="G82" s="615" t="s">
        <v>186</v>
      </c>
      <c r="H82" s="594"/>
      <c r="I82" s="606" t="s">
        <v>1476</v>
      </c>
    </row>
    <row r="83" spans="2:9" s="579" customFormat="1" x14ac:dyDescent="0.2">
      <c r="B83" s="584">
        <f t="shared" si="3"/>
        <v>70</v>
      </c>
      <c r="C83" s="589" t="s">
        <v>1694</v>
      </c>
      <c r="D83" s="625">
        <v>2467000</v>
      </c>
      <c r="E83" s="597">
        <v>2467499</v>
      </c>
      <c r="F83" s="600">
        <f t="shared" si="4"/>
        <v>500</v>
      </c>
      <c r="G83" s="615" t="s">
        <v>186</v>
      </c>
      <c r="H83" s="594"/>
      <c r="I83" s="606" t="s">
        <v>1476</v>
      </c>
    </row>
    <row r="84" spans="2:9" s="579" customFormat="1" x14ac:dyDescent="0.2">
      <c r="B84" s="584">
        <f t="shared" si="3"/>
        <v>71</v>
      </c>
      <c r="C84" s="589" t="s">
        <v>1960</v>
      </c>
      <c r="D84" s="625">
        <v>2468000</v>
      </c>
      <c r="E84" s="597">
        <v>2468199</v>
      </c>
      <c r="F84" s="600">
        <f t="shared" si="4"/>
        <v>200</v>
      </c>
      <c r="G84" s="615" t="s">
        <v>186</v>
      </c>
      <c r="H84" s="594"/>
      <c r="I84" s="606" t="s">
        <v>1476</v>
      </c>
    </row>
    <row r="85" spans="2:9" s="579" customFormat="1" x14ac:dyDescent="0.2">
      <c r="B85" s="584">
        <f t="shared" si="3"/>
        <v>72</v>
      </c>
      <c r="C85" s="589" t="s">
        <v>1323</v>
      </c>
      <c r="D85" s="625">
        <v>2470000</v>
      </c>
      <c r="E85" s="597">
        <v>2471299</v>
      </c>
      <c r="F85" s="600">
        <f t="shared" si="4"/>
        <v>1300</v>
      </c>
      <c r="G85" s="615" t="s">
        <v>186</v>
      </c>
      <c r="H85" s="594"/>
      <c r="I85" s="606" t="s">
        <v>1476</v>
      </c>
    </row>
    <row r="86" spans="2:9" s="579" customFormat="1" x14ac:dyDescent="0.2">
      <c r="B86" s="584">
        <f t="shared" ref="B86:B163" si="5">+B85+1</f>
        <v>73</v>
      </c>
      <c r="C86" s="589" t="s">
        <v>1693</v>
      </c>
      <c r="D86" s="625">
        <v>2473000</v>
      </c>
      <c r="E86" s="597">
        <v>2473299</v>
      </c>
      <c r="F86" s="600">
        <f t="shared" si="4"/>
        <v>300</v>
      </c>
      <c r="G86" s="615" t="s">
        <v>186</v>
      </c>
      <c r="H86" s="594"/>
      <c r="I86" s="606" t="s">
        <v>1476</v>
      </c>
    </row>
    <row r="87" spans="2:9" s="579" customFormat="1" x14ac:dyDescent="0.2">
      <c r="B87" s="584">
        <f t="shared" si="5"/>
        <v>74</v>
      </c>
      <c r="C87" s="589" t="s">
        <v>1324</v>
      </c>
      <c r="D87" s="625">
        <v>2475000</v>
      </c>
      <c r="E87" s="597">
        <v>2475599</v>
      </c>
      <c r="F87" s="600">
        <f t="shared" si="4"/>
        <v>600</v>
      </c>
      <c r="G87" s="615" t="s">
        <v>186</v>
      </c>
      <c r="H87" s="594"/>
      <c r="I87" s="606" t="s">
        <v>1476</v>
      </c>
    </row>
    <row r="88" spans="2:9" s="579" customFormat="1" x14ac:dyDescent="0.2">
      <c r="B88" s="584">
        <f t="shared" si="5"/>
        <v>75</v>
      </c>
      <c r="C88" s="589" t="s">
        <v>2130</v>
      </c>
      <c r="D88" s="625">
        <v>2476000</v>
      </c>
      <c r="E88" s="597">
        <v>2476199</v>
      </c>
      <c r="F88" s="600">
        <f t="shared" si="4"/>
        <v>200</v>
      </c>
      <c r="G88" s="615" t="s">
        <v>186</v>
      </c>
      <c r="H88" s="594"/>
      <c r="I88" s="606" t="s">
        <v>1476</v>
      </c>
    </row>
    <row r="89" spans="2:9" s="579" customFormat="1" x14ac:dyDescent="0.2">
      <c r="B89" s="584">
        <f t="shared" si="5"/>
        <v>76</v>
      </c>
      <c r="C89" s="589" t="s">
        <v>796</v>
      </c>
      <c r="D89" s="625">
        <v>2480000</v>
      </c>
      <c r="E89" s="597">
        <v>2481299</v>
      </c>
      <c r="F89" s="600">
        <f t="shared" si="4"/>
        <v>1300</v>
      </c>
      <c r="G89" s="615" t="s">
        <v>186</v>
      </c>
      <c r="H89" s="594"/>
      <c r="I89" s="606" t="s">
        <v>1476</v>
      </c>
    </row>
    <row r="90" spans="2:9" s="579" customFormat="1" x14ac:dyDescent="0.2">
      <c r="B90" s="584">
        <f t="shared" si="5"/>
        <v>77</v>
      </c>
      <c r="C90" s="589" t="s">
        <v>1203</v>
      </c>
      <c r="D90" s="625">
        <v>2484000</v>
      </c>
      <c r="E90" s="597">
        <v>2484399</v>
      </c>
      <c r="F90" s="600">
        <f t="shared" si="4"/>
        <v>400</v>
      </c>
      <c r="G90" s="615" t="s">
        <v>186</v>
      </c>
      <c r="H90" s="594"/>
      <c r="I90" s="606" t="s">
        <v>1476</v>
      </c>
    </row>
    <row r="91" spans="2:9" s="579" customFormat="1" x14ac:dyDescent="0.2">
      <c r="B91" s="584">
        <f t="shared" si="5"/>
        <v>78</v>
      </c>
      <c r="C91" s="589" t="s">
        <v>1995</v>
      </c>
      <c r="D91" s="625">
        <v>2486000</v>
      </c>
      <c r="E91" s="597">
        <v>2486199</v>
      </c>
      <c r="F91" s="600">
        <f t="shared" si="4"/>
        <v>200</v>
      </c>
      <c r="G91" s="615" t="s">
        <v>186</v>
      </c>
      <c r="H91" s="594"/>
      <c r="I91" s="606" t="s">
        <v>1476</v>
      </c>
    </row>
    <row r="92" spans="2:9" s="579" customFormat="1" x14ac:dyDescent="0.2">
      <c r="B92" s="584">
        <f t="shared" si="5"/>
        <v>79</v>
      </c>
      <c r="C92" s="589" t="s">
        <v>1310</v>
      </c>
      <c r="D92" s="625">
        <v>2488000</v>
      </c>
      <c r="E92" s="597">
        <v>2488299</v>
      </c>
      <c r="F92" s="600">
        <f t="shared" si="4"/>
        <v>300</v>
      </c>
      <c r="G92" s="615" t="s">
        <v>186</v>
      </c>
      <c r="H92" s="594"/>
      <c r="I92" s="606" t="s">
        <v>1476</v>
      </c>
    </row>
    <row r="93" spans="2:9" s="579" customFormat="1" x14ac:dyDescent="0.2">
      <c r="B93" s="584">
        <f t="shared" si="5"/>
        <v>80</v>
      </c>
      <c r="C93" s="601" t="s">
        <v>1235</v>
      </c>
      <c r="D93" s="625"/>
      <c r="E93" s="597"/>
      <c r="F93" s="600"/>
      <c r="G93" s="671" t="s">
        <v>701</v>
      </c>
      <c r="H93" s="594"/>
      <c r="I93" s="606" t="s">
        <v>1476</v>
      </c>
    </row>
    <row r="94" spans="2:9" s="579" customFormat="1" x14ac:dyDescent="0.2">
      <c r="B94" s="584">
        <f t="shared" si="5"/>
        <v>81</v>
      </c>
      <c r="C94" s="589" t="s">
        <v>1239</v>
      </c>
      <c r="D94" s="625">
        <v>2500000</v>
      </c>
      <c r="E94" s="597">
        <v>2500007</v>
      </c>
      <c r="F94" s="600">
        <f t="shared" si="4"/>
        <v>8</v>
      </c>
      <c r="G94" s="615" t="s">
        <v>100</v>
      </c>
      <c r="H94" s="594"/>
      <c r="I94" s="606" t="s">
        <v>1476</v>
      </c>
    </row>
    <row r="95" spans="2:9" s="579" customFormat="1" x14ac:dyDescent="0.2">
      <c r="B95" s="584">
        <f t="shared" si="5"/>
        <v>82</v>
      </c>
      <c r="C95" s="589" t="s">
        <v>1286</v>
      </c>
      <c r="D95" s="625">
        <v>2501000</v>
      </c>
      <c r="E95" s="597">
        <v>2501099</v>
      </c>
      <c r="F95" s="600">
        <f t="shared" si="4"/>
        <v>100</v>
      </c>
      <c r="G95" s="615" t="s">
        <v>112</v>
      </c>
      <c r="H95" s="594"/>
      <c r="I95" s="606" t="s">
        <v>1476</v>
      </c>
    </row>
    <row r="96" spans="2:9" s="579" customFormat="1" x14ac:dyDescent="0.2">
      <c r="B96" s="584">
        <f t="shared" si="5"/>
        <v>83</v>
      </c>
      <c r="C96" s="589" t="s">
        <v>1240</v>
      </c>
      <c r="D96" s="625">
        <v>2502000</v>
      </c>
      <c r="E96" s="597">
        <v>2502007</v>
      </c>
      <c r="F96" s="600">
        <f t="shared" si="4"/>
        <v>8</v>
      </c>
      <c r="G96" s="615" t="s">
        <v>186</v>
      </c>
      <c r="H96" s="594"/>
      <c r="I96" s="606" t="s">
        <v>1476</v>
      </c>
    </row>
    <row r="97" spans="2:9" s="579" customFormat="1" x14ac:dyDescent="0.2">
      <c r="B97" s="584">
        <f t="shared" si="5"/>
        <v>84</v>
      </c>
      <c r="C97" s="589" t="s">
        <v>1241</v>
      </c>
      <c r="D97" s="625">
        <v>2503000</v>
      </c>
      <c r="E97" s="597">
        <v>2503063</v>
      </c>
      <c r="F97" s="600">
        <f t="shared" si="4"/>
        <v>64</v>
      </c>
      <c r="G97" s="615" t="s">
        <v>100</v>
      </c>
      <c r="H97" s="594"/>
      <c r="I97" s="606" t="s">
        <v>1476</v>
      </c>
    </row>
    <row r="98" spans="2:9" s="579" customFormat="1" x14ac:dyDescent="0.2">
      <c r="B98" s="584">
        <f t="shared" si="5"/>
        <v>85</v>
      </c>
      <c r="C98" s="589" t="s">
        <v>2418</v>
      </c>
      <c r="D98" s="625">
        <v>2505000</v>
      </c>
      <c r="E98" s="597">
        <v>2505299</v>
      </c>
      <c r="F98" s="600">
        <f t="shared" si="4"/>
        <v>300</v>
      </c>
      <c r="G98" s="615" t="s">
        <v>100</v>
      </c>
      <c r="H98" s="594"/>
      <c r="I98" s="606" t="s">
        <v>1476</v>
      </c>
    </row>
    <row r="99" spans="2:9" s="579" customFormat="1" x14ac:dyDescent="0.2">
      <c r="B99" s="584">
        <f t="shared" si="5"/>
        <v>86</v>
      </c>
      <c r="C99" s="589" t="s">
        <v>2393</v>
      </c>
      <c r="D99" s="625">
        <v>2510000</v>
      </c>
      <c r="E99" s="597">
        <v>2513599</v>
      </c>
      <c r="F99" s="600">
        <f t="shared" si="4"/>
        <v>3600</v>
      </c>
      <c r="G99" s="615" t="s">
        <v>100</v>
      </c>
      <c r="H99" s="594"/>
      <c r="I99" s="606" t="s">
        <v>1476</v>
      </c>
    </row>
    <row r="100" spans="2:9" s="579" customFormat="1" x14ac:dyDescent="0.2">
      <c r="B100" s="584">
        <f t="shared" si="5"/>
        <v>87</v>
      </c>
      <c r="C100" s="589" t="s">
        <v>2496</v>
      </c>
      <c r="D100" s="625">
        <v>2520000</v>
      </c>
      <c r="E100" s="597">
        <v>2523599</v>
      </c>
      <c r="F100" s="600">
        <f t="shared" si="4"/>
        <v>3600</v>
      </c>
      <c r="G100" s="615" t="s">
        <v>100</v>
      </c>
      <c r="H100" s="594"/>
      <c r="I100" s="606" t="s">
        <v>1476</v>
      </c>
    </row>
    <row r="101" spans="2:9" s="579" customFormat="1" x14ac:dyDescent="0.2">
      <c r="B101" s="584">
        <f t="shared" si="5"/>
        <v>88</v>
      </c>
      <c r="C101" s="589" t="s">
        <v>2434</v>
      </c>
      <c r="D101" s="625">
        <v>2530000</v>
      </c>
      <c r="E101" s="597">
        <v>2531099</v>
      </c>
      <c r="F101" s="600">
        <f t="shared" si="4"/>
        <v>1100</v>
      </c>
      <c r="G101" s="615" t="s">
        <v>100</v>
      </c>
      <c r="H101" s="594"/>
      <c r="I101" s="606" t="s">
        <v>1476</v>
      </c>
    </row>
    <row r="102" spans="2:9" s="579" customFormat="1" x14ac:dyDescent="0.2">
      <c r="B102" s="584">
        <f t="shared" si="5"/>
        <v>89</v>
      </c>
      <c r="C102" s="589" t="s">
        <v>2435</v>
      </c>
      <c r="D102" s="625">
        <v>2533000</v>
      </c>
      <c r="E102" s="597">
        <v>2533599</v>
      </c>
      <c r="F102" s="600">
        <f t="shared" si="4"/>
        <v>600</v>
      </c>
      <c r="G102" s="615" t="s">
        <v>100</v>
      </c>
      <c r="H102" s="594"/>
      <c r="I102" s="606" t="s">
        <v>1476</v>
      </c>
    </row>
    <row r="103" spans="2:9" s="579" customFormat="1" x14ac:dyDescent="0.2">
      <c r="B103" s="584">
        <f t="shared" si="5"/>
        <v>90</v>
      </c>
      <c r="C103" s="589" t="s">
        <v>2436</v>
      </c>
      <c r="D103" s="625">
        <v>2535000</v>
      </c>
      <c r="E103" s="597">
        <v>2535699</v>
      </c>
      <c r="F103" s="600">
        <f t="shared" si="4"/>
        <v>700</v>
      </c>
      <c r="G103" s="615" t="s">
        <v>100</v>
      </c>
      <c r="H103" s="594"/>
      <c r="I103" s="606" t="s">
        <v>1476</v>
      </c>
    </row>
    <row r="104" spans="2:9" s="579" customFormat="1" x14ac:dyDescent="0.2">
      <c r="B104" s="584">
        <f t="shared" si="5"/>
        <v>91</v>
      </c>
      <c r="C104" s="589" t="s">
        <v>2437</v>
      </c>
      <c r="D104" s="625">
        <v>2537000</v>
      </c>
      <c r="E104" s="597">
        <v>2537599</v>
      </c>
      <c r="F104" s="600">
        <f t="shared" si="4"/>
        <v>600</v>
      </c>
      <c r="G104" s="615" t="s">
        <v>100</v>
      </c>
      <c r="H104" s="594"/>
      <c r="I104" s="606" t="s">
        <v>1476</v>
      </c>
    </row>
    <row r="105" spans="2:9" s="579" customFormat="1" x14ac:dyDescent="0.2">
      <c r="B105" s="584">
        <f t="shared" si="5"/>
        <v>92</v>
      </c>
      <c r="C105" s="589" t="s">
        <v>1594</v>
      </c>
      <c r="D105" s="625">
        <v>2540000</v>
      </c>
      <c r="E105" s="597">
        <v>2540399</v>
      </c>
      <c r="F105" s="600">
        <f t="shared" si="4"/>
        <v>400</v>
      </c>
      <c r="G105" s="615" t="s">
        <v>100</v>
      </c>
      <c r="H105" s="594"/>
      <c r="I105" s="606" t="s">
        <v>1476</v>
      </c>
    </row>
    <row r="106" spans="2:9" s="579" customFormat="1" x14ac:dyDescent="0.2">
      <c r="B106" s="584">
        <f t="shared" si="5"/>
        <v>93</v>
      </c>
      <c r="C106" s="589" t="s">
        <v>1595</v>
      </c>
      <c r="D106" s="625">
        <v>2542000</v>
      </c>
      <c r="E106" s="597">
        <v>2542599</v>
      </c>
      <c r="F106" s="600">
        <f t="shared" si="4"/>
        <v>600</v>
      </c>
      <c r="G106" s="615" t="s">
        <v>100</v>
      </c>
      <c r="H106" s="594"/>
      <c r="I106" s="606" t="s">
        <v>1476</v>
      </c>
    </row>
    <row r="107" spans="2:9" s="579" customFormat="1" x14ac:dyDescent="0.2">
      <c r="B107" s="584">
        <f t="shared" si="5"/>
        <v>94</v>
      </c>
      <c r="C107" s="589" t="s">
        <v>1635</v>
      </c>
      <c r="D107" s="625">
        <v>2545000</v>
      </c>
      <c r="E107" s="597">
        <v>2547299</v>
      </c>
      <c r="F107" s="600">
        <f t="shared" si="4"/>
        <v>2300</v>
      </c>
      <c r="G107" s="615" t="s">
        <v>100</v>
      </c>
      <c r="H107" s="594"/>
      <c r="I107" s="606" t="s">
        <v>1476</v>
      </c>
    </row>
    <row r="108" spans="2:9" s="579" customFormat="1" x14ac:dyDescent="0.2">
      <c r="B108" s="584">
        <f t="shared" si="5"/>
        <v>95</v>
      </c>
      <c r="C108" s="589" t="s">
        <v>1596</v>
      </c>
      <c r="D108" s="625">
        <v>2550000</v>
      </c>
      <c r="E108" s="597">
        <v>2551599</v>
      </c>
      <c r="F108" s="600">
        <f t="shared" si="4"/>
        <v>1600</v>
      </c>
      <c r="G108" s="615" t="s">
        <v>100</v>
      </c>
      <c r="H108" s="594"/>
      <c r="I108" s="606" t="s">
        <v>1476</v>
      </c>
    </row>
    <row r="109" spans="2:9" s="579" customFormat="1" x14ac:dyDescent="0.2">
      <c r="B109" s="584">
        <f t="shared" si="5"/>
        <v>96</v>
      </c>
      <c r="C109" s="589" t="s">
        <v>1981</v>
      </c>
      <c r="D109" s="625">
        <v>2554000</v>
      </c>
      <c r="E109" s="597">
        <v>2554699</v>
      </c>
      <c r="F109" s="600">
        <f t="shared" si="4"/>
        <v>700</v>
      </c>
      <c r="G109" s="615" t="s">
        <v>100</v>
      </c>
      <c r="H109" s="594"/>
      <c r="I109" s="606" t="s">
        <v>1476</v>
      </c>
    </row>
    <row r="110" spans="2:9" s="579" customFormat="1" x14ac:dyDescent="0.2">
      <c r="B110" s="584">
        <f t="shared" si="5"/>
        <v>97</v>
      </c>
      <c r="C110" s="589" t="s">
        <v>2361</v>
      </c>
      <c r="D110" s="625">
        <v>2556000</v>
      </c>
      <c r="E110" s="597">
        <v>2556199</v>
      </c>
      <c r="F110" s="600">
        <f t="shared" si="4"/>
        <v>200</v>
      </c>
      <c r="G110" s="615" t="s">
        <v>100</v>
      </c>
      <c r="H110" s="594"/>
      <c r="I110" s="606" t="s">
        <v>1476</v>
      </c>
    </row>
    <row r="111" spans="2:9" s="579" customFormat="1" x14ac:dyDescent="0.2">
      <c r="B111" s="584">
        <f t="shared" si="5"/>
        <v>98</v>
      </c>
      <c r="C111" s="589" t="s">
        <v>2362</v>
      </c>
      <c r="D111" s="625">
        <v>2557000</v>
      </c>
      <c r="E111" s="597">
        <v>2557199</v>
      </c>
      <c r="F111" s="600">
        <f t="shared" si="4"/>
        <v>200</v>
      </c>
      <c r="G111" s="615" t="s">
        <v>100</v>
      </c>
      <c r="H111" s="594"/>
      <c r="I111" s="606" t="s">
        <v>1476</v>
      </c>
    </row>
    <row r="112" spans="2:9" s="579" customFormat="1" x14ac:dyDescent="0.2">
      <c r="B112" s="584">
        <f t="shared" si="5"/>
        <v>99</v>
      </c>
      <c r="C112" s="589" t="s">
        <v>2022</v>
      </c>
      <c r="D112" s="625">
        <v>2558000</v>
      </c>
      <c r="E112" s="597">
        <v>2558699</v>
      </c>
      <c r="F112" s="600">
        <f t="shared" si="4"/>
        <v>700</v>
      </c>
      <c r="G112" s="615" t="s">
        <v>100</v>
      </c>
      <c r="H112" s="594"/>
      <c r="I112" s="606" t="s">
        <v>1476</v>
      </c>
    </row>
    <row r="113" spans="2:10" s="580" customFormat="1" x14ac:dyDescent="0.2">
      <c r="B113" s="584">
        <f t="shared" si="5"/>
        <v>100</v>
      </c>
      <c r="C113" s="589" t="s">
        <v>1311</v>
      </c>
      <c r="D113" s="625">
        <v>2560000</v>
      </c>
      <c r="E113" s="597">
        <v>2560199</v>
      </c>
      <c r="F113" s="600">
        <f t="shared" si="4"/>
        <v>200</v>
      </c>
      <c r="G113" s="615" t="s">
        <v>186</v>
      </c>
      <c r="H113" s="594"/>
      <c r="I113" s="606" t="s">
        <v>1476</v>
      </c>
      <c r="J113" s="579"/>
    </row>
    <row r="114" spans="2:10" s="579" customFormat="1" x14ac:dyDescent="0.2">
      <c r="B114" s="584">
        <f t="shared" si="5"/>
        <v>101</v>
      </c>
      <c r="C114" s="589" t="s">
        <v>1418</v>
      </c>
      <c r="D114" s="625">
        <v>2562000</v>
      </c>
      <c r="E114" s="597">
        <v>2562299</v>
      </c>
      <c r="F114" s="600">
        <f t="shared" si="4"/>
        <v>300</v>
      </c>
      <c r="G114" s="615" t="s">
        <v>100</v>
      </c>
      <c r="H114" s="594"/>
      <c r="I114" s="606" t="s">
        <v>1476</v>
      </c>
    </row>
    <row r="115" spans="2:10" s="579" customFormat="1" x14ac:dyDescent="0.2">
      <c r="B115" s="584">
        <f t="shared" si="5"/>
        <v>102</v>
      </c>
      <c r="C115" s="589" t="s">
        <v>1419</v>
      </c>
      <c r="D115" s="625">
        <v>2564000</v>
      </c>
      <c r="E115" s="597">
        <v>2564199</v>
      </c>
      <c r="F115" s="600">
        <f t="shared" si="4"/>
        <v>200</v>
      </c>
      <c r="G115" s="615" t="s">
        <v>100</v>
      </c>
      <c r="H115" s="594"/>
      <c r="I115" s="606" t="s">
        <v>1476</v>
      </c>
    </row>
    <row r="116" spans="2:10" s="579" customFormat="1" x14ac:dyDescent="0.2">
      <c r="B116" s="584">
        <f t="shared" si="5"/>
        <v>103</v>
      </c>
      <c r="C116" s="589" t="s">
        <v>2363</v>
      </c>
      <c r="D116" s="625">
        <v>2565000</v>
      </c>
      <c r="E116" s="597">
        <v>2565199</v>
      </c>
      <c r="F116" s="600">
        <f t="shared" si="4"/>
        <v>200</v>
      </c>
      <c r="G116" s="615" t="s">
        <v>100</v>
      </c>
      <c r="H116" s="594"/>
      <c r="I116" s="606" t="s">
        <v>1476</v>
      </c>
    </row>
    <row r="117" spans="2:10" s="579" customFormat="1" x14ac:dyDescent="0.2">
      <c r="B117" s="584">
        <f t="shared" si="5"/>
        <v>104</v>
      </c>
      <c r="C117" s="589" t="s">
        <v>2444</v>
      </c>
      <c r="D117" s="625">
        <v>2566000</v>
      </c>
      <c r="E117" s="597">
        <v>2566099</v>
      </c>
      <c r="F117" s="600">
        <f t="shared" si="4"/>
        <v>100</v>
      </c>
      <c r="G117" s="615" t="s">
        <v>100</v>
      </c>
      <c r="H117" s="594"/>
      <c r="I117" s="606" t="s">
        <v>1476</v>
      </c>
    </row>
    <row r="118" spans="2:10" s="579" customFormat="1" x14ac:dyDescent="0.2">
      <c r="B118" s="584">
        <f t="shared" si="5"/>
        <v>105</v>
      </c>
      <c r="C118" s="589" t="s">
        <v>1420</v>
      </c>
      <c r="D118" s="625">
        <v>2567000</v>
      </c>
      <c r="E118" s="597">
        <v>2567199</v>
      </c>
      <c r="F118" s="600">
        <f t="shared" si="4"/>
        <v>200</v>
      </c>
      <c r="G118" s="615" t="s">
        <v>100</v>
      </c>
      <c r="H118" s="594"/>
      <c r="I118" s="606" t="s">
        <v>1476</v>
      </c>
    </row>
    <row r="119" spans="2:10" s="579" customFormat="1" x14ac:dyDescent="0.2">
      <c r="B119" s="584">
        <f t="shared" si="5"/>
        <v>106</v>
      </c>
      <c r="C119" s="589" t="s">
        <v>2505</v>
      </c>
      <c r="D119" s="625">
        <v>2569000</v>
      </c>
      <c r="E119" s="597">
        <v>2569099</v>
      </c>
      <c r="F119" s="600">
        <f t="shared" si="4"/>
        <v>100</v>
      </c>
      <c r="G119" s="615" t="s">
        <v>100</v>
      </c>
      <c r="H119" s="594"/>
      <c r="I119" s="606" t="s">
        <v>1476</v>
      </c>
    </row>
    <row r="120" spans="2:10" s="579" customFormat="1" x14ac:dyDescent="0.2">
      <c r="B120" s="584">
        <f t="shared" si="5"/>
        <v>107</v>
      </c>
      <c r="C120" s="589" t="s">
        <v>1421</v>
      </c>
      <c r="D120" s="625">
        <v>2570000</v>
      </c>
      <c r="E120" s="597">
        <v>2570299</v>
      </c>
      <c r="F120" s="600">
        <f t="shared" si="4"/>
        <v>300</v>
      </c>
      <c r="G120" s="615" t="s">
        <v>100</v>
      </c>
      <c r="H120" s="594"/>
      <c r="I120" s="606" t="s">
        <v>1476</v>
      </c>
    </row>
    <row r="121" spans="2:10" s="579" customFormat="1" x14ac:dyDescent="0.2">
      <c r="B121" s="584">
        <f t="shared" si="5"/>
        <v>108</v>
      </c>
      <c r="C121" s="589" t="s">
        <v>1834</v>
      </c>
      <c r="D121" s="625">
        <v>2572000</v>
      </c>
      <c r="E121" s="597">
        <v>2572499</v>
      </c>
      <c r="F121" s="600">
        <f t="shared" si="4"/>
        <v>500</v>
      </c>
      <c r="G121" s="615" t="s">
        <v>100</v>
      </c>
      <c r="H121" s="594"/>
      <c r="I121" s="606" t="s">
        <v>1476</v>
      </c>
    </row>
    <row r="122" spans="2:10" s="579" customFormat="1" x14ac:dyDescent="0.2">
      <c r="B122" s="584">
        <f t="shared" si="5"/>
        <v>109</v>
      </c>
      <c r="C122" s="589" t="s">
        <v>1908</v>
      </c>
      <c r="D122" s="625">
        <v>2575000</v>
      </c>
      <c r="E122" s="597">
        <v>2575199</v>
      </c>
      <c r="F122" s="600">
        <f t="shared" si="4"/>
        <v>200</v>
      </c>
      <c r="G122" s="615" t="s">
        <v>100</v>
      </c>
      <c r="H122" s="594"/>
      <c r="I122" s="606" t="s">
        <v>1476</v>
      </c>
    </row>
    <row r="123" spans="2:10" s="579" customFormat="1" x14ac:dyDescent="0.2">
      <c r="B123" s="584">
        <f t="shared" si="5"/>
        <v>110</v>
      </c>
      <c r="C123" s="589" t="s">
        <v>2033</v>
      </c>
      <c r="D123" s="625">
        <v>2577000</v>
      </c>
      <c r="E123" s="597">
        <v>2577399</v>
      </c>
      <c r="F123" s="600">
        <f t="shared" si="4"/>
        <v>400</v>
      </c>
      <c r="G123" s="615" t="s">
        <v>100</v>
      </c>
      <c r="H123" s="594"/>
      <c r="I123" s="606" t="s">
        <v>1476</v>
      </c>
    </row>
    <row r="124" spans="2:10" s="579" customFormat="1" x14ac:dyDescent="0.2">
      <c r="B124" s="584">
        <f t="shared" si="5"/>
        <v>111</v>
      </c>
      <c r="C124" s="589" t="s">
        <v>1835</v>
      </c>
      <c r="D124" s="625">
        <v>2580000</v>
      </c>
      <c r="E124" s="597">
        <v>2581999</v>
      </c>
      <c r="F124" s="600">
        <f t="shared" si="4"/>
        <v>2000</v>
      </c>
      <c r="G124" s="615" t="s">
        <v>100</v>
      </c>
      <c r="H124" s="594"/>
      <c r="I124" s="606" t="s">
        <v>1476</v>
      </c>
    </row>
    <row r="125" spans="2:10" s="579" customFormat="1" x14ac:dyDescent="0.2">
      <c r="B125" s="584">
        <f t="shared" si="5"/>
        <v>112</v>
      </c>
      <c r="C125" s="589" t="s">
        <v>2276</v>
      </c>
      <c r="D125" s="625">
        <v>2585000</v>
      </c>
      <c r="E125" s="597">
        <v>2586399</v>
      </c>
      <c r="F125" s="600">
        <f t="shared" si="4"/>
        <v>1400</v>
      </c>
      <c r="G125" s="615" t="s">
        <v>100</v>
      </c>
      <c r="H125" s="594"/>
      <c r="I125" s="606" t="s">
        <v>1476</v>
      </c>
    </row>
    <row r="126" spans="2:10" s="579" customFormat="1" x14ac:dyDescent="0.2">
      <c r="B126" s="584">
        <f t="shared" si="5"/>
        <v>113</v>
      </c>
      <c r="C126" s="589" t="s">
        <v>218</v>
      </c>
      <c r="D126" s="625">
        <v>2600000</v>
      </c>
      <c r="E126" s="597">
        <v>2612899</v>
      </c>
      <c r="F126" s="600">
        <f t="shared" si="4"/>
        <v>12900</v>
      </c>
      <c r="G126" s="615" t="s">
        <v>100</v>
      </c>
      <c r="H126" s="594"/>
      <c r="I126" s="606" t="s">
        <v>1476</v>
      </c>
    </row>
    <row r="127" spans="2:10" s="579" customFormat="1" x14ac:dyDescent="0.2">
      <c r="B127" s="584">
        <f t="shared" si="5"/>
        <v>114</v>
      </c>
      <c r="C127" s="589" t="s">
        <v>2350</v>
      </c>
      <c r="D127" s="625">
        <v>2615000</v>
      </c>
      <c r="E127" s="597">
        <v>2616599</v>
      </c>
      <c r="F127" s="600">
        <f t="shared" si="4"/>
        <v>1600</v>
      </c>
      <c r="G127" s="615" t="s">
        <v>100</v>
      </c>
      <c r="H127" s="594"/>
      <c r="I127" s="606" t="s">
        <v>1476</v>
      </c>
    </row>
    <row r="128" spans="2:10" s="579" customFormat="1" x14ac:dyDescent="0.2">
      <c r="B128" s="584">
        <f t="shared" si="5"/>
        <v>115</v>
      </c>
      <c r="C128" s="589" t="s">
        <v>1520</v>
      </c>
      <c r="D128" s="625">
        <v>2630000</v>
      </c>
      <c r="E128" s="597">
        <v>2630199</v>
      </c>
      <c r="F128" s="600">
        <f t="shared" si="4"/>
        <v>200</v>
      </c>
      <c r="G128" s="615" t="s">
        <v>575</v>
      </c>
      <c r="H128" s="594"/>
      <c r="I128" s="606" t="s">
        <v>1476</v>
      </c>
    </row>
    <row r="129" spans="2:9" s="579" customFormat="1" x14ac:dyDescent="0.2">
      <c r="B129" s="584">
        <f t="shared" si="5"/>
        <v>116</v>
      </c>
      <c r="C129" s="589" t="s">
        <v>1629</v>
      </c>
      <c r="D129" s="625">
        <v>2630500</v>
      </c>
      <c r="E129" s="597">
        <v>2632999</v>
      </c>
      <c r="F129" s="600">
        <f t="shared" si="4"/>
        <v>2500</v>
      </c>
      <c r="G129" s="615" t="s">
        <v>100</v>
      </c>
      <c r="H129" s="594"/>
      <c r="I129" s="606" t="s">
        <v>1476</v>
      </c>
    </row>
    <row r="130" spans="2:9" s="579" customFormat="1" x14ac:dyDescent="0.2">
      <c r="B130" s="584">
        <f t="shared" si="5"/>
        <v>117</v>
      </c>
      <c r="C130" s="589" t="s">
        <v>1880</v>
      </c>
      <c r="D130" s="625">
        <v>2635000</v>
      </c>
      <c r="E130" s="597">
        <v>2635599</v>
      </c>
      <c r="F130" s="600">
        <f t="shared" si="4"/>
        <v>600</v>
      </c>
      <c r="G130" s="615" t="s">
        <v>100</v>
      </c>
      <c r="H130" s="594"/>
      <c r="I130" s="606" t="s">
        <v>1476</v>
      </c>
    </row>
    <row r="131" spans="2:9" s="579" customFormat="1" x14ac:dyDescent="0.2">
      <c r="B131" s="584">
        <f t="shared" si="5"/>
        <v>118</v>
      </c>
      <c r="C131" s="589" t="s">
        <v>1881</v>
      </c>
      <c r="D131" s="625">
        <v>2637000</v>
      </c>
      <c r="E131" s="597">
        <v>2637599</v>
      </c>
      <c r="F131" s="600">
        <f t="shared" si="4"/>
        <v>600</v>
      </c>
      <c r="G131" s="615" t="s">
        <v>100</v>
      </c>
      <c r="H131" s="594"/>
      <c r="I131" s="606" t="s">
        <v>1476</v>
      </c>
    </row>
    <row r="132" spans="2:9" s="579" customFormat="1" x14ac:dyDescent="0.2">
      <c r="B132" s="584">
        <f t="shared" si="5"/>
        <v>119</v>
      </c>
      <c r="C132" s="589" t="s">
        <v>1882</v>
      </c>
      <c r="D132" s="625">
        <v>2639000</v>
      </c>
      <c r="E132" s="597">
        <v>2639199</v>
      </c>
      <c r="F132" s="600">
        <f t="shared" si="4"/>
        <v>200</v>
      </c>
      <c r="G132" s="615" t="s">
        <v>100</v>
      </c>
      <c r="H132" s="594"/>
      <c r="I132" s="606" t="s">
        <v>1476</v>
      </c>
    </row>
    <row r="133" spans="2:9" s="579" customFormat="1" x14ac:dyDescent="0.2">
      <c r="B133" s="584">
        <f t="shared" si="5"/>
        <v>120</v>
      </c>
      <c r="C133" s="589" t="s">
        <v>98</v>
      </c>
      <c r="D133" s="625">
        <v>2640000</v>
      </c>
      <c r="E133" s="597">
        <v>2645499</v>
      </c>
      <c r="F133" s="600">
        <f t="shared" si="4"/>
        <v>5500</v>
      </c>
      <c r="G133" s="615" t="s">
        <v>100</v>
      </c>
      <c r="H133" s="594"/>
      <c r="I133" s="606" t="s">
        <v>1476</v>
      </c>
    </row>
    <row r="134" spans="2:9" s="579" customFormat="1" x14ac:dyDescent="0.2">
      <c r="B134" s="584">
        <f t="shared" si="5"/>
        <v>121</v>
      </c>
      <c r="C134" s="589" t="s">
        <v>98</v>
      </c>
      <c r="D134" s="625">
        <v>2648000</v>
      </c>
      <c r="E134" s="597">
        <v>2649999</v>
      </c>
      <c r="F134" s="600">
        <f t="shared" si="4"/>
        <v>2000</v>
      </c>
      <c r="G134" s="615" t="s">
        <v>100</v>
      </c>
      <c r="H134" s="606"/>
      <c r="I134" s="606" t="s">
        <v>1476</v>
      </c>
    </row>
    <row r="135" spans="2:9" s="579" customFormat="1" x14ac:dyDescent="0.2">
      <c r="B135" s="584">
        <f t="shared" si="5"/>
        <v>122</v>
      </c>
      <c r="C135" s="589" t="s">
        <v>1340</v>
      </c>
      <c r="D135" s="625">
        <v>2650000</v>
      </c>
      <c r="E135" s="597">
        <v>2653699</v>
      </c>
      <c r="F135" s="600">
        <f t="shared" si="4"/>
        <v>3700</v>
      </c>
      <c r="G135" s="615" t="s">
        <v>100</v>
      </c>
      <c r="H135" s="603"/>
      <c r="I135" s="606" t="s">
        <v>1476</v>
      </c>
    </row>
    <row r="136" spans="2:9" s="579" customFormat="1" x14ac:dyDescent="0.2">
      <c r="B136" s="584">
        <f t="shared" si="5"/>
        <v>123</v>
      </c>
      <c r="C136" s="589" t="s">
        <v>2023</v>
      </c>
      <c r="D136" s="625">
        <v>2658000</v>
      </c>
      <c r="E136" s="597">
        <v>2658699</v>
      </c>
      <c r="F136" s="600">
        <f t="shared" si="4"/>
        <v>700</v>
      </c>
      <c r="G136" s="615" t="s">
        <v>100</v>
      </c>
      <c r="H136" s="603"/>
      <c r="I136" s="606" t="s">
        <v>1476</v>
      </c>
    </row>
    <row r="137" spans="2:9" s="579" customFormat="1" x14ac:dyDescent="0.2">
      <c r="B137" s="584">
        <f t="shared" si="5"/>
        <v>124</v>
      </c>
      <c r="C137" s="589" t="s">
        <v>1204</v>
      </c>
      <c r="D137" s="625">
        <v>2660000</v>
      </c>
      <c r="E137" s="597">
        <v>2660499</v>
      </c>
      <c r="F137" s="600">
        <f t="shared" si="4"/>
        <v>500</v>
      </c>
      <c r="G137" s="615" t="s">
        <v>100</v>
      </c>
      <c r="H137" s="594"/>
      <c r="I137" s="606" t="s">
        <v>1476</v>
      </c>
    </row>
    <row r="138" spans="2:9" s="579" customFormat="1" x14ac:dyDescent="0.2">
      <c r="B138" s="584">
        <f t="shared" si="5"/>
        <v>125</v>
      </c>
      <c r="C138" s="589" t="s">
        <v>1205</v>
      </c>
      <c r="D138" s="625">
        <v>2662000</v>
      </c>
      <c r="E138" s="597">
        <v>2662299</v>
      </c>
      <c r="F138" s="600">
        <f t="shared" si="4"/>
        <v>300</v>
      </c>
      <c r="G138" s="615" t="s">
        <v>100</v>
      </c>
      <c r="H138" s="594"/>
      <c r="I138" s="606" t="s">
        <v>1476</v>
      </c>
    </row>
    <row r="139" spans="2:9" s="579" customFormat="1" x14ac:dyDescent="0.2">
      <c r="B139" s="584">
        <f t="shared" si="5"/>
        <v>126</v>
      </c>
      <c r="C139" s="589" t="s">
        <v>1206</v>
      </c>
      <c r="D139" s="625">
        <v>2665000</v>
      </c>
      <c r="E139" s="597">
        <v>2665299</v>
      </c>
      <c r="F139" s="600">
        <f t="shared" si="4"/>
        <v>300</v>
      </c>
      <c r="G139" s="615" t="s">
        <v>100</v>
      </c>
      <c r="H139" s="594"/>
      <c r="I139" s="606" t="s">
        <v>1476</v>
      </c>
    </row>
    <row r="140" spans="2:9" s="579" customFormat="1" x14ac:dyDescent="0.2">
      <c r="B140" s="584">
        <f t="shared" si="5"/>
        <v>127</v>
      </c>
      <c r="C140" s="589" t="s">
        <v>1869</v>
      </c>
      <c r="D140" s="625">
        <v>2667000</v>
      </c>
      <c r="E140" s="597">
        <v>2667299</v>
      </c>
      <c r="F140" s="600">
        <f t="shared" si="4"/>
        <v>300</v>
      </c>
      <c r="G140" s="615" t="s">
        <v>100</v>
      </c>
      <c r="H140" s="594"/>
      <c r="I140" s="606" t="s">
        <v>1476</v>
      </c>
    </row>
    <row r="141" spans="2:9" s="579" customFormat="1" x14ac:dyDescent="0.2">
      <c r="B141" s="584">
        <f t="shared" si="5"/>
        <v>128</v>
      </c>
      <c r="C141" s="589" t="s">
        <v>2351</v>
      </c>
      <c r="D141" s="625">
        <v>2668000</v>
      </c>
      <c r="E141" s="597">
        <v>2668599</v>
      </c>
      <c r="F141" s="600">
        <f t="shared" si="4"/>
        <v>600</v>
      </c>
      <c r="G141" s="615" t="s">
        <v>100</v>
      </c>
      <c r="H141" s="594"/>
      <c r="I141" s="606" t="s">
        <v>1476</v>
      </c>
    </row>
    <row r="142" spans="2:9" s="579" customFormat="1" x14ac:dyDescent="0.2">
      <c r="B142" s="584">
        <f t="shared" si="5"/>
        <v>129</v>
      </c>
      <c r="C142" s="589" t="s">
        <v>1207</v>
      </c>
      <c r="D142" s="625">
        <v>2670000</v>
      </c>
      <c r="E142" s="597">
        <v>2670499</v>
      </c>
      <c r="F142" s="600">
        <f t="shared" si="4"/>
        <v>500</v>
      </c>
      <c r="G142" s="615" t="s">
        <v>100</v>
      </c>
      <c r="H142" s="594"/>
      <c r="I142" s="606" t="s">
        <v>1476</v>
      </c>
    </row>
    <row r="143" spans="2:9" s="579" customFormat="1" x14ac:dyDescent="0.2">
      <c r="B143" s="584">
        <f t="shared" si="5"/>
        <v>130</v>
      </c>
      <c r="C143" s="589" t="s">
        <v>1422</v>
      </c>
      <c r="D143" s="625">
        <v>2673000</v>
      </c>
      <c r="E143" s="597">
        <v>2673499</v>
      </c>
      <c r="F143" s="600">
        <f t="shared" si="4"/>
        <v>500</v>
      </c>
      <c r="G143" s="615" t="s">
        <v>100</v>
      </c>
      <c r="H143" s="603"/>
      <c r="I143" s="606" t="s">
        <v>1476</v>
      </c>
    </row>
    <row r="144" spans="2:9" s="579" customFormat="1" x14ac:dyDescent="0.2">
      <c r="B144" s="584">
        <f t="shared" si="5"/>
        <v>131</v>
      </c>
      <c r="C144" s="589" t="s">
        <v>1312</v>
      </c>
      <c r="D144" s="625">
        <v>2677000</v>
      </c>
      <c r="E144" s="597">
        <v>2677299</v>
      </c>
      <c r="F144" s="600">
        <f t="shared" si="4"/>
        <v>300</v>
      </c>
      <c r="G144" s="615" t="s">
        <v>100</v>
      </c>
      <c r="H144" s="603"/>
      <c r="I144" s="606" t="s">
        <v>1476</v>
      </c>
    </row>
    <row r="145" spans="2:9" s="579" customFormat="1" x14ac:dyDescent="0.2">
      <c r="B145" s="584">
        <f t="shared" si="5"/>
        <v>132</v>
      </c>
      <c r="C145" s="589" t="s">
        <v>2277</v>
      </c>
      <c r="D145" s="625">
        <v>2679000</v>
      </c>
      <c r="E145" s="597">
        <v>2679299</v>
      </c>
      <c r="F145" s="600">
        <f t="shared" si="4"/>
        <v>300</v>
      </c>
      <c r="G145" s="615" t="s">
        <v>100</v>
      </c>
      <c r="H145" s="603"/>
      <c r="I145" s="606" t="s">
        <v>1476</v>
      </c>
    </row>
    <row r="146" spans="2:9" s="579" customFormat="1" x14ac:dyDescent="0.2">
      <c r="B146" s="584">
        <f t="shared" si="5"/>
        <v>133</v>
      </c>
      <c r="C146" s="589" t="s">
        <v>1423</v>
      </c>
      <c r="D146" s="625">
        <v>2680000</v>
      </c>
      <c r="E146" s="597">
        <v>2680199</v>
      </c>
      <c r="F146" s="600">
        <f t="shared" si="4"/>
        <v>200</v>
      </c>
      <c r="G146" s="615" t="s">
        <v>100</v>
      </c>
      <c r="H146" s="603"/>
      <c r="I146" s="606" t="s">
        <v>1476</v>
      </c>
    </row>
    <row r="147" spans="2:9" s="579" customFormat="1" x14ac:dyDescent="0.2">
      <c r="B147" s="584">
        <f t="shared" si="5"/>
        <v>134</v>
      </c>
      <c r="C147" s="589" t="s">
        <v>1325</v>
      </c>
      <c r="D147" s="625">
        <v>2683000</v>
      </c>
      <c r="E147" s="597">
        <v>2683299</v>
      </c>
      <c r="F147" s="600">
        <f t="shared" si="4"/>
        <v>300</v>
      </c>
      <c r="G147" s="615" t="s">
        <v>100</v>
      </c>
      <c r="H147" s="603"/>
      <c r="I147" s="606" t="s">
        <v>1476</v>
      </c>
    </row>
    <row r="148" spans="2:9" s="579" customFormat="1" x14ac:dyDescent="0.2">
      <c r="B148" s="584">
        <f t="shared" si="5"/>
        <v>135</v>
      </c>
      <c r="C148" s="589" t="s">
        <v>1424</v>
      </c>
      <c r="D148" s="625">
        <v>2686000</v>
      </c>
      <c r="E148" s="597">
        <v>2686199</v>
      </c>
      <c r="F148" s="600">
        <f t="shared" si="4"/>
        <v>200</v>
      </c>
      <c r="G148" s="615" t="s">
        <v>100</v>
      </c>
      <c r="H148" s="603"/>
      <c r="I148" s="606" t="s">
        <v>1476</v>
      </c>
    </row>
    <row r="149" spans="2:9" s="579" customFormat="1" x14ac:dyDescent="0.2">
      <c r="B149" s="584">
        <f t="shared" si="5"/>
        <v>136</v>
      </c>
      <c r="C149" s="589" t="s">
        <v>1425</v>
      </c>
      <c r="D149" s="625">
        <v>2688000</v>
      </c>
      <c r="E149" s="597">
        <v>2688199</v>
      </c>
      <c r="F149" s="600">
        <f t="shared" si="4"/>
        <v>200</v>
      </c>
      <c r="G149" s="615" t="s">
        <v>100</v>
      </c>
      <c r="H149" s="603"/>
      <c r="I149" s="606" t="s">
        <v>1476</v>
      </c>
    </row>
    <row r="150" spans="2:9" s="579" customFormat="1" x14ac:dyDescent="0.2">
      <c r="B150" s="584">
        <f t="shared" si="5"/>
        <v>137</v>
      </c>
      <c r="C150" s="589" t="s">
        <v>1243</v>
      </c>
      <c r="D150" s="625">
        <v>2690000</v>
      </c>
      <c r="E150" s="597">
        <v>2690999</v>
      </c>
      <c r="F150" s="600">
        <f t="shared" si="4"/>
        <v>1000</v>
      </c>
      <c r="G150" s="615" t="s">
        <v>100</v>
      </c>
      <c r="H150" s="603"/>
      <c r="I150" s="606" t="s">
        <v>1476</v>
      </c>
    </row>
    <row r="151" spans="2:9" s="579" customFormat="1" x14ac:dyDescent="0.2">
      <c r="B151" s="584">
        <f t="shared" si="5"/>
        <v>138</v>
      </c>
      <c r="C151" s="589" t="s">
        <v>1426</v>
      </c>
      <c r="D151" s="625">
        <v>2694000</v>
      </c>
      <c r="E151" s="597">
        <v>2694199</v>
      </c>
      <c r="F151" s="600">
        <f t="shared" si="4"/>
        <v>200</v>
      </c>
      <c r="G151" s="615" t="s">
        <v>100</v>
      </c>
      <c r="H151" s="603"/>
      <c r="I151" s="606" t="s">
        <v>1476</v>
      </c>
    </row>
    <row r="152" spans="2:9" s="579" customFormat="1" x14ac:dyDescent="0.2">
      <c r="B152" s="584">
        <f t="shared" si="5"/>
        <v>139</v>
      </c>
      <c r="C152" s="589" t="s">
        <v>1870</v>
      </c>
      <c r="D152" s="625">
        <v>2698000</v>
      </c>
      <c r="E152" s="597">
        <v>2698199</v>
      </c>
      <c r="F152" s="600">
        <f t="shared" si="4"/>
        <v>200</v>
      </c>
      <c r="G152" s="615" t="s">
        <v>100</v>
      </c>
      <c r="H152" s="603"/>
      <c r="I152" s="606" t="s">
        <v>1476</v>
      </c>
    </row>
    <row r="153" spans="2:9" s="579" customFormat="1" x14ac:dyDescent="0.2">
      <c r="B153" s="584">
        <f t="shared" si="5"/>
        <v>140</v>
      </c>
      <c r="C153" s="589" t="s">
        <v>962</v>
      </c>
      <c r="D153" s="625">
        <v>2700000</v>
      </c>
      <c r="E153" s="597">
        <v>2705503</v>
      </c>
      <c r="F153" s="600">
        <f t="shared" ref="F153:F165" si="6">SUM((E153-D153)+1)</f>
        <v>5504</v>
      </c>
      <c r="G153" s="615" t="s">
        <v>186</v>
      </c>
      <c r="H153" s="606"/>
      <c r="I153" s="606" t="s">
        <v>1476</v>
      </c>
    </row>
    <row r="154" spans="2:9" s="579" customFormat="1" x14ac:dyDescent="0.2">
      <c r="B154" s="584">
        <f t="shared" si="5"/>
        <v>141</v>
      </c>
      <c r="C154" s="589" t="s">
        <v>215</v>
      </c>
      <c r="D154" s="625">
        <v>2710000</v>
      </c>
      <c r="E154" s="597">
        <v>2719599</v>
      </c>
      <c r="F154" s="600">
        <f t="shared" si="6"/>
        <v>9600</v>
      </c>
      <c r="G154" s="615" t="s">
        <v>186</v>
      </c>
      <c r="H154" s="607"/>
      <c r="I154" s="606" t="s">
        <v>1476</v>
      </c>
    </row>
    <row r="155" spans="2:9" s="579" customFormat="1" x14ac:dyDescent="0.2">
      <c r="B155" s="584">
        <f t="shared" si="5"/>
        <v>142</v>
      </c>
      <c r="C155" s="589" t="s">
        <v>172</v>
      </c>
      <c r="D155" s="625">
        <v>2720000</v>
      </c>
      <c r="E155" s="597">
        <v>2728999</v>
      </c>
      <c r="F155" s="600">
        <f t="shared" si="6"/>
        <v>9000</v>
      </c>
      <c r="G155" s="615" t="s">
        <v>186</v>
      </c>
      <c r="H155" s="607"/>
      <c r="I155" s="606" t="s">
        <v>1476</v>
      </c>
    </row>
    <row r="156" spans="2:9" s="579" customFormat="1" x14ac:dyDescent="0.2">
      <c r="B156" s="584">
        <f t="shared" si="5"/>
        <v>143</v>
      </c>
      <c r="C156" s="601" t="s">
        <v>1067</v>
      </c>
      <c r="D156" s="625"/>
      <c r="E156" s="597"/>
      <c r="F156" s="600"/>
      <c r="G156" s="615" t="s">
        <v>186</v>
      </c>
      <c r="H156" s="606"/>
      <c r="I156" s="606" t="s">
        <v>1476</v>
      </c>
    </row>
    <row r="157" spans="2:9" s="579" customFormat="1" x14ac:dyDescent="0.2">
      <c r="B157" s="584">
        <f t="shared" si="5"/>
        <v>144</v>
      </c>
      <c r="C157" s="589" t="s">
        <v>1232</v>
      </c>
      <c r="D157" s="625">
        <v>2730000</v>
      </c>
      <c r="E157" s="597">
        <v>2730127</v>
      </c>
      <c r="F157" s="600">
        <f t="shared" si="6"/>
        <v>128</v>
      </c>
      <c r="G157" s="615" t="s">
        <v>186</v>
      </c>
      <c r="H157" s="607"/>
      <c r="I157" s="606" t="s">
        <v>1476</v>
      </c>
    </row>
    <row r="158" spans="2:9" s="579" customFormat="1" x14ac:dyDescent="0.2">
      <c r="B158" s="584">
        <f t="shared" si="5"/>
        <v>145</v>
      </c>
      <c r="C158" s="589" t="s">
        <v>1233</v>
      </c>
      <c r="D158" s="625">
        <v>2730128</v>
      </c>
      <c r="E158" s="597">
        <v>2730255</v>
      </c>
      <c r="F158" s="600">
        <f t="shared" si="6"/>
        <v>128</v>
      </c>
      <c r="G158" s="615" t="s">
        <v>186</v>
      </c>
      <c r="H158" s="607"/>
      <c r="I158" s="606" t="s">
        <v>1476</v>
      </c>
    </row>
    <row r="159" spans="2:9" s="579" customFormat="1" x14ac:dyDescent="0.2">
      <c r="B159" s="584">
        <f t="shared" si="5"/>
        <v>146</v>
      </c>
      <c r="C159" s="589" t="s">
        <v>250</v>
      </c>
      <c r="D159" s="625">
        <v>2731000</v>
      </c>
      <c r="E159" s="597">
        <v>2731999</v>
      </c>
      <c r="F159" s="600">
        <f t="shared" si="6"/>
        <v>1000</v>
      </c>
      <c r="G159" s="615" t="s">
        <v>186</v>
      </c>
      <c r="H159" s="606"/>
      <c r="I159" s="606" t="s">
        <v>1476</v>
      </c>
    </row>
    <row r="160" spans="2:9" s="579" customFormat="1" x14ac:dyDescent="0.2">
      <c r="B160" s="584">
        <f t="shared" si="5"/>
        <v>147</v>
      </c>
      <c r="C160" s="601" t="s">
        <v>1067</v>
      </c>
      <c r="D160" s="625"/>
      <c r="E160" s="597"/>
      <c r="F160" s="600"/>
      <c r="G160" s="615" t="s">
        <v>186</v>
      </c>
      <c r="H160" s="606"/>
      <c r="I160" s="606" t="s">
        <v>1476</v>
      </c>
    </row>
    <row r="161" spans="2:9" s="579" customFormat="1" x14ac:dyDescent="0.2">
      <c r="B161" s="584">
        <f t="shared" si="5"/>
        <v>148</v>
      </c>
      <c r="C161" s="589" t="s">
        <v>1058</v>
      </c>
      <c r="D161" s="625">
        <v>2732000</v>
      </c>
      <c r="E161" s="597">
        <v>2732127</v>
      </c>
      <c r="F161" s="600">
        <f t="shared" si="6"/>
        <v>128</v>
      </c>
      <c r="G161" s="615" t="s">
        <v>186</v>
      </c>
      <c r="H161" s="606"/>
      <c r="I161" s="606" t="s">
        <v>1476</v>
      </c>
    </row>
    <row r="162" spans="2:9" s="579" customFormat="1" x14ac:dyDescent="0.2">
      <c r="B162" s="584">
        <f t="shared" si="5"/>
        <v>149</v>
      </c>
      <c r="C162" s="589" t="s">
        <v>1059</v>
      </c>
      <c r="D162" s="625">
        <v>2733000</v>
      </c>
      <c r="E162" s="597">
        <v>2733127</v>
      </c>
      <c r="F162" s="600">
        <f t="shared" si="6"/>
        <v>128</v>
      </c>
      <c r="G162" s="615" t="s">
        <v>186</v>
      </c>
      <c r="H162" s="606"/>
      <c r="I162" s="606" t="s">
        <v>1476</v>
      </c>
    </row>
    <row r="163" spans="2:9" s="579" customFormat="1" x14ac:dyDescent="0.2">
      <c r="B163" s="584">
        <f t="shared" si="5"/>
        <v>150</v>
      </c>
      <c r="C163" s="589" t="s">
        <v>1060</v>
      </c>
      <c r="D163" s="625">
        <v>2733128</v>
      </c>
      <c r="E163" s="597">
        <v>2733255</v>
      </c>
      <c r="F163" s="600">
        <f t="shared" si="6"/>
        <v>128</v>
      </c>
      <c r="G163" s="615" t="s">
        <v>186</v>
      </c>
      <c r="H163" s="606"/>
      <c r="I163" s="606" t="s">
        <v>1476</v>
      </c>
    </row>
    <row r="164" spans="2:9" s="579" customFormat="1" x14ac:dyDescent="0.2">
      <c r="B164" s="584">
        <f t="shared" ref="B164:B236" si="7">+B163+1</f>
        <v>151</v>
      </c>
      <c r="C164" s="589" t="s">
        <v>1061</v>
      </c>
      <c r="D164" s="625">
        <v>2733256</v>
      </c>
      <c r="E164" s="597">
        <v>2733383</v>
      </c>
      <c r="F164" s="600">
        <f t="shared" si="6"/>
        <v>128</v>
      </c>
      <c r="G164" s="615" t="s">
        <v>186</v>
      </c>
      <c r="H164" s="606"/>
      <c r="I164" s="606" t="s">
        <v>1476</v>
      </c>
    </row>
    <row r="165" spans="2:9" s="579" customFormat="1" x14ac:dyDescent="0.2">
      <c r="B165" s="584">
        <f t="shared" si="7"/>
        <v>152</v>
      </c>
      <c r="C165" s="589" t="s">
        <v>1062</v>
      </c>
      <c r="D165" s="625">
        <v>2733384</v>
      </c>
      <c r="E165" s="597">
        <v>2733511</v>
      </c>
      <c r="F165" s="600">
        <f t="shared" si="6"/>
        <v>128</v>
      </c>
      <c r="G165" s="615" t="s">
        <v>186</v>
      </c>
      <c r="H165" s="606"/>
      <c r="I165" s="606" t="s">
        <v>1476</v>
      </c>
    </row>
    <row r="166" spans="2:9" s="579" customFormat="1" x14ac:dyDescent="0.2">
      <c r="B166" s="584">
        <f t="shared" si="7"/>
        <v>153</v>
      </c>
      <c r="C166" s="589" t="s">
        <v>1063</v>
      </c>
      <c r="D166" s="625">
        <v>2734000</v>
      </c>
      <c r="E166" s="597">
        <v>2734127</v>
      </c>
      <c r="F166" s="600">
        <f>SUM(E166-D166)+1</f>
        <v>128</v>
      </c>
      <c r="G166" s="615" t="s">
        <v>186</v>
      </c>
      <c r="H166" s="606"/>
      <c r="I166" s="606" t="s">
        <v>1476</v>
      </c>
    </row>
    <row r="167" spans="2:9" s="579" customFormat="1" x14ac:dyDescent="0.2">
      <c r="B167" s="584">
        <f t="shared" si="7"/>
        <v>154</v>
      </c>
      <c r="C167" s="589" t="s">
        <v>1064</v>
      </c>
      <c r="D167" s="625">
        <v>2735000</v>
      </c>
      <c r="E167" s="597">
        <v>2735127</v>
      </c>
      <c r="F167" s="600">
        <f>SUM(E167-D167)+1</f>
        <v>128</v>
      </c>
      <c r="G167" s="615" t="s">
        <v>186</v>
      </c>
      <c r="H167" s="606"/>
      <c r="I167" s="606" t="s">
        <v>1476</v>
      </c>
    </row>
    <row r="168" spans="2:9" s="579" customFormat="1" x14ac:dyDescent="0.2">
      <c r="B168" s="584">
        <f t="shared" si="7"/>
        <v>155</v>
      </c>
      <c r="C168" s="589" t="s">
        <v>1065</v>
      </c>
      <c r="D168" s="625">
        <v>2735128</v>
      </c>
      <c r="E168" s="597">
        <v>2735255</v>
      </c>
      <c r="F168" s="600">
        <f>SUM(E168-D168)+1</f>
        <v>128</v>
      </c>
      <c r="G168" s="615" t="s">
        <v>186</v>
      </c>
      <c r="H168" s="606"/>
      <c r="I168" s="606" t="s">
        <v>1476</v>
      </c>
    </row>
    <row r="169" spans="2:9" s="579" customFormat="1" x14ac:dyDescent="0.2">
      <c r="B169" s="584">
        <f t="shared" si="7"/>
        <v>156</v>
      </c>
      <c r="C169" s="589" t="s">
        <v>251</v>
      </c>
      <c r="D169" s="625">
        <v>2736000</v>
      </c>
      <c r="E169" s="597">
        <v>2739599</v>
      </c>
      <c r="F169" s="600">
        <f>SUM((E169-D169)+1)</f>
        <v>3600</v>
      </c>
      <c r="G169" s="615" t="s">
        <v>186</v>
      </c>
      <c r="H169" s="606"/>
      <c r="I169" s="606" t="s">
        <v>1476</v>
      </c>
    </row>
    <row r="170" spans="2:9" s="579" customFormat="1" x14ac:dyDescent="0.2">
      <c r="B170" s="584">
        <f t="shared" si="7"/>
        <v>157</v>
      </c>
      <c r="C170" s="589" t="s">
        <v>847</v>
      </c>
      <c r="D170" s="625">
        <v>2740000</v>
      </c>
      <c r="E170" s="597">
        <v>2740319</v>
      </c>
      <c r="F170" s="600">
        <f>SUM((E170-D170)+1)</f>
        <v>320</v>
      </c>
      <c r="G170" s="615" t="s">
        <v>186</v>
      </c>
      <c r="H170" s="606"/>
      <c r="I170" s="606" t="s">
        <v>1476</v>
      </c>
    </row>
    <row r="171" spans="2:9" s="579" customFormat="1" x14ac:dyDescent="0.2">
      <c r="B171" s="584">
        <f t="shared" si="7"/>
        <v>158</v>
      </c>
      <c r="C171" s="589" t="s">
        <v>797</v>
      </c>
      <c r="D171" s="625">
        <v>2744000</v>
      </c>
      <c r="E171" s="597">
        <v>2744399</v>
      </c>
      <c r="F171" s="600">
        <f t="shared" ref="F171:F178" si="8">SUM(E171-D171)+1</f>
        <v>400</v>
      </c>
      <c r="G171" s="615" t="s">
        <v>186</v>
      </c>
      <c r="H171" s="606"/>
      <c r="I171" s="606" t="s">
        <v>1476</v>
      </c>
    </row>
    <row r="172" spans="2:9" s="579" customFormat="1" x14ac:dyDescent="0.2">
      <c r="B172" s="584">
        <f t="shared" si="7"/>
        <v>159</v>
      </c>
      <c r="C172" s="589" t="s">
        <v>1572</v>
      </c>
      <c r="D172" s="625">
        <v>2749000</v>
      </c>
      <c r="E172" s="597">
        <v>2750699</v>
      </c>
      <c r="F172" s="600">
        <f t="shared" si="8"/>
        <v>1700</v>
      </c>
      <c r="G172" s="615" t="s">
        <v>186</v>
      </c>
      <c r="H172" s="594"/>
      <c r="I172" s="606" t="s">
        <v>1476</v>
      </c>
    </row>
    <row r="173" spans="2:9" s="579" customFormat="1" x14ac:dyDescent="0.2">
      <c r="B173" s="584">
        <f t="shared" si="7"/>
        <v>160</v>
      </c>
      <c r="C173" s="589" t="s">
        <v>1569</v>
      </c>
      <c r="D173" s="625">
        <v>2753000</v>
      </c>
      <c r="E173" s="597">
        <v>2753199</v>
      </c>
      <c r="F173" s="600">
        <f t="shared" si="8"/>
        <v>200</v>
      </c>
      <c r="G173" s="615" t="s">
        <v>186</v>
      </c>
      <c r="H173" s="594"/>
      <c r="I173" s="606" t="s">
        <v>1476</v>
      </c>
    </row>
    <row r="174" spans="2:9" s="576" customFormat="1" x14ac:dyDescent="0.2">
      <c r="B174" s="505">
        <f t="shared" si="7"/>
        <v>161</v>
      </c>
      <c r="C174" s="506" t="s">
        <v>1568</v>
      </c>
      <c r="D174" s="703">
        <v>2755000</v>
      </c>
      <c r="E174" s="510">
        <v>2755399</v>
      </c>
      <c r="F174" s="507">
        <f t="shared" si="8"/>
        <v>400</v>
      </c>
      <c r="G174" s="704" t="s">
        <v>186</v>
      </c>
      <c r="H174" s="694">
        <v>41883</v>
      </c>
      <c r="I174" s="690" t="s">
        <v>1476</v>
      </c>
    </row>
    <row r="175" spans="2:9" s="579" customFormat="1" x14ac:dyDescent="0.2">
      <c r="B175" s="584">
        <f t="shared" si="7"/>
        <v>162</v>
      </c>
      <c r="C175" s="589" t="s">
        <v>1570</v>
      </c>
      <c r="D175" s="625">
        <v>2757000</v>
      </c>
      <c r="E175" s="597">
        <v>2757399</v>
      </c>
      <c r="F175" s="600">
        <f t="shared" si="8"/>
        <v>400</v>
      </c>
      <c r="G175" s="615" t="s">
        <v>186</v>
      </c>
      <c r="H175" s="594"/>
      <c r="I175" s="606" t="s">
        <v>1476</v>
      </c>
    </row>
    <row r="176" spans="2:9" s="579" customFormat="1" x14ac:dyDescent="0.2">
      <c r="B176" s="584">
        <f t="shared" si="7"/>
        <v>163</v>
      </c>
      <c r="C176" s="589" t="s">
        <v>250</v>
      </c>
      <c r="D176" s="625">
        <v>2760000</v>
      </c>
      <c r="E176" s="597">
        <v>2761399</v>
      </c>
      <c r="F176" s="600">
        <f t="shared" si="8"/>
        <v>1400</v>
      </c>
      <c r="G176" s="615" t="s">
        <v>186</v>
      </c>
      <c r="H176" s="594"/>
      <c r="I176" s="606" t="s">
        <v>1476</v>
      </c>
    </row>
    <row r="177" spans="2:10" s="579" customFormat="1" x14ac:dyDescent="0.2">
      <c r="B177" s="584">
        <f t="shared" si="7"/>
        <v>164</v>
      </c>
      <c r="C177" s="589" t="s">
        <v>1571</v>
      </c>
      <c r="D177" s="625">
        <v>2765000</v>
      </c>
      <c r="E177" s="597">
        <v>2766899</v>
      </c>
      <c r="F177" s="600">
        <f t="shared" si="8"/>
        <v>1900</v>
      </c>
      <c r="G177" s="615" t="s">
        <v>186</v>
      </c>
      <c r="H177" s="594"/>
      <c r="I177" s="606" t="s">
        <v>1476</v>
      </c>
    </row>
    <row r="178" spans="2:10" s="579" customFormat="1" x14ac:dyDescent="0.2">
      <c r="B178" s="584">
        <f t="shared" si="7"/>
        <v>165</v>
      </c>
      <c r="C178" s="589" t="s">
        <v>1871</v>
      </c>
      <c r="D178" s="625">
        <v>2778000</v>
      </c>
      <c r="E178" s="597">
        <v>2778599</v>
      </c>
      <c r="F178" s="600">
        <f t="shared" si="8"/>
        <v>600</v>
      </c>
      <c r="G178" s="615" t="s">
        <v>186</v>
      </c>
      <c r="H178" s="603"/>
      <c r="I178" s="606" t="s">
        <v>1476</v>
      </c>
    </row>
    <row r="179" spans="2:10" s="579" customFormat="1" x14ac:dyDescent="0.2">
      <c r="B179" s="584">
        <f t="shared" si="7"/>
        <v>166</v>
      </c>
      <c r="C179" s="589" t="s">
        <v>261</v>
      </c>
      <c r="D179" s="625">
        <v>2780000</v>
      </c>
      <c r="E179" s="597">
        <v>2781999</v>
      </c>
      <c r="F179" s="600">
        <f>SUM((E179-D179)+1)</f>
        <v>2000</v>
      </c>
      <c r="G179" s="615" t="s">
        <v>186</v>
      </c>
      <c r="H179" s="606"/>
      <c r="I179" s="606" t="s">
        <v>1476</v>
      </c>
    </row>
    <row r="180" spans="2:10" s="579" customFormat="1" x14ac:dyDescent="0.2">
      <c r="B180" s="584">
        <f t="shared" si="7"/>
        <v>167</v>
      </c>
      <c r="C180" s="589" t="s">
        <v>1054</v>
      </c>
      <c r="D180" s="625">
        <v>2786000</v>
      </c>
      <c r="E180" s="597">
        <v>2786879</v>
      </c>
      <c r="F180" s="600">
        <f>SUM((E180-D180)+1)</f>
        <v>880</v>
      </c>
      <c r="G180" s="615" t="s">
        <v>186</v>
      </c>
      <c r="H180" s="606"/>
      <c r="I180" s="606" t="s">
        <v>1476</v>
      </c>
    </row>
    <row r="181" spans="2:10" s="579" customFormat="1" x14ac:dyDescent="0.2">
      <c r="B181" s="584">
        <f t="shared" si="7"/>
        <v>168</v>
      </c>
      <c r="C181" s="589" t="s">
        <v>1053</v>
      </c>
      <c r="D181" s="625">
        <v>2789000</v>
      </c>
      <c r="E181" s="597">
        <v>2789607</v>
      </c>
      <c r="F181" s="600">
        <f t="shared" ref="F181:F195" si="9">SUM(E181-D181)+1</f>
        <v>608</v>
      </c>
      <c r="G181" s="615" t="s">
        <v>186</v>
      </c>
      <c r="H181" s="606"/>
      <c r="I181" s="606" t="s">
        <v>1476</v>
      </c>
    </row>
    <row r="182" spans="2:10" s="580" customFormat="1" x14ac:dyDescent="0.2">
      <c r="B182" s="584">
        <f t="shared" si="7"/>
        <v>169</v>
      </c>
      <c r="C182" s="589" t="s">
        <v>1872</v>
      </c>
      <c r="D182" s="625">
        <v>2790000</v>
      </c>
      <c r="E182" s="597">
        <v>2790199</v>
      </c>
      <c r="F182" s="600">
        <f t="shared" si="9"/>
        <v>200</v>
      </c>
      <c r="G182" s="615" t="s">
        <v>186</v>
      </c>
      <c r="H182" s="603"/>
      <c r="I182" s="606" t="s">
        <v>1476</v>
      </c>
      <c r="J182" s="579"/>
    </row>
    <row r="183" spans="2:10" s="579" customFormat="1" x14ac:dyDescent="0.2">
      <c r="B183" s="584">
        <f t="shared" si="7"/>
        <v>170</v>
      </c>
      <c r="C183" s="589" t="s">
        <v>1695</v>
      </c>
      <c r="D183" s="625">
        <v>2793000</v>
      </c>
      <c r="E183" s="597">
        <v>2793199</v>
      </c>
      <c r="F183" s="600">
        <f t="shared" si="9"/>
        <v>200</v>
      </c>
      <c r="G183" s="615" t="s">
        <v>186</v>
      </c>
      <c r="H183" s="603"/>
      <c r="I183" s="606" t="s">
        <v>1476</v>
      </c>
    </row>
    <row r="184" spans="2:10" s="579" customFormat="1" x14ac:dyDescent="0.2">
      <c r="B184" s="584">
        <f t="shared" si="7"/>
        <v>171</v>
      </c>
      <c r="C184" s="589" t="s">
        <v>2008</v>
      </c>
      <c r="D184" s="625">
        <v>2795000</v>
      </c>
      <c r="E184" s="597">
        <v>2795399</v>
      </c>
      <c r="F184" s="600">
        <f t="shared" si="9"/>
        <v>400</v>
      </c>
      <c r="G184" s="615" t="s">
        <v>186</v>
      </c>
      <c r="H184" s="603"/>
      <c r="I184" s="606" t="s">
        <v>1476</v>
      </c>
    </row>
    <row r="185" spans="2:10" s="579" customFormat="1" x14ac:dyDescent="0.2">
      <c r="B185" s="584">
        <f t="shared" si="7"/>
        <v>172</v>
      </c>
      <c r="C185" s="589" t="s">
        <v>1208</v>
      </c>
      <c r="D185" s="625">
        <v>2800000</v>
      </c>
      <c r="E185" s="597">
        <v>2800799</v>
      </c>
      <c r="F185" s="600">
        <f t="shared" si="9"/>
        <v>800</v>
      </c>
      <c r="G185" s="615" t="s">
        <v>575</v>
      </c>
      <c r="H185" s="594"/>
      <c r="I185" s="606" t="s">
        <v>1476</v>
      </c>
    </row>
    <row r="186" spans="2:10" s="579" customFormat="1" x14ac:dyDescent="0.2">
      <c r="B186" s="584">
        <f t="shared" si="7"/>
        <v>173</v>
      </c>
      <c r="C186" s="589" t="s">
        <v>2278</v>
      </c>
      <c r="D186" s="625">
        <v>2803000</v>
      </c>
      <c r="E186" s="597">
        <v>2803199</v>
      </c>
      <c r="F186" s="600">
        <f t="shared" si="9"/>
        <v>200</v>
      </c>
      <c r="G186" s="615" t="s">
        <v>575</v>
      </c>
      <c r="H186" s="594"/>
      <c r="I186" s="606" t="s">
        <v>1476</v>
      </c>
    </row>
    <row r="187" spans="2:10" s="579" customFormat="1" x14ac:dyDescent="0.2">
      <c r="B187" s="584">
        <f t="shared" si="7"/>
        <v>174</v>
      </c>
      <c r="C187" s="589" t="s">
        <v>2279</v>
      </c>
      <c r="D187" s="625">
        <v>2804000</v>
      </c>
      <c r="E187" s="597">
        <v>2804199</v>
      </c>
      <c r="F187" s="600">
        <f t="shared" si="9"/>
        <v>200</v>
      </c>
      <c r="G187" s="615" t="s">
        <v>575</v>
      </c>
      <c r="H187" s="594"/>
      <c r="I187" s="606" t="s">
        <v>1476</v>
      </c>
    </row>
    <row r="188" spans="2:10" s="579" customFormat="1" x14ac:dyDescent="0.2">
      <c r="B188" s="584">
        <f t="shared" si="7"/>
        <v>175</v>
      </c>
      <c r="C188" s="589" t="s">
        <v>2477</v>
      </c>
      <c r="D188" s="625">
        <v>2806000</v>
      </c>
      <c r="E188" s="597">
        <v>2806599</v>
      </c>
      <c r="F188" s="600">
        <f t="shared" si="9"/>
        <v>600</v>
      </c>
      <c r="G188" s="615" t="s">
        <v>977</v>
      </c>
      <c r="H188" s="594"/>
      <c r="I188" s="606" t="s">
        <v>1476</v>
      </c>
    </row>
    <row r="189" spans="2:10" s="579" customFormat="1" x14ac:dyDescent="0.2">
      <c r="B189" s="584">
        <f>+B187+1</f>
        <v>175</v>
      </c>
      <c r="C189" s="589" t="s">
        <v>2458</v>
      </c>
      <c r="D189" s="625">
        <v>2810000</v>
      </c>
      <c r="E189" s="597">
        <v>2813599</v>
      </c>
      <c r="F189" s="600">
        <f t="shared" si="9"/>
        <v>3600</v>
      </c>
      <c r="G189" s="615" t="s">
        <v>575</v>
      </c>
      <c r="H189" s="594"/>
      <c r="I189" s="606" t="s">
        <v>1476</v>
      </c>
    </row>
    <row r="190" spans="2:10" s="580" customFormat="1" x14ac:dyDescent="0.2">
      <c r="B190" s="584">
        <f t="shared" si="7"/>
        <v>176</v>
      </c>
      <c r="C190" s="589" t="s">
        <v>798</v>
      </c>
      <c r="D190" s="625">
        <v>2818000</v>
      </c>
      <c r="E190" s="597">
        <v>2818599</v>
      </c>
      <c r="F190" s="600">
        <f t="shared" si="9"/>
        <v>600</v>
      </c>
      <c r="G190" s="615" t="s">
        <v>575</v>
      </c>
      <c r="H190" s="594"/>
      <c r="I190" s="606" t="s">
        <v>1476</v>
      </c>
      <c r="J190" s="579"/>
    </row>
    <row r="191" spans="2:10" s="580" customFormat="1" x14ac:dyDescent="0.2">
      <c r="B191" s="584">
        <f t="shared" si="7"/>
        <v>177</v>
      </c>
      <c r="C191" s="589" t="s">
        <v>1427</v>
      </c>
      <c r="D191" s="625">
        <v>2820000</v>
      </c>
      <c r="E191" s="597">
        <v>2821499</v>
      </c>
      <c r="F191" s="600">
        <f t="shared" si="9"/>
        <v>1500</v>
      </c>
      <c r="G191" s="615" t="s">
        <v>575</v>
      </c>
      <c r="H191" s="607"/>
      <c r="I191" s="606" t="s">
        <v>1476</v>
      </c>
      <c r="J191" s="579"/>
    </row>
    <row r="192" spans="2:10" s="580" customFormat="1" x14ac:dyDescent="0.2">
      <c r="B192" s="584">
        <f t="shared" si="7"/>
        <v>178</v>
      </c>
      <c r="C192" s="589" t="s">
        <v>1636</v>
      </c>
      <c r="D192" s="625">
        <v>2823000</v>
      </c>
      <c r="E192" s="597">
        <v>2823499</v>
      </c>
      <c r="F192" s="600">
        <f t="shared" si="9"/>
        <v>500</v>
      </c>
      <c r="G192" s="615" t="s">
        <v>575</v>
      </c>
      <c r="H192" s="607"/>
      <c r="I192" s="606" t="s">
        <v>1476</v>
      </c>
      <c r="J192" s="579"/>
    </row>
    <row r="193" spans="2:10" s="579" customFormat="1" x14ac:dyDescent="0.2">
      <c r="B193" s="584">
        <f t="shared" si="7"/>
        <v>179</v>
      </c>
      <c r="C193" s="589" t="s">
        <v>2280</v>
      </c>
      <c r="D193" s="625">
        <v>2826000</v>
      </c>
      <c r="E193" s="597">
        <v>2826799</v>
      </c>
      <c r="F193" s="600">
        <f t="shared" si="9"/>
        <v>800</v>
      </c>
      <c r="G193" s="615" t="s">
        <v>575</v>
      </c>
      <c r="H193" s="607"/>
      <c r="I193" s="606" t="s">
        <v>1476</v>
      </c>
    </row>
    <row r="194" spans="2:10" s="579" customFormat="1" x14ac:dyDescent="0.2">
      <c r="B194" s="584">
        <f t="shared" si="7"/>
        <v>180</v>
      </c>
      <c r="C194" s="589" t="s">
        <v>1771</v>
      </c>
      <c r="D194" s="625">
        <v>2828000</v>
      </c>
      <c r="E194" s="597">
        <v>2828299</v>
      </c>
      <c r="F194" s="600">
        <f t="shared" si="9"/>
        <v>300</v>
      </c>
      <c r="G194" s="615" t="s">
        <v>575</v>
      </c>
      <c r="H194" s="607"/>
      <c r="I194" s="606" t="s">
        <v>1476</v>
      </c>
    </row>
    <row r="195" spans="2:10" s="579" customFormat="1" x14ac:dyDescent="0.2">
      <c r="B195" s="584">
        <f t="shared" si="7"/>
        <v>181</v>
      </c>
      <c r="C195" s="589" t="s">
        <v>2440</v>
      </c>
      <c r="D195" s="625">
        <v>2829000</v>
      </c>
      <c r="E195" s="597">
        <v>2829099</v>
      </c>
      <c r="F195" s="600">
        <f t="shared" si="9"/>
        <v>100</v>
      </c>
      <c r="G195" s="615" t="s">
        <v>575</v>
      </c>
      <c r="H195" s="607"/>
      <c r="I195" s="606" t="s">
        <v>1476</v>
      </c>
    </row>
    <row r="196" spans="2:10" s="579" customFormat="1" x14ac:dyDescent="0.2">
      <c r="B196" s="584">
        <f t="shared" si="7"/>
        <v>182</v>
      </c>
      <c r="C196" s="589" t="s">
        <v>798</v>
      </c>
      <c r="D196" s="625">
        <v>2830000</v>
      </c>
      <c r="E196" s="597">
        <v>2835599</v>
      </c>
      <c r="F196" s="600">
        <f t="shared" ref="F196:F216" si="10">SUM((E196-D196)+1)</f>
        <v>5600</v>
      </c>
      <c r="G196" s="615" t="s">
        <v>575</v>
      </c>
      <c r="H196" s="606"/>
      <c r="I196" s="606" t="s">
        <v>1476</v>
      </c>
    </row>
    <row r="197" spans="2:10" s="579" customFormat="1" x14ac:dyDescent="0.2">
      <c r="B197" s="623">
        <f t="shared" si="7"/>
        <v>183</v>
      </c>
      <c r="C197" s="589" t="s">
        <v>267</v>
      </c>
      <c r="D197" s="625">
        <v>2839000</v>
      </c>
      <c r="E197" s="597">
        <v>2842299</v>
      </c>
      <c r="F197" s="600">
        <f t="shared" si="10"/>
        <v>3300</v>
      </c>
      <c r="G197" s="615" t="s">
        <v>575</v>
      </c>
      <c r="H197" s="607"/>
      <c r="I197" s="606" t="s">
        <v>1476</v>
      </c>
    </row>
    <row r="198" spans="2:10" s="579" customFormat="1" x14ac:dyDescent="0.2">
      <c r="B198" s="623">
        <f t="shared" si="7"/>
        <v>184</v>
      </c>
      <c r="C198" s="589" t="s">
        <v>1637</v>
      </c>
      <c r="D198" s="625">
        <v>2844000</v>
      </c>
      <c r="E198" s="597">
        <v>2844499</v>
      </c>
      <c r="F198" s="600">
        <f t="shared" si="10"/>
        <v>500</v>
      </c>
      <c r="G198" s="615" t="s">
        <v>142</v>
      </c>
      <c r="H198" s="607"/>
      <c r="I198" s="606" t="s">
        <v>1476</v>
      </c>
    </row>
    <row r="199" spans="2:10" s="579" customFormat="1" x14ac:dyDescent="0.2">
      <c r="B199" s="623">
        <f t="shared" si="7"/>
        <v>185</v>
      </c>
      <c r="C199" s="589" t="s">
        <v>1849</v>
      </c>
      <c r="D199" s="625">
        <v>2846000</v>
      </c>
      <c r="E199" s="597">
        <v>2848399</v>
      </c>
      <c r="F199" s="600">
        <f t="shared" si="10"/>
        <v>2400</v>
      </c>
      <c r="G199" s="615" t="s">
        <v>142</v>
      </c>
      <c r="H199" s="607"/>
      <c r="I199" s="606" t="s">
        <v>1476</v>
      </c>
    </row>
    <row r="200" spans="2:10" s="579" customFormat="1" x14ac:dyDescent="0.2">
      <c r="B200" s="623">
        <f t="shared" si="7"/>
        <v>186</v>
      </c>
      <c r="C200" s="589" t="s">
        <v>1326</v>
      </c>
      <c r="D200" s="625">
        <v>2850000</v>
      </c>
      <c r="E200" s="597">
        <v>2850199</v>
      </c>
      <c r="F200" s="600">
        <f t="shared" si="10"/>
        <v>200</v>
      </c>
      <c r="G200" s="615" t="s">
        <v>142</v>
      </c>
      <c r="H200" s="607"/>
      <c r="I200" s="606" t="s">
        <v>1476</v>
      </c>
    </row>
    <row r="201" spans="2:10" s="579" customFormat="1" x14ac:dyDescent="0.2">
      <c r="B201" s="623">
        <f t="shared" si="7"/>
        <v>187</v>
      </c>
      <c r="C201" s="589" t="s">
        <v>1332</v>
      </c>
      <c r="D201" s="625">
        <v>2853000</v>
      </c>
      <c r="E201" s="597">
        <v>2853299</v>
      </c>
      <c r="F201" s="600">
        <f t="shared" si="10"/>
        <v>300</v>
      </c>
      <c r="G201" s="615" t="s">
        <v>142</v>
      </c>
      <c r="H201" s="607"/>
      <c r="I201" s="606" t="s">
        <v>1476</v>
      </c>
    </row>
    <row r="202" spans="2:10" s="580" customFormat="1" x14ac:dyDescent="0.2">
      <c r="B202" s="623">
        <f t="shared" si="7"/>
        <v>188</v>
      </c>
      <c r="C202" s="589" t="s">
        <v>1463</v>
      </c>
      <c r="D202" s="625">
        <v>2856000</v>
      </c>
      <c r="E202" s="597">
        <v>2856399</v>
      </c>
      <c r="F202" s="600">
        <f t="shared" si="10"/>
        <v>400</v>
      </c>
      <c r="G202" s="615" t="s">
        <v>142</v>
      </c>
      <c r="H202" s="607"/>
      <c r="I202" s="606" t="s">
        <v>1476</v>
      </c>
      <c r="J202" s="579"/>
    </row>
    <row r="203" spans="2:10" s="580" customFormat="1" x14ac:dyDescent="0.2">
      <c r="B203" s="623">
        <f t="shared" si="7"/>
        <v>189</v>
      </c>
      <c r="C203" s="589" t="s">
        <v>1850</v>
      </c>
      <c r="D203" s="625">
        <v>2858000</v>
      </c>
      <c r="E203" s="597">
        <v>2858399</v>
      </c>
      <c r="F203" s="600">
        <f t="shared" si="10"/>
        <v>400</v>
      </c>
      <c r="G203" s="615" t="s">
        <v>142</v>
      </c>
      <c r="H203" s="607"/>
      <c r="I203" s="606" t="s">
        <v>1476</v>
      </c>
      <c r="J203" s="579"/>
    </row>
    <row r="204" spans="2:10" s="579" customFormat="1" x14ac:dyDescent="0.2">
      <c r="B204" s="623">
        <f t="shared" si="7"/>
        <v>190</v>
      </c>
      <c r="C204" s="589" t="s">
        <v>1565</v>
      </c>
      <c r="D204" s="625">
        <v>2860000</v>
      </c>
      <c r="E204" s="597">
        <v>2862899</v>
      </c>
      <c r="F204" s="600">
        <f t="shared" si="10"/>
        <v>2900</v>
      </c>
      <c r="G204" s="615" t="s">
        <v>977</v>
      </c>
      <c r="H204" s="607"/>
      <c r="I204" s="606" t="s">
        <v>1476</v>
      </c>
    </row>
    <row r="205" spans="2:10" s="579" customFormat="1" x14ac:dyDescent="0.2">
      <c r="B205" s="623">
        <f t="shared" si="7"/>
        <v>191</v>
      </c>
      <c r="C205" s="589" t="s">
        <v>1638</v>
      </c>
      <c r="D205" s="625">
        <v>2865000</v>
      </c>
      <c r="E205" s="597">
        <v>2866399</v>
      </c>
      <c r="F205" s="600">
        <f t="shared" si="10"/>
        <v>1400</v>
      </c>
      <c r="G205" s="615" t="s">
        <v>142</v>
      </c>
      <c r="H205" s="607"/>
      <c r="I205" s="606" t="s">
        <v>1476</v>
      </c>
    </row>
    <row r="206" spans="2:10" s="579" customFormat="1" x14ac:dyDescent="0.2">
      <c r="B206" s="623">
        <f t="shared" si="7"/>
        <v>192</v>
      </c>
      <c r="C206" s="589" t="s">
        <v>2474</v>
      </c>
      <c r="D206" s="625">
        <v>2868000</v>
      </c>
      <c r="E206" s="597">
        <v>2868199</v>
      </c>
      <c r="F206" s="600">
        <f t="shared" si="10"/>
        <v>200</v>
      </c>
      <c r="G206" s="615" t="s">
        <v>977</v>
      </c>
      <c r="H206" s="607"/>
      <c r="I206" s="606" t="s">
        <v>1476</v>
      </c>
    </row>
    <row r="207" spans="2:10" s="579" customFormat="1" x14ac:dyDescent="0.2">
      <c r="B207" s="623">
        <f t="shared" si="7"/>
        <v>193</v>
      </c>
      <c r="C207" s="589" t="s">
        <v>2431</v>
      </c>
      <c r="D207" s="625">
        <v>2869000</v>
      </c>
      <c r="E207" s="597">
        <v>2869099</v>
      </c>
      <c r="F207" s="600">
        <f t="shared" si="10"/>
        <v>100</v>
      </c>
      <c r="G207" s="615" t="s">
        <v>142</v>
      </c>
      <c r="H207" s="607"/>
      <c r="I207" s="606" t="s">
        <v>1476</v>
      </c>
    </row>
    <row r="208" spans="2:10" s="579" customFormat="1" x14ac:dyDescent="0.2">
      <c r="B208" s="623">
        <f t="shared" si="7"/>
        <v>194</v>
      </c>
      <c r="C208" s="589" t="s">
        <v>799</v>
      </c>
      <c r="D208" s="625">
        <v>2870000</v>
      </c>
      <c r="E208" s="597">
        <v>2871599</v>
      </c>
      <c r="F208" s="600">
        <f t="shared" si="10"/>
        <v>1600</v>
      </c>
      <c r="G208" s="615" t="s">
        <v>142</v>
      </c>
      <c r="H208" s="607"/>
      <c r="I208" s="606" t="s">
        <v>1476</v>
      </c>
    </row>
    <row r="209" spans="2:9" s="579" customFormat="1" x14ac:dyDescent="0.2">
      <c r="B209" s="623">
        <f t="shared" si="7"/>
        <v>195</v>
      </c>
      <c r="C209" s="589" t="s">
        <v>1639</v>
      </c>
      <c r="D209" s="625">
        <v>2875000</v>
      </c>
      <c r="E209" s="597">
        <v>2875199</v>
      </c>
      <c r="F209" s="600">
        <f t="shared" si="10"/>
        <v>200</v>
      </c>
      <c r="G209" s="615" t="s">
        <v>142</v>
      </c>
      <c r="H209" s="607"/>
      <c r="I209" s="606" t="s">
        <v>1476</v>
      </c>
    </row>
    <row r="210" spans="2:9" s="579" customFormat="1" x14ac:dyDescent="0.2">
      <c r="B210" s="623">
        <f t="shared" si="7"/>
        <v>196</v>
      </c>
      <c r="C210" s="589" t="s">
        <v>800</v>
      </c>
      <c r="D210" s="625">
        <v>2877000</v>
      </c>
      <c r="E210" s="597">
        <v>2877399</v>
      </c>
      <c r="F210" s="600">
        <f t="shared" si="10"/>
        <v>400</v>
      </c>
      <c r="G210" s="615" t="s">
        <v>142</v>
      </c>
      <c r="H210" s="607"/>
      <c r="I210" s="606" t="s">
        <v>1476</v>
      </c>
    </row>
    <row r="211" spans="2:9" s="579" customFormat="1" x14ac:dyDescent="0.2">
      <c r="B211" s="623">
        <f t="shared" si="7"/>
        <v>197</v>
      </c>
      <c r="C211" s="589" t="s">
        <v>2009</v>
      </c>
      <c r="D211" s="625">
        <v>2879000</v>
      </c>
      <c r="E211" s="597">
        <v>2879399</v>
      </c>
      <c r="F211" s="600">
        <f t="shared" si="10"/>
        <v>400</v>
      </c>
      <c r="G211" s="615" t="s">
        <v>142</v>
      </c>
      <c r="H211" s="607"/>
      <c r="I211" s="606" t="s">
        <v>1476</v>
      </c>
    </row>
    <row r="212" spans="2:9" s="579" customFormat="1" x14ac:dyDescent="0.2">
      <c r="B212" s="623">
        <f t="shared" si="7"/>
        <v>198</v>
      </c>
      <c r="C212" s="589" t="s">
        <v>1566</v>
      </c>
      <c r="D212" s="625">
        <v>2880000</v>
      </c>
      <c r="E212" s="597">
        <v>2884599</v>
      </c>
      <c r="F212" s="600">
        <f t="shared" si="10"/>
        <v>4600</v>
      </c>
      <c r="G212" s="615" t="s">
        <v>977</v>
      </c>
      <c r="H212" s="607"/>
      <c r="I212" s="606" t="s">
        <v>1476</v>
      </c>
    </row>
    <row r="213" spans="2:9" s="579" customFormat="1" x14ac:dyDescent="0.2">
      <c r="B213" s="623">
        <f t="shared" si="7"/>
        <v>199</v>
      </c>
      <c r="C213" s="589" t="s">
        <v>799</v>
      </c>
      <c r="D213" s="625">
        <v>2886000</v>
      </c>
      <c r="E213" s="597">
        <v>2888999</v>
      </c>
      <c r="F213" s="600">
        <f t="shared" si="10"/>
        <v>3000</v>
      </c>
      <c r="G213" s="615" t="s">
        <v>142</v>
      </c>
      <c r="H213" s="606"/>
      <c r="I213" s="606" t="s">
        <v>1476</v>
      </c>
    </row>
    <row r="214" spans="2:9" s="579" customFormat="1" x14ac:dyDescent="0.2">
      <c r="B214" s="623">
        <f t="shared" si="7"/>
        <v>200</v>
      </c>
      <c r="C214" s="589" t="s">
        <v>800</v>
      </c>
      <c r="D214" s="625">
        <v>2889000</v>
      </c>
      <c r="E214" s="597">
        <v>2889999</v>
      </c>
      <c r="F214" s="600">
        <f t="shared" si="10"/>
        <v>1000</v>
      </c>
      <c r="G214" s="615" t="s">
        <v>142</v>
      </c>
      <c r="H214" s="607"/>
      <c r="I214" s="606" t="s">
        <v>1476</v>
      </c>
    </row>
    <row r="215" spans="2:9" s="579" customFormat="1" x14ac:dyDescent="0.2">
      <c r="B215" s="623">
        <f t="shared" si="7"/>
        <v>201</v>
      </c>
      <c r="C215" s="589" t="s">
        <v>1055</v>
      </c>
      <c r="D215" s="625">
        <v>2890000</v>
      </c>
      <c r="E215" s="597">
        <v>2890399</v>
      </c>
      <c r="F215" s="600">
        <f t="shared" si="10"/>
        <v>400</v>
      </c>
      <c r="G215" s="615" t="s">
        <v>142</v>
      </c>
      <c r="H215" s="606"/>
      <c r="I215" s="606" t="s">
        <v>1476</v>
      </c>
    </row>
    <row r="216" spans="2:9" s="579" customFormat="1" x14ac:dyDescent="0.2">
      <c r="B216" s="623">
        <f t="shared" si="7"/>
        <v>202</v>
      </c>
      <c r="C216" s="589" t="s">
        <v>2281</v>
      </c>
      <c r="D216" s="625">
        <v>2892000</v>
      </c>
      <c r="E216" s="597">
        <v>2892399</v>
      </c>
      <c r="F216" s="600">
        <f t="shared" si="10"/>
        <v>400</v>
      </c>
      <c r="G216" s="615" t="s">
        <v>977</v>
      </c>
      <c r="H216" s="607"/>
      <c r="I216" s="606" t="s">
        <v>1476</v>
      </c>
    </row>
    <row r="217" spans="2:9" s="579" customFormat="1" x14ac:dyDescent="0.2">
      <c r="B217" s="623">
        <f t="shared" si="7"/>
        <v>203</v>
      </c>
      <c r="C217" s="589" t="s">
        <v>1056</v>
      </c>
      <c r="D217" s="625">
        <v>2893000</v>
      </c>
      <c r="E217" s="597">
        <v>2893499</v>
      </c>
      <c r="F217" s="600">
        <f t="shared" ref="F217:F224" si="11">SUM(E217-D217)+1</f>
        <v>500</v>
      </c>
      <c r="G217" s="615" t="s">
        <v>977</v>
      </c>
      <c r="H217" s="607"/>
      <c r="I217" s="606" t="s">
        <v>1476</v>
      </c>
    </row>
    <row r="218" spans="2:9" s="579" customFormat="1" x14ac:dyDescent="0.2">
      <c r="B218" s="623">
        <f t="shared" si="7"/>
        <v>204</v>
      </c>
      <c r="C218" s="589" t="s">
        <v>1897</v>
      </c>
      <c r="D218" s="625">
        <v>2895000</v>
      </c>
      <c r="E218" s="597">
        <v>2895199</v>
      </c>
      <c r="F218" s="600">
        <f t="shared" si="11"/>
        <v>200</v>
      </c>
      <c r="G218" s="615" t="s">
        <v>142</v>
      </c>
      <c r="H218" s="603"/>
      <c r="I218" s="606" t="s">
        <v>1476</v>
      </c>
    </row>
    <row r="219" spans="2:9" s="579" customFormat="1" x14ac:dyDescent="0.2">
      <c r="B219" s="623">
        <f t="shared" si="7"/>
        <v>205</v>
      </c>
      <c r="C219" s="589" t="s">
        <v>2352</v>
      </c>
      <c r="D219" s="625">
        <v>2896000</v>
      </c>
      <c r="E219" s="597">
        <v>2896199</v>
      </c>
      <c r="F219" s="600">
        <f t="shared" si="11"/>
        <v>200</v>
      </c>
      <c r="G219" s="615" t="s">
        <v>100</v>
      </c>
      <c r="H219" s="603"/>
      <c r="I219" s="606" t="s">
        <v>1476</v>
      </c>
    </row>
    <row r="220" spans="2:9" s="579" customFormat="1" x14ac:dyDescent="0.2">
      <c r="B220" s="623">
        <f t="shared" si="7"/>
        <v>206</v>
      </c>
      <c r="C220" s="589" t="s">
        <v>1200</v>
      </c>
      <c r="D220" s="625">
        <v>2897000</v>
      </c>
      <c r="E220" s="597">
        <v>2897199</v>
      </c>
      <c r="F220" s="600">
        <f t="shared" si="11"/>
        <v>200</v>
      </c>
      <c r="G220" s="615" t="s">
        <v>977</v>
      </c>
      <c r="H220" s="603"/>
      <c r="I220" s="606" t="s">
        <v>1476</v>
      </c>
    </row>
    <row r="221" spans="2:9" s="579" customFormat="1" x14ac:dyDescent="0.2">
      <c r="B221" s="623">
        <f t="shared" si="7"/>
        <v>207</v>
      </c>
      <c r="C221" s="589" t="s">
        <v>1200</v>
      </c>
      <c r="D221" s="625">
        <v>2898000</v>
      </c>
      <c r="E221" s="597">
        <v>2899999</v>
      </c>
      <c r="F221" s="600">
        <f t="shared" si="11"/>
        <v>2000</v>
      </c>
      <c r="G221" s="615" t="s">
        <v>977</v>
      </c>
      <c r="H221" s="603"/>
      <c r="I221" s="606" t="s">
        <v>1476</v>
      </c>
    </row>
    <row r="222" spans="2:9" s="579" customFormat="1" x14ac:dyDescent="0.2">
      <c r="B222" s="623">
        <f t="shared" si="7"/>
        <v>208</v>
      </c>
      <c r="C222" s="589" t="s">
        <v>2412</v>
      </c>
      <c r="D222" s="625">
        <v>2900000</v>
      </c>
      <c r="E222" s="597">
        <v>2900599</v>
      </c>
      <c r="F222" s="600">
        <f t="shared" si="11"/>
        <v>600</v>
      </c>
      <c r="G222" s="615" t="s">
        <v>100</v>
      </c>
      <c r="H222" s="603"/>
      <c r="I222" s="606" t="s">
        <v>1476</v>
      </c>
    </row>
    <row r="223" spans="2:9" s="579" customFormat="1" x14ac:dyDescent="0.2">
      <c r="B223" s="623">
        <f t="shared" si="7"/>
        <v>209</v>
      </c>
      <c r="C223" s="589" t="s">
        <v>1209</v>
      </c>
      <c r="D223" s="625">
        <v>2902000</v>
      </c>
      <c r="E223" s="597">
        <v>2902399</v>
      </c>
      <c r="F223" s="600">
        <f t="shared" si="11"/>
        <v>400</v>
      </c>
      <c r="G223" s="615" t="s">
        <v>112</v>
      </c>
      <c r="H223" s="594"/>
      <c r="I223" s="606" t="s">
        <v>1476</v>
      </c>
    </row>
    <row r="224" spans="2:9" s="579" customFormat="1" x14ac:dyDescent="0.2">
      <c r="B224" s="623">
        <f t="shared" si="7"/>
        <v>210</v>
      </c>
      <c r="C224" s="589" t="s">
        <v>2411</v>
      </c>
      <c r="D224" s="625">
        <v>2903000</v>
      </c>
      <c r="E224" s="597">
        <v>2904499</v>
      </c>
      <c r="F224" s="600">
        <f t="shared" si="11"/>
        <v>1500</v>
      </c>
      <c r="G224" s="615" t="s">
        <v>100</v>
      </c>
      <c r="H224" s="594"/>
      <c r="I224" s="606" t="s">
        <v>1476</v>
      </c>
    </row>
    <row r="225" spans="2:10" s="579" customFormat="1" x14ac:dyDescent="0.2">
      <c r="B225" s="623">
        <f t="shared" si="7"/>
        <v>211</v>
      </c>
      <c r="C225" s="589" t="s">
        <v>280</v>
      </c>
      <c r="D225" s="625">
        <v>2906000</v>
      </c>
      <c r="E225" s="597">
        <v>2910399</v>
      </c>
      <c r="F225" s="600">
        <f>SUM((E225-D225)+1)</f>
        <v>4400</v>
      </c>
      <c r="G225" s="615" t="s">
        <v>100</v>
      </c>
      <c r="H225" s="594"/>
      <c r="I225" s="606" t="s">
        <v>1476</v>
      </c>
    </row>
    <row r="226" spans="2:10" s="580" customFormat="1" x14ac:dyDescent="0.2">
      <c r="B226" s="623">
        <f t="shared" si="7"/>
        <v>212</v>
      </c>
      <c r="C226" s="589" t="s">
        <v>282</v>
      </c>
      <c r="D226" s="625">
        <v>2914000</v>
      </c>
      <c r="E226" s="597">
        <v>2914799</v>
      </c>
      <c r="F226" s="600">
        <f>SUM((E226-D226)+1)</f>
        <v>800</v>
      </c>
      <c r="G226" s="615" t="s">
        <v>100</v>
      </c>
      <c r="H226" s="603"/>
      <c r="I226" s="606" t="s">
        <v>1476</v>
      </c>
      <c r="J226" s="579"/>
    </row>
    <row r="227" spans="2:10" s="579" customFormat="1" x14ac:dyDescent="0.2">
      <c r="B227" s="623">
        <f t="shared" si="7"/>
        <v>213</v>
      </c>
      <c r="C227" s="589" t="s">
        <v>282</v>
      </c>
      <c r="D227" s="625">
        <v>2915000</v>
      </c>
      <c r="E227" s="597">
        <v>2916999</v>
      </c>
      <c r="F227" s="600">
        <f>SUM((E227-D227)+1)</f>
        <v>2000</v>
      </c>
      <c r="G227" s="615" t="s">
        <v>100</v>
      </c>
      <c r="H227" s="603"/>
      <c r="I227" s="606" t="s">
        <v>1476</v>
      </c>
    </row>
    <row r="228" spans="2:10" s="580" customFormat="1" x14ac:dyDescent="0.2">
      <c r="B228" s="623">
        <f t="shared" si="7"/>
        <v>214</v>
      </c>
      <c r="C228" s="589" t="s">
        <v>284</v>
      </c>
      <c r="D228" s="625">
        <v>2918000</v>
      </c>
      <c r="E228" s="597">
        <v>2919599</v>
      </c>
      <c r="F228" s="600">
        <f>SUM((E228-D228)+1)</f>
        <v>1600</v>
      </c>
      <c r="G228" s="615" t="s">
        <v>100</v>
      </c>
      <c r="H228" s="607"/>
      <c r="I228" s="606" t="s">
        <v>1476</v>
      </c>
      <c r="J228" s="579"/>
    </row>
    <row r="229" spans="2:10" s="579" customFormat="1" x14ac:dyDescent="0.2">
      <c r="B229" s="623">
        <f t="shared" si="7"/>
        <v>215</v>
      </c>
      <c r="C229" s="589" t="s">
        <v>153</v>
      </c>
      <c r="D229" s="625">
        <v>2920000</v>
      </c>
      <c r="E229" s="597">
        <v>2928799</v>
      </c>
      <c r="F229" s="600">
        <f>SUM(E229-D229)+1</f>
        <v>8800</v>
      </c>
      <c r="G229" s="615" t="s">
        <v>100</v>
      </c>
      <c r="H229" s="607"/>
      <c r="I229" s="606" t="s">
        <v>1476</v>
      </c>
    </row>
    <row r="230" spans="2:10" s="579" customFormat="1" x14ac:dyDescent="0.2">
      <c r="B230" s="623">
        <f t="shared" si="7"/>
        <v>216</v>
      </c>
      <c r="C230" s="589" t="s">
        <v>2422</v>
      </c>
      <c r="D230" s="625">
        <v>2930000</v>
      </c>
      <c r="E230" s="597">
        <v>2930699</v>
      </c>
      <c r="F230" s="600">
        <f>SUM(E230-D230)+1</f>
        <v>700</v>
      </c>
      <c r="G230" s="615" t="s">
        <v>100</v>
      </c>
      <c r="H230" s="607"/>
      <c r="I230" s="606" t="s">
        <v>1476</v>
      </c>
    </row>
    <row r="231" spans="2:10" s="579" customFormat="1" x14ac:dyDescent="0.2">
      <c r="B231" s="623">
        <f t="shared" si="7"/>
        <v>217</v>
      </c>
      <c r="C231" s="589" t="s">
        <v>1057</v>
      </c>
      <c r="D231" s="625">
        <v>2932000</v>
      </c>
      <c r="E231" s="597">
        <v>2933699</v>
      </c>
      <c r="F231" s="600">
        <f>SUM(E231-D231)+1</f>
        <v>1700</v>
      </c>
      <c r="G231" s="615" t="s">
        <v>100</v>
      </c>
      <c r="H231" s="606"/>
      <c r="I231" s="606" t="s">
        <v>1476</v>
      </c>
    </row>
    <row r="232" spans="2:10" s="579" customFormat="1" x14ac:dyDescent="0.2">
      <c r="B232" s="623">
        <f t="shared" si="7"/>
        <v>218</v>
      </c>
      <c r="C232" s="589" t="s">
        <v>288</v>
      </c>
      <c r="D232" s="625">
        <v>2934000</v>
      </c>
      <c r="E232" s="597">
        <v>2934255</v>
      </c>
      <c r="F232" s="600">
        <f>SUM((E232-D232)+1)</f>
        <v>256</v>
      </c>
      <c r="G232" s="615" t="s">
        <v>100</v>
      </c>
      <c r="H232" s="606"/>
      <c r="I232" s="606" t="s">
        <v>1476</v>
      </c>
    </row>
    <row r="233" spans="2:10" s="580" customFormat="1" x14ac:dyDescent="0.2">
      <c r="B233" s="623">
        <f t="shared" si="7"/>
        <v>219</v>
      </c>
      <c r="C233" s="589" t="s">
        <v>290</v>
      </c>
      <c r="D233" s="625">
        <v>2937000</v>
      </c>
      <c r="E233" s="597">
        <v>2938099</v>
      </c>
      <c r="F233" s="600">
        <f>SUM((E233-D233)+1)</f>
        <v>1100</v>
      </c>
      <c r="G233" s="615" t="s">
        <v>100</v>
      </c>
      <c r="H233" s="594"/>
      <c r="I233" s="606" t="s">
        <v>1476</v>
      </c>
      <c r="J233" s="579"/>
    </row>
    <row r="234" spans="2:10" s="580" customFormat="1" x14ac:dyDescent="0.2">
      <c r="B234" s="623">
        <f t="shared" si="7"/>
        <v>220</v>
      </c>
      <c r="C234" s="589" t="s">
        <v>292</v>
      </c>
      <c r="D234" s="625">
        <v>2939000</v>
      </c>
      <c r="E234" s="597">
        <v>2940399</v>
      </c>
      <c r="F234" s="600">
        <f>SUM((E234-D234)+1)</f>
        <v>1400</v>
      </c>
      <c r="G234" s="615" t="s">
        <v>100</v>
      </c>
      <c r="H234" s="594"/>
      <c r="I234" s="606" t="s">
        <v>1476</v>
      </c>
      <c r="J234" s="579"/>
    </row>
    <row r="235" spans="2:10" s="580" customFormat="1" x14ac:dyDescent="0.2">
      <c r="B235" s="584">
        <f t="shared" si="7"/>
        <v>221</v>
      </c>
      <c r="C235" s="589" t="s">
        <v>801</v>
      </c>
      <c r="D235" s="625">
        <v>2941000</v>
      </c>
      <c r="E235" s="597">
        <v>2941399</v>
      </c>
      <c r="F235" s="600">
        <f t="shared" ref="F235:F245" si="12">SUM(E235-D235)+1</f>
        <v>400</v>
      </c>
      <c r="G235" s="615" t="s">
        <v>100</v>
      </c>
      <c r="H235" s="606"/>
      <c r="I235" s="606" t="s">
        <v>1476</v>
      </c>
      <c r="J235" s="579"/>
    </row>
    <row r="236" spans="2:10" s="579" customFormat="1" x14ac:dyDescent="0.2">
      <c r="B236" s="584">
        <f t="shared" si="7"/>
        <v>222</v>
      </c>
      <c r="C236" s="589" t="s">
        <v>1587</v>
      </c>
      <c r="D236" s="625">
        <v>2943000</v>
      </c>
      <c r="E236" s="597">
        <v>2943199</v>
      </c>
      <c r="F236" s="600">
        <f t="shared" si="12"/>
        <v>200</v>
      </c>
      <c r="G236" s="615" t="s">
        <v>100</v>
      </c>
      <c r="H236" s="603"/>
      <c r="I236" s="606" t="s">
        <v>1476</v>
      </c>
    </row>
    <row r="237" spans="2:10" s="579" customFormat="1" x14ac:dyDescent="0.2">
      <c r="B237" s="584">
        <f t="shared" ref="B237:B260" si="13">+B236+1</f>
        <v>223</v>
      </c>
      <c r="C237" s="589" t="s">
        <v>802</v>
      </c>
      <c r="D237" s="625">
        <v>2946000</v>
      </c>
      <c r="E237" s="597">
        <v>2947199</v>
      </c>
      <c r="F237" s="600">
        <f t="shared" si="12"/>
        <v>1200</v>
      </c>
      <c r="G237" s="615" t="s">
        <v>100</v>
      </c>
      <c r="H237" s="594"/>
      <c r="I237" s="606" t="s">
        <v>1476</v>
      </c>
    </row>
    <row r="238" spans="2:10" s="579" customFormat="1" x14ac:dyDescent="0.2">
      <c r="B238" s="584">
        <f t="shared" si="13"/>
        <v>224</v>
      </c>
      <c r="C238" s="589" t="s">
        <v>218</v>
      </c>
      <c r="D238" s="625">
        <v>2950000</v>
      </c>
      <c r="E238" s="597">
        <v>2954999</v>
      </c>
      <c r="F238" s="600">
        <f t="shared" si="12"/>
        <v>5000</v>
      </c>
      <c r="G238" s="615" t="s">
        <v>100</v>
      </c>
      <c r="H238" s="606"/>
      <c r="I238" s="606" t="s">
        <v>1476</v>
      </c>
    </row>
    <row r="239" spans="2:10" s="579" customFormat="1" x14ac:dyDescent="0.2">
      <c r="B239" s="584">
        <f t="shared" si="13"/>
        <v>225</v>
      </c>
      <c r="C239" s="589" t="s">
        <v>98</v>
      </c>
      <c r="D239" s="625">
        <v>2955000</v>
      </c>
      <c r="E239" s="597">
        <v>2959999</v>
      </c>
      <c r="F239" s="600">
        <f t="shared" si="12"/>
        <v>5000</v>
      </c>
      <c r="G239" s="615" t="s">
        <v>100</v>
      </c>
      <c r="H239" s="606"/>
      <c r="I239" s="606" t="s">
        <v>1476</v>
      </c>
    </row>
    <row r="240" spans="2:10" s="576" customFormat="1" x14ac:dyDescent="0.2">
      <c r="B240" s="584">
        <f t="shared" si="13"/>
        <v>226</v>
      </c>
      <c r="C240" s="589" t="s">
        <v>114</v>
      </c>
      <c r="D240" s="625">
        <v>2960000</v>
      </c>
      <c r="E240" s="597">
        <v>2963499</v>
      </c>
      <c r="F240" s="600">
        <f t="shared" si="12"/>
        <v>3500</v>
      </c>
      <c r="G240" s="615" t="s">
        <v>112</v>
      </c>
      <c r="H240" s="594"/>
      <c r="I240" s="606" t="s">
        <v>1476</v>
      </c>
    </row>
    <row r="241" spans="2:10" s="579" customFormat="1" x14ac:dyDescent="0.2">
      <c r="B241" s="584">
        <f t="shared" si="13"/>
        <v>227</v>
      </c>
      <c r="C241" s="589" t="s">
        <v>1677</v>
      </c>
      <c r="D241" s="625">
        <v>2967000</v>
      </c>
      <c r="E241" s="597">
        <v>2967199</v>
      </c>
      <c r="F241" s="600">
        <f t="shared" si="12"/>
        <v>200</v>
      </c>
      <c r="G241" s="615" t="s">
        <v>112</v>
      </c>
      <c r="H241" s="603"/>
      <c r="I241" s="606" t="s">
        <v>1476</v>
      </c>
    </row>
    <row r="242" spans="2:10" s="579" customFormat="1" x14ac:dyDescent="0.2">
      <c r="B242" s="584">
        <f t="shared" si="13"/>
        <v>228</v>
      </c>
      <c r="C242" s="589" t="s">
        <v>1454</v>
      </c>
      <c r="D242" s="625">
        <v>2969000</v>
      </c>
      <c r="E242" s="597">
        <v>2969099</v>
      </c>
      <c r="F242" s="600">
        <f t="shared" si="12"/>
        <v>100</v>
      </c>
      <c r="G242" s="615" t="s">
        <v>112</v>
      </c>
      <c r="H242" s="603"/>
      <c r="I242" s="606" t="s">
        <v>1476</v>
      </c>
    </row>
    <row r="243" spans="2:10" s="579" customFormat="1" x14ac:dyDescent="0.2">
      <c r="B243" s="584">
        <f t="shared" si="13"/>
        <v>229</v>
      </c>
      <c r="C243" s="589" t="s">
        <v>1066</v>
      </c>
      <c r="D243" s="625">
        <v>2972000</v>
      </c>
      <c r="E243" s="597">
        <v>2972399</v>
      </c>
      <c r="F243" s="600">
        <f t="shared" si="12"/>
        <v>400</v>
      </c>
      <c r="G243" s="615" t="s">
        <v>112</v>
      </c>
      <c r="H243" s="603"/>
      <c r="I243" s="606" t="s">
        <v>1476</v>
      </c>
    </row>
    <row r="244" spans="2:10" s="580" customFormat="1" x14ac:dyDescent="0.2">
      <c r="B244" s="584">
        <f t="shared" si="13"/>
        <v>230</v>
      </c>
      <c r="C244" s="589" t="s">
        <v>1066</v>
      </c>
      <c r="D244" s="625">
        <v>2973000</v>
      </c>
      <c r="E244" s="597">
        <v>2973999</v>
      </c>
      <c r="F244" s="600">
        <f t="shared" si="12"/>
        <v>1000</v>
      </c>
      <c r="G244" s="615" t="s">
        <v>112</v>
      </c>
      <c r="H244" s="607"/>
      <c r="I244" s="606" t="s">
        <v>1476</v>
      </c>
      <c r="J244" s="579"/>
    </row>
    <row r="245" spans="2:10" s="580" customFormat="1" x14ac:dyDescent="0.2">
      <c r="B245" s="584">
        <f t="shared" si="13"/>
        <v>231</v>
      </c>
      <c r="C245" s="589" t="s">
        <v>803</v>
      </c>
      <c r="D245" s="668">
        <v>2974000</v>
      </c>
      <c r="E245" s="610">
        <v>2974899</v>
      </c>
      <c r="F245" s="600">
        <f t="shared" si="12"/>
        <v>900</v>
      </c>
      <c r="G245" s="615" t="s">
        <v>112</v>
      </c>
      <c r="H245" s="594"/>
      <c r="I245" s="606" t="s">
        <v>1476</v>
      </c>
      <c r="J245" s="579"/>
    </row>
    <row r="246" spans="2:10" s="580" customFormat="1" x14ac:dyDescent="0.2">
      <c r="B246" s="584">
        <f t="shared" si="13"/>
        <v>232</v>
      </c>
      <c r="C246" s="585" t="s">
        <v>297</v>
      </c>
      <c r="D246" s="625">
        <v>2977000</v>
      </c>
      <c r="E246" s="597">
        <v>2978299</v>
      </c>
      <c r="F246" s="672">
        <f t="shared" ref="F246:F259" si="14">SUM((E246-D246)+1)</f>
        <v>1300</v>
      </c>
      <c r="G246" s="604" t="s">
        <v>112</v>
      </c>
      <c r="H246" s="603"/>
      <c r="I246" s="606" t="s">
        <v>1476</v>
      </c>
      <c r="J246" s="579"/>
    </row>
    <row r="247" spans="2:10" s="579" customFormat="1" x14ac:dyDescent="0.2">
      <c r="B247" s="584">
        <f t="shared" si="13"/>
        <v>233</v>
      </c>
      <c r="C247" s="589" t="s">
        <v>299</v>
      </c>
      <c r="D247" s="448">
        <v>2979000</v>
      </c>
      <c r="E247" s="599">
        <v>2979499</v>
      </c>
      <c r="F247" s="673">
        <f t="shared" si="14"/>
        <v>500</v>
      </c>
      <c r="G247" s="615" t="s">
        <v>112</v>
      </c>
      <c r="H247" s="603"/>
      <c r="I247" s="606" t="s">
        <v>1476</v>
      </c>
    </row>
    <row r="248" spans="2:10" s="580" customFormat="1" x14ac:dyDescent="0.2">
      <c r="B248" s="584">
        <f t="shared" si="13"/>
        <v>234</v>
      </c>
      <c r="C248" s="589" t="s">
        <v>114</v>
      </c>
      <c r="D248" s="625">
        <v>2980000</v>
      </c>
      <c r="E248" s="625">
        <v>2989299</v>
      </c>
      <c r="F248" s="600">
        <f t="shared" si="14"/>
        <v>9300</v>
      </c>
      <c r="G248" s="615" t="s">
        <v>112</v>
      </c>
      <c r="H248" s="590"/>
      <c r="I248" s="606" t="s">
        <v>1476</v>
      </c>
      <c r="J248" s="579"/>
    </row>
    <row r="249" spans="2:10" s="580" customFormat="1" x14ac:dyDescent="0.2">
      <c r="B249" s="584">
        <f t="shared" si="13"/>
        <v>235</v>
      </c>
      <c r="C249" s="589" t="s">
        <v>1298</v>
      </c>
      <c r="D249" s="625">
        <v>2990000</v>
      </c>
      <c r="E249" s="625">
        <v>2991999</v>
      </c>
      <c r="F249" s="600">
        <f t="shared" si="14"/>
        <v>2000</v>
      </c>
      <c r="G249" s="615" t="s">
        <v>701</v>
      </c>
      <c r="H249" s="590"/>
      <c r="I249" s="606" t="s">
        <v>1476</v>
      </c>
      <c r="J249" s="579"/>
    </row>
    <row r="250" spans="2:10" s="579" customFormat="1" x14ac:dyDescent="0.2">
      <c r="B250" s="584">
        <f t="shared" si="13"/>
        <v>236</v>
      </c>
      <c r="C250" s="674" t="s">
        <v>1229</v>
      </c>
      <c r="D250" s="596">
        <v>2994000</v>
      </c>
      <c r="E250" s="625">
        <v>2999999</v>
      </c>
      <c r="F250" s="626">
        <f t="shared" si="14"/>
        <v>6000</v>
      </c>
      <c r="G250" s="631" t="s">
        <v>701</v>
      </c>
      <c r="H250" s="607"/>
      <c r="I250" s="606" t="s">
        <v>1476</v>
      </c>
    </row>
    <row r="251" spans="2:10" s="579" customFormat="1" x14ac:dyDescent="0.2">
      <c r="B251" s="584">
        <f t="shared" si="13"/>
        <v>237</v>
      </c>
      <c r="C251" s="632" t="s">
        <v>2028</v>
      </c>
      <c r="D251" s="596">
        <v>3000000</v>
      </c>
      <c r="E251" s="625">
        <v>3000499</v>
      </c>
      <c r="F251" s="626">
        <f t="shared" si="14"/>
        <v>500</v>
      </c>
      <c r="G251" s="589" t="s">
        <v>701</v>
      </c>
      <c r="H251" s="607"/>
      <c r="I251" s="606" t="s">
        <v>1476</v>
      </c>
    </row>
    <row r="252" spans="2:10" s="579" customFormat="1" x14ac:dyDescent="0.2">
      <c r="B252" s="584">
        <f t="shared" si="13"/>
        <v>238</v>
      </c>
      <c r="C252" s="632" t="s">
        <v>1298</v>
      </c>
      <c r="D252" s="596">
        <v>3010000</v>
      </c>
      <c r="E252" s="625">
        <v>3020999</v>
      </c>
      <c r="F252" s="626">
        <f t="shared" si="14"/>
        <v>11000</v>
      </c>
      <c r="G252" s="589" t="s">
        <v>701</v>
      </c>
      <c r="H252" s="607"/>
      <c r="I252" s="606" t="s">
        <v>1476</v>
      </c>
    </row>
    <row r="253" spans="2:10" s="579" customFormat="1" x14ac:dyDescent="0.2">
      <c r="B253" s="584">
        <f t="shared" si="13"/>
        <v>239</v>
      </c>
      <c r="C253" s="632" t="s">
        <v>1298</v>
      </c>
      <c r="D253" s="596">
        <v>3021000</v>
      </c>
      <c r="E253" s="625">
        <v>3081899</v>
      </c>
      <c r="F253" s="626">
        <f t="shared" si="14"/>
        <v>60900</v>
      </c>
      <c r="G253" s="589" t="s">
        <v>701</v>
      </c>
      <c r="H253" s="607"/>
      <c r="I253" s="606" t="s">
        <v>1476</v>
      </c>
    </row>
    <row r="254" spans="2:10" s="579" customFormat="1" x14ac:dyDescent="0.2">
      <c r="B254" s="584">
        <f t="shared" si="13"/>
        <v>240</v>
      </c>
      <c r="C254" s="632" t="s">
        <v>1585</v>
      </c>
      <c r="D254" s="596">
        <v>3700000</v>
      </c>
      <c r="E254" s="625">
        <v>3700999</v>
      </c>
      <c r="F254" s="626">
        <f t="shared" si="14"/>
        <v>1000</v>
      </c>
      <c r="G254" s="589" t="s">
        <v>701</v>
      </c>
      <c r="H254" s="607"/>
      <c r="I254" s="606" t="s">
        <v>1476</v>
      </c>
    </row>
    <row r="255" spans="2:10" s="579" customFormat="1" x14ac:dyDescent="0.2">
      <c r="B255" s="584">
        <f t="shared" si="13"/>
        <v>241</v>
      </c>
      <c r="C255" s="589" t="s">
        <v>1298</v>
      </c>
      <c r="D255" s="596">
        <v>3730000</v>
      </c>
      <c r="E255" s="597">
        <v>3731999</v>
      </c>
      <c r="F255" s="600">
        <f t="shared" si="14"/>
        <v>2000</v>
      </c>
      <c r="G255" s="631" t="s">
        <v>701</v>
      </c>
      <c r="H255" s="607"/>
      <c r="I255" s="591" t="s">
        <v>1476</v>
      </c>
    </row>
    <row r="256" spans="2:10" s="579" customFormat="1" x14ac:dyDescent="0.2">
      <c r="B256" s="584">
        <f t="shared" si="13"/>
        <v>242</v>
      </c>
      <c r="C256" s="674" t="s">
        <v>1465</v>
      </c>
      <c r="D256" s="596">
        <v>5000000</v>
      </c>
      <c r="E256" s="625">
        <v>5004999</v>
      </c>
      <c r="F256" s="626">
        <f t="shared" si="14"/>
        <v>5000</v>
      </c>
      <c r="G256" s="631" t="s">
        <v>100</v>
      </c>
      <c r="H256" s="607"/>
      <c r="I256" s="606" t="s">
        <v>1976</v>
      </c>
    </row>
    <row r="257" spans="2:9" s="579" customFormat="1" x14ac:dyDescent="0.2">
      <c r="B257" s="584">
        <f t="shared" si="13"/>
        <v>243</v>
      </c>
      <c r="C257" s="674" t="s">
        <v>1975</v>
      </c>
      <c r="D257" s="596">
        <v>5005000</v>
      </c>
      <c r="E257" s="625">
        <v>5005999</v>
      </c>
      <c r="F257" s="626">
        <f t="shared" si="14"/>
        <v>1000</v>
      </c>
      <c r="G257" s="631" t="s">
        <v>112</v>
      </c>
      <c r="H257" s="607"/>
      <c r="I257" s="606" t="s">
        <v>2340</v>
      </c>
    </row>
    <row r="258" spans="2:9" s="579" customFormat="1" x14ac:dyDescent="0.2">
      <c r="B258" s="584">
        <f t="shared" si="13"/>
        <v>244</v>
      </c>
      <c r="C258" s="674" t="s">
        <v>1528</v>
      </c>
      <c r="D258" s="596">
        <v>6000000</v>
      </c>
      <c r="E258" s="625">
        <v>6002999</v>
      </c>
      <c r="F258" s="626">
        <f t="shared" si="14"/>
        <v>3000</v>
      </c>
      <c r="G258" s="589" t="s">
        <v>100</v>
      </c>
      <c r="H258" s="607"/>
      <c r="I258" s="606" t="s">
        <v>1139</v>
      </c>
    </row>
    <row r="259" spans="2:9" s="579" customFormat="1" x14ac:dyDescent="0.2">
      <c r="B259" s="584">
        <f t="shared" si="13"/>
        <v>245</v>
      </c>
      <c r="C259" s="675" t="s">
        <v>2402</v>
      </c>
      <c r="D259" s="609">
        <v>6010000</v>
      </c>
      <c r="E259" s="668">
        <v>6010999</v>
      </c>
      <c r="F259" s="676">
        <f t="shared" si="14"/>
        <v>1000</v>
      </c>
      <c r="G259" s="608" t="s">
        <v>977</v>
      </c>
      <c r="H259" s="612"/>
      <c r="I259" s="613" t="s">
        <v>1139</v>
      </c>
    </row>
    <row r="260" spans="2:9" s="579" customFormat="1" ht="15.75" customHeight="1" thickBot="1" x14ac:dyDescent="0.25">
      <c r="B260" s="584">
        <f t="shared" si="13"/>
        <v>246</v>
      </c>
      <c r="C260" s="677" t="s">
        <v>1560</v>
      </c>
      <c r="D260" s="617">
        <v>7000000</v>
      </c>
      <c r="E260" s="637">
        <v>7000099</v>
      </c>
      <c r="F260" s="638">
        <f>SUM((E260-D260)+1)</f>
        <v>100</v>
      </c>
      <c r="G260" s="616" t="s">
        <v>100</v>
      </c>
      <c r="H260" s="621"/>
      <c r="I260" s="639" t="s">
        <v>2086</v>
      </c>
    </row>
    <row r="261" spans="2:9" x14ac:dyDescent="0.2">
      <c r="B261" s="449"/>
      <c r="C261" s="450"/>
      <c r="D261" s="448"/>
      <c r="E261" s="448"/>
      <c r="F261" s="451"/>
      <c r="G261" s="450"/>
      <c r="H261" s="452"/>
      <c r="I261" s="453"/>
    </row>
    <row r="262" spans="2:9" x14ac:dyDescent="0.2">
      <c r="B262" s="478" t="s">
        <v>1148</v>
      </c>
      <c r="C262" s="438"/>
      <c r="D262" s="454"/>
      <c r="E262" s="454"/>
      <c r="F262" s="438"/>
      <c r="G262" s="438"/>
      <c r="H262" s="441"/>
      <c r="I262" s="441"/>
    </row>
    <row r="263" spans="2:9" x14ac:dyDescent="0.2">
      <c r="B263" s="437"/>
      <c r="C263" s="438"/>
      <c r="D263" s="454"/>
      <c r="E263" s="454"/>
      <c r="F263" s="438"/>
      <c r="G263" s="438"/>
      <c r="H263" s="441"/>
      <c r="I263" s="441"/>
    </row>
    <row r="264" spans="2:9" x14ac:dyDescent="0.2">
      <c r="B264" s="560" t="s">
        <v>1149</v>
      </c>
      <c r="C264" s="438"/>
      <c r="D264" s="454"/>
      <c r="E264" s="454"/>
      <c r="F264" s="438"/>
      <c r="G264" s="438"/>
      <c r="H264" s="441"/>
      <c r="I264" s="441"/>
    </row>
    <row r="265" spans="2:9" ht="12.75" customHeight="1" x14ac:dyDescent="0.2">
      <c r="B265" s="560" t="s">
        <v>1250</v>
      </c>
      <c r="C265" s="438"/>
      <c r="D265" s="454"/>
      <c r="E265" s="454"/>
      <c r="F265" s="438"/>
      <c r="G265" s="438"/>
      <c r="H265" s="441"/>
      <c r="I265" s="441"/>
    </row>
    <row r="266" spans="2:9" x14ac:dyDescent="0.2">
      <c r="B266" s="733" t="s">
        <v>1494</v>
      </c>
      <c r="C266" s="733"/>
      <c r="D266" s="733"/>
      <c r="E266" s="733"/>
      <c r="F266" s="733"/>
      <c r="G266" s="733"/>
      <c r="H266" s="733"/>
      <c r="I266" s="733"/>
    </row>
    <row r="267" spans="2:9" x14ac:dyDescent="0.2">
      <c r="B267" s="438"/>
      <c r="C267" s="438"/>
      <c r="D267" s="454"/>
      <c r="E267" s="454"/>
      <c r="F267" s="438"/>
      <c r="G267" s="438"/>
      <c r="H267" s="441"/>
      <c r="I267" s="441"/>
    </row>
    <row r="268" spans="2:9" x14ac:dyDescent="0.2">
      <c r="B268" s="467" t="s">
        <v>787</v>
      </c>
      <c r="C268" s="468"/>
      <c r="D268" s="774"/>
      <c r="E268" s="774"/>
      <c r="F268" s="774"/>
      <c r="G268" s="774"/>
      <c r="H268" s="774"/>
      <c r="I268" s="774"/>
    </row>
    <row r="269" spans="2:9" x14ac:dyDescent="0.2">
      <c r="B269" s="467"/>
      <c r="C269" s="468"/>
      <c r="D269" s="774"/>
      <c r="E269" s="774"/>
      <c r="F269" s="774"/>
      <c r="G269" s="774"/>
      <c r="H269" s="774"/>
      <c r="I269" s="774"/>
    </row>
    <row r="270" spans="2:9" x14ac:dyDescent="0.2">
      <c r="C270" s="489" t="s">
        <v>2079</v>
      </c>
      <c r="D270" s="774"/>
      <c r="E270" s="774"/>
      <c r="F270" s="774"/>
      <c r="G270" s="774"/>
      <c r="H270" s="774"/>
      <c r="I270" s="774"/>
    </row>
    <row r="271" spans="2:9" x14ac:dyDescent="0.2">
      <c r="C271" s="489" t="s">
        <v>2080</v>
      </c>
      <c r="D271" s="774"/>
      <c r="E271" s="774"/>
      <c r="F271" s="774"/>
      <c r="G271" s="774"/>
      <c r="H271" s="774"/>
      <c r="I271" s="774"/>
    </row>
    <row r="272" spans="2:9" x14ac:dyDescent="0.2">
      <c r="C272" s="463" t="s">
        <v>2081</v>
      </c>
    </row>
    <row r="273" spans="2:3" x14ac:dyDescent="0.2">
      <c r="C273" s="463" t="s">
        <v>2082</v>
      </c>
    </row>
    <row r="274" spans="2:3" x14ac:dyDescent="0.2">
      <c r="C274" s="463" t="s">
        <v>2083</v>
      </c>
    </row>
    <row r="275" spans="2:3" x14ac:dyDescent="0.2">
      <c r="B275" s="464"/>
      <c r="C275" s="489" t="s">
        <v>2084</v>
      </c>
    </row>
    <row r="276" spans="2:3" x14ac:dyDescent="0.2">
      <c r="B276" s="464"/>
      <c r="C276" s="471" t="s">
        <v>2112</v>
      </c>
    </row>
    <row r="277" spans="2:3" x14ac:dyDescent="0.2">
      <c r="B277" s="464"/>
      <c r="C277" s="471" t="s">
        <v>2085</v>
      </c>
    </row>
  </sheetData>
  <sheetProtection algorithmName="SHA-512" hashValue="VA+ez/I0sqi8YZKn/vm1RLGgnfmExRdT82XpPDn1uHkaElnty/o/ygoYrUgtP5/xRf8ebcY4gdWDvh1cHFVGng==" saltValue="EcXONeZ+9hb8wl/mUpE46Q==" spinCount="100000" sheet="1" objects="1" scenarios="1"/>
  <mergeCells count="5">
    <mergeCell ref="C12:F12"/>
    <mergeCell ref="B12:B13"/>
    <mergeCell ref="I12:I13"/>
    <mergeCell ref="H12:H13"/>
    <mergeCell ref="B266:I26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J377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7" customWidth="1"/>
    <col min="6" max="6" width="13.7109375" style="415" customWidth="1"/>
    <col min="7" max="7" width="13.7109375" style="415" bestFit="1" customWidth="1"/>
    <col min="8" max="8" width="10.7109375" style="446" customWidth="1"/>
    <col min="9" max="9" width="7.5703125" style="442" customWidth="1"/>
    <col min="10" max="16384" width="11.42578125" style="415"/>
  </cols>
  <sheetData>
    <row r="1" spans="2:9" x14ac:dyDescent="0.2">
      <c r="B1" s="525"/>
      <c r="C1" s="525"/>
      <c r="D1" s="526"/>
      <c r="E1" s="526"/>
      <c r="F1" s="525"/>
      <c r="G1" s="527"/>
      <c r="H1" s="527"/>
      <c r="I1" s="550"/>
    </row>
    <row r="2" spans="2:9" ht="18" x14ac:dyDescent="0.25">
      <c r="B2" s="513" t="s">
        <v>2325</v>
      </c>
      <c r="C2" s="525"/>
      <c r="D2" s="526"/>
      <c r="E2" s="526"/>
      <c r="F2" s="525"/>
      <c r="G2" s="527"/>
      <c r="H2" s="527"/>
      <c r="I2" s="527"/>
    </row>
    <row r="3" spans="2:9" ht="14.25" x14ac:dyDescent="0.2">
      <c r="B3" s="514" t="s">
        <v>2331</v>
      </c>
      <c r="C3" s="525"/>
      <c r="D3" s="526"/>
      <c r="E3" s="526"/>
      <c r="F3" s="525"/>
      <c r="G3" s="527"/>
      <c r="H3" s="527"/>
      <c r="I3" s="527"/>
    </row>
    <row r="4" spans="2:9" x14ac:dyDescent="0.2">
      <c r="B4" s="511"/>
      <c r="C4" s="525"/>
      <c r="D4" s="526"/>
      <c r="E4" s="526"/>
      <c r="F4" s="525"/>
      <c r="G4" s="527"/>
      <c r="H4" s="527"/>
      <c r="I4" s="527"/>
    </row>
    <row r="5" spans="2:9" x14ac:dyDescent="0.2">
      <c r="B5" s="515"/>
      <c r="C5" s="525"/>
      <c r="D5" s="526"/>
      <c r="E5" s="526"/>
      <c r="F5" s="525"/>
      <c r="G5" s="527"/>
      <c r="H5" s="527"/>
      <c r="I5" s="527"/>
    </row>
    <row r="6" spans="2:9" x14ac:dyDescent="0.2">
      <c r="B6" s="511"/>
      <c r="C6" s="525"/>
      <c r="D6" s="526"/>
      <c r="E6" s="526"/>
      <c r="F6" s="525"/>
      <c r="G6" s="527"/>
      <c r="H6" s="527"/>
      <c r="I6" s="527"/>
    </row>
    <row r="7" spans="2:9" x14ac:dyDescent="0.2">
      <c r="B7" s="517" t="s">
        <v>2546</v>
      </c>
      <c r="C7" s="525"/>
      <c r="D7" s="526"/>
      <c r="E7" s="526"/>
      <c r="F7" s="525"/>
      <c r="G7" s="527"/>
      <c r="H7" s="527"/>
      <c r="I7" s="527"/>
    </row>
    <row r="8" spans="2:9" x14ac:dyDescent="0.2">
      <c r="B8" s="525"/>
      <c r="C8" s="525"/>
      <c r="D8" s="526"/>
      <c r="E8" s="526"/>
      <c r="F8" s="525"/>
      <c r="G8" s="527"/>
      <c r="H8" s="527"/>
      <c r="I8" s="527"/>
    </row>
    <row r="9" spans="2:9" x14ac:dyDescent="0.2">
      <c r="B9" s="525"/>
      <c r="C9" s="525"/>
      <c r="D9" s="526"/>
      <c r="E9" s="526"/>
      <c r="F9" s="525"/>
      <c r="G9" s="527"/>
      <c r="H9" s="527"/>
      <c r="I9" s="527"/>
    </row>
    <row r="10" spans="2:9" x14ac:dyDescent="0.2">
      <c r="B10" s="525"/>
      <c r="C10" s="525"/>
      <c r="D10" s="526"/>
      <c r="E10" s="526"/>
      <c r="F10" s="525"/>
      <c r="G10" s="527"/>
      <c r="H10" s="527"/>
      <c r="I10" s="527"/>
    </row>
    <row r="11" spans="2:9" ht="13.5" thickBot="1" x14ac:dyDescent="0.25">
      <c r="B11" s="528"/>
      <c r="C11" s="528"/>
      <c r="D11" s="529"/>
      <c r="E11" s="529"/>
      <c r="F11" s="528"/>
      <c r="G11" s="530"/>
      <c r="H11" s="530"/>
      <c r="I11" s="530"/>
    </row>
    <row r="12" spans="2:9" ht="13.5" customHeight="1" thickBot="1" x14ac:dyDescent="0.25">
      <c r="B12" s="737" t="s">
        <v>1082</v>
      </c>
      <c r="C12" s="722" t="s">
        <v>1133</v>
      </c>
      <c r="D12" s="735"/>
      <c r="E12" s="735"/>
      <c r="F12" s="736"/>
      <c r="G12" s="541" t="s">
        <v>341</v>
      </c>
      <c r="H12" s="749" t="s">
        <v>1147</v>
      </c>
      <c r="I12" s="531"/>
    </row>
    <row r="13" spans="2:9" ht="14.25" customHeight="1" thickBot="1" x14ac:dyDescent="0.25">
      <c r="B13" s="738"/>
      <c r="C13" s="543" t="s">
        <v>783</v>
      </c>
      <c r="D13" s="544" t="s">
        <v>782</v>
      </c>
      <c r="E13" s="545"/>
      <c r="F13" s="538" t="s">
        <v>781</v>
      </c>
      <c r="G13" s="542" t="s">
        <v>784</v>
      </c>
      <c r="H13" s="750"/>
      <c r="I13" s="534" t="s">
        <v>1084</v>
      </c>
    </row>
    <row r="14" spans="2:9" s="579" customFormat="1" x14ac:dyDescent="0.2">
      <c r="B14" s="678">
        <v>1</v>
      </c>
      <c r="C14" s="663" t="s">
        <v>1242</v>
      </c>
      <c r="D14" s="629">
        <v>2000000</v>
      </c>
      <c r="E14" s="599">
        <v>2000999</v>
      </c>
      <c r="F14" s="679">
        <f t="shared" ref="F14:F91" si="0">SUM((E14-D14)+1)</f>
        <v>1000</v>
      </c>
      <c r="G14" s="680" t="s">
        <v>897</v>
      </c>
      <c r="H14" s="681"/>
      <c r="I14" s="682" t="s">
        <v>1086</v>
      </c>
    </row>
    <row r="15" spans="2:9" s="579" customFormat="1" x14ac:dyDescent="0.2">
      <c r="B15" s="683">
        <f>+B14+1</f>
        <v>2</v>
      </c>
      <c r="C15" s="585" t="s">
        <v>1270</v>
      </c>
      <c r="D15" s="629">
        <v>2050000</v>
      </c>
      <c r="E15" s="599">
        <v>2051999</v>
      </c>
      <c r="F15" s="588">
        <f t="shared" si="0"/>
        <v>2000</v>
      </c>
      <c r="G15" s="604" t="s">
        <v>897</v>
      </c>
      <c r="H15" s="684"/>
      <c r="I15" s="685" t="s">
        <v>1086</v>
      </c>
    </row>
    <row r="16" spans="2:9" s="579" customFormat="1" x14ac:dyDescent="0.2">
      <c r="B16" s="683">
        <f t="shared" ref="B16:B80" si="1">+B15+1</f>
        <v>3</v>
      </c>
      <c r="C16" s="585" t="s">
        <v>2282</v>
      </c>
      <c r="D16" s="629">
        <v>2100000</v>
      </c>
      <c r="E16" s="599">
        <v>2100199</v>
      </c>
      <c r="F16" s="588">
        <f t="shared" si="0"/>
        <v>200</v>
      </c>
      <c r="G16" s="604" t="s">
        <v>894</v>
      </c>
      <c r="H16" s="686"/>
      <c r="I16" s="687" t="s">
        <v>1476</v>
      </c>
    </row>
    <row r="17" spans="2:9" s="579" customFormat="1" x14ac:dyDescent="0.2">
      <c r="B17" s="683">
        <f t="shared" si="1"/>
        <v>4</v>
      </c>
      <c r="C17" s="585" t="s">
        <v>2283</v>
      </c>
      <c r="D17" s="629">
        <v>2101000</v>
      </c>
      <c r="E17" s="599">
        <v>2101099</v>
      </c>
      <c r="F17" s="588">
        <f t="shared" si="0"/>
        <v>100</v>
      </c>
      <c r="G17" s="604" t="s">
        <v>894</v>
      </c>
      <c r="H17" s="686"/>
      <c r="I17" s="687" t="s">
        <v>1476</v>
      </c>
    </row>
    <row r="18" spans="2:9" s="579" customFormat="1" x14ac:dyDescent="0.2">
      <c r="B18" s="683">
        <f t="shared" si="1"/>
        <v>5</v>
      </c>
      <c r="C18" s="585" t="s">
        <v>2284</v>
      </c>
      <c r="D18" s="629">
        <v>2102000</v>
      </c>
      <c r="E18" s="599">
        <v>2104499</v>
      </c>
      <c r="F18" s="588">
        <f t="shared" si="0"/>
        <v>2500</v>
      </c>
      <c r="G18" s="604" t="s">
        <v>895</v>
      </c>
      <c r="H18" s="686"/>
      <c r="I18" s="687" t="s">
        <v>1476</v>
      </c>
    </row>
    <row r="19" spans="2:9" s="579" customFormat="1" x14ac:dyDescent="0.2">
      <c r="B19" s="683">
        <f t="shared" si="1"/>
        <v>6</v>
      </c>
      <c r="C19" s="585" t="s">
        <v>2285</v>
      </c>
      <c r="D19" s="629">
        <v>2105000</v>
      </c>
      <c r="E19" s="599">
        <v>2105399</v>
      </c>
      <c r="F19" s="588">
        <f t="shared" si="0"/>
        <v>400</v>
      </c>
      <c r="G19" s="604" t="s">
        <v>895</v>
      </c>
      <c r="H19" s="686"/>
      <c r="I19" s="687" t="s">
        <v>1476</v>
      </c>
    </row>
    <row r="20" spans="2:9" s="579" customFormat="1" x14ac:dyDescent="0.2">
      <c r="B20" s="683">
        <f t="shared" si="1"/>
        <v>7</v>
      </c>
      <c r="C20" s="585" t="s">
        <v>2134</v>
      </c>
      <c r="D20" s="629">
        <v>2106000</v>
      </c>
      <c r="E20" s="599">
        <v>2106199</v>
      </c>
      <c r="F20" s="588">
        <f t="shared" si="0"/>
        <v>200</v>
      </c>
      <c r="G20" s="604" t="s">
        <v>895</v>
      </c>
      <c r="H20" s="686"/>
      <c r="I20" s="687" t="s">
        <v>1476</v>
      </c>
    </row>
    <row r="21" spans="2:9" s="579" customFormat="1" x14ac:dyDescent="0.2">
      <c r="B21" s="683">
        <f t="shared" si="1"/>
        <v>8</v>
      </c>
      <c r="C21" s="585" t="s">
        <v>2286</v>
      </c>
      <c r="D21" s="629">
        <v>2107000</v>
      </c>
      <c r="E21" s="599">
        <v>2108599</v>
      </c>
      <c r="F21" s="588">
        <f t="shared" si="0"/>
        <v>1600</v>
      </c>
      <c r="G21" s="604" t="s">
        <v>895</v>
      </c>
      <c r="H21" s="686"/>
      <c r="I21" s="687" t="s">
        <v>1476</v>
      </c>
    </row>
    <row r="22" spans="2:9" s="579" customFormat="1" x14ac:dyDescent="0.2">
      <c r="B22" s="683">
        <f t="shared" si="1"/>
        <v>9</v>
      </c>
      <c r="C22" s="585" t="s">
        <v>2287</v>
      </c>
      <c r="D22" s="629">
        <v>2109000</v>
      </c>
      <c r="E22" s="599">
        <v>2109799</v>
      </c>
      <c r="F22" s="588">
        <f t="shared" si="0"/>
        <v>800</v>
      </c>
      <c r="G22" s="604" t="s">
        <v>895</v>
      </c>
      <c r="H22" s="686"/>
      <c r="I22" s="687" t="s">
        <v>1476</v>
      </c>
    </row>
    <row r="23" spans="2:9" s="576" customFormat="1" x14ac:dyDescent="0.2">
      <c r="B23" s="683">
        <f t="shared" si="1"/>
        <v>10</v>
      </c>
      <c r="C23" s="585" t="s">
        <v>2288</v>
      </c>
      <c r="D23" s="629">
        <v>2110000</v>
      </c>
      <c r="E23" s="599">
        <v>2111299</v>
      </c>
      <c r="F23" s="588">
        <f t="shared" si="0"/>
        <v>1300</v>
      </c>
      <c r="G23" s="604" t="s">
        <v>895</v>
      </c>
      <c r="H23" s="686"/>
      <c r="I23" s="687" t="s">
        <v>1476</v>
      </c>
    </row>
    <row r="24" spans="2:9" s="579" customFormat="1" x14ac:dyDescent="0.2">
      <c r="B24" s="683">
        <f t="shared" si="1"/>
        <v>11</v>
      </c>
      <c r="C24" s="585" t="s">
        <v>2289</v>
      </c>
      <c r="D24" s="629">
        <v>2112000</v>
      </c>
      <c r="E24" s="599">
        <v>2112899</v>
      </c>
      <c r="F24" s="588">
        <f t="shared" si="0"/>
        <v>900</v>
      </c>
      <c r="G24" s="604" t="s">
        <v>895</v>
      </c>
      <c r="H24" s="686"/>
      <c r="I24" s="687" t="s">
        <v>1476</v>
      </c>
    </row>
    <row r="25" spans="2:9" s="579" customFormat="1" x14ac:dyDescent="0.2">
      <c r="B25" s="683">
        <f t="shared" si="1"/>
        <v>12</v>
      </c>
      <c r="C25" s="585" t="s">
        <v>2290</v>
      </c>
      <c r="D25" s="629">
        <v>2113000</v>
      </c>
      <c r="E25" s="599">
        <v>2113199</v>
      </c>
      <c r="F25" s="588">
        <f t="shared" si="0"/>
        <v>200</v>
      </c>
      <c r="G25" s="604" t="s">
        <v>893</v>
      </c>
      <c r="H25" s="686"/>
      <c r="I25" s="687" t="s">
        <v>1476</v>
      </c>
    </row>
    <row r="26" spans="2:9" s="579" customFormat="1" x14ac:dyDescent="0.2">
      <c r="B26" s="683">
        <f t="shared" si="1"/>
        <v>13</v>
      </c>
      <c r="C26" s="585" t="s">
        <v>2291</v>
      </c>
      <c r="D26" s="629">
        <v>2114000</v>
      </c>
      <c r="E26" s="599">
        <v>2114199</v>
      </c>
      <c r="F26" s="588">
        <f t="shared" si="0"/>
        <v>200</v>
      </c>
      <c r="G26" s="604" t="s">
        <v>893</v>
      </c>
      <c r="H26" s="686"/>
      <c r="I26" s="687" t="s">
        <v>1476</v>
      </c>
    </row>
    <row r="27" spans="2:9" s="579" customFormat="1" x14ac:dyDescent="0.2">
      <c r="B27" s="683">
        <f t="shared" si="1"/>
        <v>14</v>
      </c>
      <c r="C27" s="585" t="s">
        <v>2292</v>
      </c>
      <c r="D27" s="629">
        <v>2115000</v>
      </c>
      <c r="E27" s="599">
        <v>2115199</v>
      </c>
      <c r="F27" s="588">
        <f t="shared" si="0"/>
        <v>200</v>
      </c>
      <c r="G27" s="604" t="s">
        <v>893</v>
      </c>
      <c r="H27" s="686"/>
      <c r="I27" s="687" t="s">
        <v>1476</v>
      </c>
    </row>
    <row r="28" spans="2:9" s="579" customFormat="1" x14ac:dyDescent="0.2">
      <c r="B28" s="683">
        <f t="shared" si="1"/>
        <v>15</v>
      </c>
      <c r="C28" s="585" t="s">
        <v>2293</v>
      </c>
      <c r="D28" s="629">
        <v>2116000</v>
      </c>
      <c r="E28" s="599">
        <v>2116199</v>
      </c>
      <c r="F28" s="588">
        <f t="shared" si="0"/>
        <v>200</v>
      </c>
      <c r="G28" s="604" t="s">
        <v>893</v>
      </c>
      <c r="H28" s="686"/>
      <c r="I28" s="687" t="s">
        <v>1476</v>
      </c>
    </row>
    <row r="29" spans="2:9" s="579" customFormat="1" x14ac:dyDescent="0.2">
      <c r="B29" s="683">
        <f t="shared" si="1"/>
        <v>16</v>
      </c>
      <c r="C29" s="585" t="s">
        <v>2294</v>
      </c>
      <c r="D29" s="629">
        <v>2117000</v>
      </c>
      <c r="E29" s="599">
        <v>2117799</v>
      </c>
      <c r="F29" s="588">
        <f t="shared" si="0"/>
        <v>800</v>
      </c>
      <c r="G29" s="604" t="s">
        <v>893</v>
      </c>
      <c r="H29" s="686"/>
      <c r="I29" s="687" t="s">
        <v>1476</v>
      </c>
    </row>
    <row r="30" spans="2:9" s="579" customFormat="1" x14ac:dyDescent="0.2">
      <c r="B30" s="683">
        <f t="shared" si="1"/>
        <v>17</v>
      </c>
      <c r="C30" s="585" t="s">
        <v>2295</v>
      </c>
      <c r="D30" s="629">
        <v>2118000</v>
      </c>
      <c r="E30" s="599">
        <v>2118099</v>
      </c>
      <c r="F30" s="588">
        <f t="shared" si="0"/>
        <v>100</v>
      </c>
      <c r="G30" s="604" t="s">
        <v>893</v>
      </c>
      <c r="H30" s="686"/>
      <c r="I30" s="687" t="s">
        <v>1476</v>
      </c>
    </row>
    <row r="31" spans="2:9" s="579" customFormat="1" x14ac:dyDescent="0.2">
      <c r="B31" s="683">
        <f t="shared" si="1"/>
        <v>18</v>
      </c>
      <c r="C31" s="585" t="s">
        <v>2296</v>
      </c>
      <c r="D31" s="629">
        <v>2119000</v>
      </c>
      <c r="E31" s="599">
        <v>2119099</v>
      </c>
      <c r="F31" s="588">
        <f t="shared" si="0"/>
        <v>100</v>
      </c>
      <c r="G31" s="604" t="s">
        <v>893</v>
      </c>
      <c r="H31" s="686"/>
      <c r="I31" s="687" t="s">
        <v>1476</v>
      </c>
    </row>
    <row r="32" spans="2:9" s="579" customFormat="1" x14ac:dyDescent="0.2">
      <c r="B32" s="683">
        <f t="shared" si="1"/>
        <v>19</v>
      </c>
      <c r="C32" s="585" t="s">
        <v>2297</v>
      </c>
      <c r="D32" s="629">
        <v>2120000</v>
      </c>
      <c r="E32" s="599">
        <v>2120199</v>
      </c>
      <c r="F32" s="588">
        <f t="shared" si="0"/>
        <v>200</v>
      </c>
      <c r="G32" s="604" t="s">
        <v>893</v>
      </c>
      <c r="H32" s="686"/>
      <c r="I32" s="687" t="s">
        <v>1476</v>
      </c>
    </row>
    <row r="33" spans="2:9" s="579" customFormat="1" x14ac:dyDescent="0.2">
      <c r="B33" s="683">
        <f t="shared" si="1"/>
        <v>20</v>
      </c>
      <c r="C33" s="585" t="s">
        <v>2298</v>
      </c>
      <c r="D33" s="629">
        <v>2121000</v>
      </c>
      <c r="E33" s="599">
        <v>2121099</v>
      </c>
      <c r="F33" s="588">
        <f t="shared" si="0"/>
        <v>100</v>
      </c>
      <c r="G33" s="604" t="s">
        <v>893</v>
      </c>
      <c r="H33" s="686"/>
      <c r="I33" s="687" t="s">
        <v>1476</v>
      </c>
    </row>
    <row r="34" spans="2:9" s="579" customFormat="1" x14ac:dyDescent="0.2">
      <c r="B34" s="683">
        <f t="shared" si="1"/>
        <v>21</v>
      </c>
      <c r="C34" s="585" t="s">
        <v>2299</v>
      </c>
      <c r="D34" s="629">
        <v>2122000</v>
      </c>
      <c r="E34" s="599">
        <v>2122099</v>
      </c>
      <c r="F34" s="588">
        <f t="shared" si="0"/>
        <v>100</v>
      </c>
      <c r="G34" s="604" t="s">
        <v>893</v>
      </c>
      <c r="H34" s="686"/>
      <c r="I34" s="687" t="s">
        <v>1476</v>
      </c>
    </row>
    <row r="35" spans="2:9" s="579" customFormat="1" x14ac:dyDescent="0.2">
      <c r="B35" s="683">
        <f t="shared" si="1"/>
        <v>22</v>
      </c>
      <c r="C35" s="585" t="s">
        <v>2300</v>
      </c>
      <c r="D35" s="629">
        <v>2123000</v>
      </c>
      <c r="E35" s="599">
        <v>2123099</v>
      </c>
      <c r="F35" s="588">
        <f t="shared" si="0"/>
        <v>100</v>
      </c>
      <c r="G35" s="604" t="s">
        <v>893</v>
      </c>
      <c r="H35" s="686"/>
      <c r="I35" s="687" t="s">
        <v>1476</v>
      </c>
    </row>
    <row r="36" spans="2:9" s="579" customFormat="1" x14ac:dyDescent="0.2">
      <c r="B36" s="683">
        <f t="shared" si="1"/>
        <v>23</v>
      </c>
      <c r="C36" s="585" t="s">
        <v>2301</v>
      </c>
      <c r="D36" s="629">
        <v>2124000</v>
      </c>
      <c r="E36" s="599">
        <v>2124099</v>
      </c>
      <c r="F36" s="588">
        <f t="shared" si="0"/>
        <v>100</v>
      </c>
      <c r="G36" s="604" t="s">
        <v>893</v>
      </c>
      <c r="H36" s="686"/>
      <c r="I36" s="687" t="s">
        <v>1476</v>
      </c>
    </row>
    <row r="37" spans="2:9" s="579" customFormat="1" x14ac:dyDescent="0.2">
      <c r="B37" s="683">
        <f t="shared" si="1"/>
        <v>24</v>
      </c>
      <c r="C37" s="585" t="s">
        <v>2302</v>
      </c>
      <c r="D37" s="629">
        <v>2125000</v>
      </c>
      <c r="E37" s="599">
        <v>2125199</v>
      </c>
      <c r="F37" s="588">
        <f t="shared" si="0"/>
        <v>200</v>
      </c>
      <c r="G37" s="604" t="s">
        <v>894</v>
      </c>
      <c r="H37" s="686"/>
      <c r="I37" s="687" t="s">
        <v>1476</v>
      </c>
    </row>
    <row r="38" spans="2:9" s="579" customFormat="1" x14ac:dyDescent="0.2">
      <c r="B38" s="683">
        <f t="shared" si="1"/>
        <v>25</v>
      </c>
      <c r="C38" s="585" t="s">
        <v>2303</v>
      </c>
      <c r="D38" s="629">
        <v>2126000</v>
      </c>
      <c r="E38" s="599">
        <v>2126199</v>
      </c>
      <c r="F38" s="588">
        <f t="shared" si="0"/>
        <v>200</v>
      </c>
      <c r="G38" s="604" t="s">
        <v>885</v>
      </c>
      <c r="H38" s="686"/>
      <c r="I38" s="687" t="s">
        <v>1476</v>
      </c>
    </row>
    <row r="39" spans="2:9" s="579" customFormat="1" x14ac:dyDescent="0.2">
      <c r="B39" s="683">
        <f t="shared" si="1"/>
        <v>26</v>
      </c>
      <c r="C39" s="585" t="s">
        <v>2304</v>
      </c>
      <c r="D39" s="629">
        <v>2127000</v>
      </c>
      <c r="E39" s="599">
        <v>2127199</v>
      </c>
      <c r="F39" s="588">
        <f t="shared" si="0"/>
        <v>200</v>
      </c>
      <c r="G39" s="604" t="s">
        <v>885</v>
      </c>
      <c r="H39" s="686"/>
      <c r="I39" s="687" t="s">
        <v>1476</v>
      </c>
    </row>
    <row r="40" spans="2:9" s="579" customFormat="1" x14ac:dyDescent="0.2">
      <c r="B40" s="683">
        <f t="shared" si="1"/>
        <v>27</v>
      </c>
      <c r="C40" s="585" t="s">
        <v>2305</v>
      </c>
      <c r="D40" s="629">
        <v>2128000</v>
      </c>
      <c r="E40" s="599">
        <v>2128599</v>
      </c>
      <c r="F40" s="588">
        <f t="shared" si="0"/>
        <v>600</v>
      </c>
      <c r="G40" s="604" t="s">
        <v>885</v>
      </c>
      <c r="H40" s="686"/>
      <c r="I40" s="687" t="s">
        <v>1476</v>
      </c>
    </row>
    <row r="41" spans="2:9" s="579" customFormat="1" x14ac:dyDescent="0.2">
      <c r="B41" s="683">
        <f t="shared" si="1"/>
        <v>28</v>
      </c>
      <c r="C41" s="585" t="s">
        <v>2306</v>
      </c>
      <c r="D41" s="629">
        <v>2129000</v>
      </c>
      <c r="E41" s="599">
        <v>2129299</v>
      </c>
      <c r="F41" s="588">
        <f t="shared" si="0"/>
        <v>300</v>
      </c>
      <c r="G41" s="604" t="s">
        <v>885</v>
      </c>
      <c r="H41" s="686"/>
      <c r="I41" s="687" t="s">
        <v>1476</v>
      </c>
    </row>
    <row r="42" spans="2:9" s="579" customFormat="1" x14ac:dyDescent="0.2">
      <c r="B42" s="683">
        <f t="shared" si="1"/>
        <v>29</v>
      </c>
      <c r="C42" s="585" t="s">
        <v>1755</v>
      </c>
      <c r="D42" s="629">
        <v>2130000</v>
      </c>
      <c r="E42" s="599">
        <v>2133199</v>
      </c>
      <c r="F42" s="588">
        <f t="shared" si="0"/>
        <v>3200</v>
      </c>
      <c r="G42" s="604" t="s">
        <v>870</v>
      </c>
      <c r="H42" s="686"/>
      <c r="I42" s="687" t="s">
        <v>1476</v>
      </c>
    </row>
    <row r="43" spans="2:9" s="579" customFormat="1" x14ac:dyDescent="0.2">
      <c r="B43" s="683">
        <f t="shared" si="1"/>
        <v>30</v>
      </c>
      <c r="C43" s="585" t="s">
        <v>2307</v>
      </c>
      <c r="D43" s="629">
        <v>2134000</v>
      </c>
      <c r="E43" s="599">
        <v>2134199</v>
      </c>
      <c r="F43" s="588">
        <f t="shared" si="0"/>
        <v>200</v>
      </c>
      <c r="G43" s="604" t="s">
        <v>885</v>
      </c>
      <c r="H43" s="686"/>
      <c r="I43" s="687" t="s">
        <v>1476</v>
      </c>
    </row>
    <row r="44" spans="2:9" s="579" customFormat="1" x14ac:dyDescent="0.2">
      <c r="B44" s="683">
        <f t="shared" si="1"/>
        <v>31</v>
      </c>
      <c r="C44" s="585" t="s">
        <v>2308</v>
      </c>
      <c r="D44" s="629">
        <v>2135000</v>
      </c>
      <c r="E44" s="599">
        <v>2135299</v>
      </c>
      <c r="F44" s="588">
        <f t="shared" si="0"/>
        <v>300</v>
      </c>
      <c r="G44" s="604" t="s">
        <v>893</v>
      </c>
      <c r="H44" s="686"/>
      <c r="I44" s="687" t="s">
        <v>1476</v>
      </c>
    </row>
    <row r="45" spans="2:9" s="579" customFormat="1" x14ac:dyDescent="0.2">
      <c r="B45" s="683">
        <f t="shared" si="1"/>
        <v>32</v>
      </c>
      <c r="C45" s="585" t="s">
        <v>2309</v>
      </c>
      <c r="D45" s="629">
        <v>2136000</v>
      </c>
      <c r="E45" s="599">
        <v>2136299</v>
      </c>
      <c r="F45" s="588">
        <f t="shared" si="0"/>
        <v>300</v>
      </c>
      <c r="G45" s="604" t="s">
        <v>895</v>
      </c>
      <c r="H45" s="686"/>
      <c r="I45" s="687" t="s">
        <v>1476</v>
      </c>
    </row>
    <row r="46" spans="2:9" s="579" customFormat="1" x14ac:dyDescent="0.2">
      <c r="B46" s="683">
        <f t="shared" si="1"/>
        <v>33</v>
      </c>
      <c r="C46" s="585" t="s">
        <v>2310</v>
      </c>
      <c r="D46" s="629">
        <v>2137000</v>
      </c>
      <c r="E46" s="599">
        <v>2137199</v>
      </c>
      <c r="F46" s="588">
        <f t="shared" si="0"/>
        <v>200</v>
      </c>
      <c r="G46" s="604" t="s">
        <v>895</v>
      </c>
      <c r="H46" s="686"/>
      <c r="I46" s="687" t="s">
        <v>1476</v>
      </c>
    </row>
    <row r="47" spans="2:9" s="579" customFormat="1" x14ac:dyDescent="0.2">
      <c r="B47" s="683">
        <f t="shared" si="1"/>
        <v>34</v>
      </c>
      <c r="C47" s="585" t="s">
        <v>2311</v>
      </c>
      <c r="D47" s="629">
        <v>2138000</v>
      </c>
      <c r="E47" s="599">
        <v>2138199</v>
      </c>
      <c r="F47" s="588">
        <f t="shared" si="0"/>
        <v>200</v>
      </c>
      <c r="G47" s="604" t="s">
        <v>885</v>
      </c>
      <c r="H47" s="686"/>
      <c r="I47" s="687" t="s">
        <v>1476</v>
      </c>
    </row>
    <row r="48" spans="2:9" s="576" customFormat="1" x14ac:dyDescent="0.2">
      <c r="B48" s="683">
        <f t="shared" si="1"/>
        <v>35</v>
      </c>
      <c r="C48" s="585" t="s">
        <v>2312</v>
      </c>
      <c r="D48" s="629">
        <v>2139000</v>
      </c>
      <c r="E48" s="599">
        <v>2139699</v>
      </c>
      <c r="F48" s="588">
        <f t="shared" si="0"/>
        <v>700</v>
      </c>
      <c r="G48" s="604" t="s">
        <v>895</v>
      </c>
      <c r="H48" s="686"/>
      <c r="I48" s="687" t="s">
        <v>1476</v>
      </c>
    </row>
    <row r="49" spans="2:10" s="579" customFormat="1" x14ac:dyDescent="0.2">
      <c r="B49" s="683">
        <f t="shared" si="1"/>
        <v>36</v>
      </c>
      <c r="C49" s="585" t="s">
        <v>1696</v>
      </c>
      <c r="D49" s="629">
        <v>2140000</v>
      </c>
      <c r="E49" s="599">
        <v>2140399</v>
      </c>
      <c r="F49" s="588">
        <f t="shared" si="0"/>
        <v>400</v>
      </c>
      <c r="G49" s="604" t="s">
        <v>870</v>
      </c>
      <c r="H49" s="686"/>
      <c r="I49" s="687" t="s">
        <v>1476</v>
      </c>
    </row>
    <row r="50" spans="2:10" s="580" customFormat="1" x14ac:dyDescent="0.2">
      <c r="B50" s="683">
        <f t="shared" si="1"/>
        <v>37</v>
      </c>
      <c r="C50" s="585" t="s">
        <v>1697</v>
      </c>
      <c r="D50" s="629">
        <v>2141000</v>
      </c>
      <c r="E50" s="599">
        <v>2142599</v>
      </c>
      <c r="F50" s="588">
        <f t="shared" si="0"/>
        <v>1600</v>
      </c>
      <c r="G50" s="604" t="s">
        <v>870</v>
      </c>
      <c r="H50" s="686"/>
      <c r="I50" s="687" t="s">
        <v>1476</v>
      </c>
      <c r="J50" s="579"/>
    </row>
    <row r="51" spans="2:10" s="579" customFormat="1" x14ac:dyDescent="0.2">
      <c r="B51" s="683">
        <f t="shared" si="1"/>
        <v>38</v>
      </c>
      <c r="C51" s="585" t="s">
        <v>1698</v>
      </c>
      <c r="D51" s="629">
        <v>2143000</v>
      </c>
      <c r="E51" s="599">
        <v>2143299</v>
      </c>
      <c r="F51" s="588">
        <f t="shared" si="0"/>
        <v>300</v>
      </c>
      <c r="G51" s="604" t="s">
        <v>870</v>
      </c>
      <c r="H51" s="686"/>
      <c r="I51" s="687" t="s">
        <v>1476</v>
      </c>
    </row>
    <row r="52" spans="2:10" s="579" customFormat="1" x14ac:dyDescent="0.2">
      <c r="B52" s="683">
        <f t="shared" si="1"/>
        <v>39</v>
      </c>
      <c r="C52" s="585" t="s">
        <v>1699</v>
      </c>
      <c r="D52" s="629">
        <v>2144000</v>
      </c>
      <c r="E52" s="599">
        <v>2144299</v>
      </c>
      <c r="F52" s="588">
        <f t="shared" si="0"/>
        <v>300</v>
      </c>
      <c r="G52" s="604" t="s">
        <v>870</v>
      </c>
      <c r="H52" s="686"/>
      <c r="I52" s="687" t="s">
        <v>1476</v>
      </c>
    </row>
    <row r="53" spans="2:10" s="580" customFormat="1" x14ac:dyDescent="0.2">
      <c r="B53" s="683">
        <f t="shared" si="1"/>
        <v>40</v>
      </c>
      <c r="C53" s="585" t="s">
        <v>1700</v>
      </c>
      <c r="D53" s="629">
        <v>2145000</v>
      </c>
      <c r="E53" s="599">
        <v>2145799</v>
      </c>
      <c r="F53" s="588">
        <f t="shared" si="0"/>
        <v>800</v>
      </c>
      <c r="G53" s="604" t="s">
        <v>870</v>
      </c>
      <c r="H53" s="686"/>
      <c r="I53" s="687" t="s">
        <v>1476</v>
      </c>
      <c r="J53" s="579"/>
    </row>
    <row r="54" spans="2:10" s="580" customFormat="1" x14ac:dyDescent="0.2">
      <c r="B54" s="683">
        <f t="shared" si="1"/>
        <v>41</v>
      </c>
      <c r="C54" s="585" t="s">
        <v>1701</v>
      </c>
      <c r="D54" s="629">
        <v>2146000</v>
      </c>
      <c r="E54" s="599">
        <v>2146299</v>
      </c>
      <c r="F54" s="588">
        <f t="shared" si="0"/>
        <v>300</v>
      </c>
      <c r="G54" s="604" t="s">
        <v>870</v>
      </c>
      <c r="H54" s="686"/>
      <c r="I54" s="687" t="s">
        <v>1476</v>
      </c>
      <c r="J54" s="579"/>
    </row>
    <row r="55" spans="2:10" s="579" customFormat="1" x14ac:dyDescent="0.2">
      <c r="B55" s="683">
        <f t="shared" si="1"/>
        <v>42</v>
      </c>
      <c r="C55" s="585" t="s">
        <v>1702</v>
      </c>
      <c r="D55" s="629">
        <v>2147000</v>
      </c>
      <c r="E55" s="599">
        <v>2147299</v>
      </c>
      <c r="F55" s="588">
        <f t="shared" si="0"/>
        <v>300</v>
      </c>
      <c r="G55" s="604" t="s">
        <v>870</v>
      </c>
      <c r="H55" s="686"/>
      <c r="I55" s="687" t="s">
        <v>1476</v>
      </c>
    </row>
    <row r="56" spans="2:10" s="579" customFormat="1" x14ac:dyDescent="0.2">
      <c r="B56" s="683">
        <f t="shared" si="1"/>
        <v>43</v>
      </c>
      <c r="C56" s="585" t="s">
        <v>1703</v>
      </c>
      <c r="D56" s="629">
        <v>2148000</v>
      </c>
      <c r="E56" s="599">
        <v>2149599</v>
      </c>
      <c r="F56" s="588">
        <f t="shared" si="0"/>
        <v>1600</v>
      </c>
      <c r="G56" s="604" t="s">
        <v>870</v>
      </c>
      <c r="H56" s="686"/>
      <c r="I56" s="687" t="s">
        <v>1476</v>
      </c>
    </row>
    <row r="57" spans="2:10" s="579" customFormat="1" x14ac:dyDescent="0.2">
      <c r="B57" s="683">
        <f t="shared" si="1"/>
        <v>44</v>
      </c>
      <c r="C57" s="585" t="s">
        <v>1704</v>
      </c>
      <c r="D57" s="629">
        <v>2150000</v>
      </c>
      <c r="E57" s="599">
        <v>2153599</v>
      </c>
      <c r="F57" s="588">
        <f t="shared" si="0"/>
        <v>3600</v>
      </c>
      <c r="G57" s="604" t="s">
        <v>870</v>
      </c>
      <c r="H57" s="686"/>
      <c r="I57" s="687" t="s">
        <v>1476</v>
      </c>
    </row>
    <row r="58" spans="2:10" s="579" customFormat="1" x14ac:dyDescent="0.2">
      <c r="B58" s="683">
        <f t="shared" si="1"/>
        <v>45</v>
      </c>
      <c r="C58" s="585" t="s">
        <v>1705</v>
      </c>
      <c r="D58" s="629">
        <v>2154000</v>
      </c>
      <c r="E58" s="599">
        <v>2154399</v>
      </c>
      <c r="F58" s="588">
        <f t="shared" si="0"/>
        <v>400</v>
      </c>
      <c r="G58" s="604" t="s">
        <v>870</v>
      </c>
      <c r="H58" s="686"/>
      <c r="I58" s="687" t="s">
        <v>1476</v>
      </c>
    </row>
    <row r="59" spans="2:10" s="580" customFormat="1" x14ac:dyDescent="0.2">
      <c r="B59" s="683">
        <f t="shared" si="1"/>
        <v>46</v>
      </c>
      <c r="C59" s="585" t="s">
        <v>1706</v>
      </c>
      <c r="D59" s="629">
        <v>2155000</v>
      </c>
      <c r="E59" s="599">
        <v>2156299</v>
      </c>
      <c r="F59" s="588">
        <f t="shared" si="0"/>
        <v>1300</v>
      </c>
      <c r="G59" s="604" t="s">
        <v>870</v>
      </c>
      <c r="H59" s="686"/>
      <c r="I59" s="687" t="s">
        <v>1476</v>
      </c>
      <c r="J59" s="579"/>
    </row>
    <row r="60" spans="2:10" s="579" customFormat="1" x14ac:dyDescent="0.2">
      <c r="B60" s="683">
        <f t="shared" si="1"/>
        <v>47</v>
      </c>
      <c r="C60" s="585" t="s">
        <v>1707</v>
      </c>
      <c r="D60" s="629">
        <v>2157000</v>
      </c>
      <c r="E60" s="599">
        <v>2157299</v>
      </c>
      <c r="F60" s="588">
        <f t="shared" si="0"/>
        <v>300</v>
      </c>
      <c r="G60" s="604" t="s">
        <v>870</v>
      </c>
      <c r="H60" s="686"/>
      <c r="I60" s="687" t="s">
        <v>1476</v>
      </c>
    </row>
    <row r="61" spans="2:10" s="579" customFormat="1" x14ac:dyDescent="0.2">
      <c r="B61" s="683">
        <f t="shared" si="1"/>
        <v>48</v>
      </c>
      <c r="C61" s="585" t="s">
        <v>1708</v>
      </c>
      <c r="D61" s="629">
        <v>2158000</v>
      </c>
      <c r="E61" s="599">
        <v>2158199</v>
      </c>
      <c r="F61" s="588">
        <f t="shared" si="0"/>
        <v>200</v>
      </c>
      <c r="G61" s="604" t="s">
        <v>870</v>
      </c>
      <c r="H61" s="686"/>
      <c r="I61" s="687" t="s">
        <v>1476</v>
      </c>
    </row>
    <row r="62" spans="2:10" s="579" customFormat="1" x14ac:dyDescent="0.2">
      <c r="B62" s="683">
        <f t="shared" si="1"/>
        <v>49</v>
      </c>
      <c r="C62" s="585" t="s">
        <v>1709</v>
      </c>
      <c r="D62" s="629">
        <v>2159000</v>
      </c>
      <c r="E62" s="599">
        <v>2159299</v>
      </c>
      <c r="F62" s="588">
        <f t="shared" si="0"/>
        <v>300</v>
      </c>
      <c r="G62" s="604" t="s">
        <v>870</v>
      </c>
      <c r="H62" s="686"/>
      <c r="I62" s="687" t="s">
        <v>1476</v>
      </c>
    </row>
    <row r="63" spans="2:10" s="579" customFormat="1" x14ac:dyDescent="0.2">
      <c r="B63" s="683">
        <f t="shared" si="1"/>
        <v>50</v>
      </c>
      <c r="C63" s="585" t="s">
        <v>1710</v>
      </c>
      <c r="D63" s="629">
        <v>2160000</v>
      </c>
      <c r="E63" s="599">
        <v>2160499</v>
      </c>
      <c r="F63" s="588">
        <f t="shared" si="0"/>
        <v>500</v>
      </c>
      <c r="G63" s="604" t="s">
        <v>870</v>
      </c>
      <c r="H63" s="686"/>
      <c r="I63" s="687" t="s">
        <v>1476</v>
      </c>
    </row>
    <row r="64" spans="2:10" s="579" customFormat="1" x14ac:dyDescent="0.2">
      <c r="B64" s="683">
        <f t="shared" si="1"/>
        <v>51</v>
      </c>
      <c r="C64" s="585" t="s">
        <v>1711</v>
      </c>
      <c r="D64" s="629">
        <v>2161000</v>
      </c>
      <c r="E64" s="599">
        <v>2161199</v>
      </c>
      <c r="F64" s="588">
        <f t="shared" si="0"/>
        <v>200</v>
      </c>
      <c r="G64" s="604" t="s">
        <v>870</v>
      </c>
      <c r="H64" s="686"/>
      <c r="I64" s="687" t="s">
        <v>1476</v>
      </c>
    </row>
    <row r="65" spans="2:10" s="579" customFormat="1" x14ac:dyDescent="0.2">
      <c r="B65" s="683">
        <f t="shared" si="1"/>
        <v>52</v>
      </c>
      <c r="C65" s="585" t="s">
        <v>1712</v>
      </c>
      <c r="D65" s="629">
        <v>2162000</v>
      </c>
      <c r="E65" s="599">
        <v>2162799</v>
      </c>
      <c r="F65" s="588">
        <f t="shared" si="0"/>
        <v>800</v>
      </c>
      <c r="G65" s="604" t="s">
        <v>870</v>
      </c>
      <c r="H65" s="686"/>
      <c r="I65" s="687" t="s">
        <v>1476</v>
      </c>
    </row>
    <row r="66" spans="2:10" s="579" customFormat="1" x14ac:dyDescent="0.2">
      <c r="B66" s="683">
        <f t="shared" si="1"/>
        <v>53</v>
      </c>
      <c r="C66" s="585" t="s">
        <v>1622</v>
      </c>
      <c r="D66" s="629">
        <v>2164000</v>
      </c>
      <c r="E66" s="599">
        <v>2164599</v>
      </c>
      <c r="F66" s="600">
        <f t="shared" si="0"/>
        <v>600</v>
      </c>
      <c r="G66" s="604" t="s">
        <v>870</v>
      </c>
      <c r="H66" s="686"/>
      <c r="I66" s="687" t="s">
        <v>1476</v>
      </c>
    </row>
    <row r="67" spans="2:10" s="579" customFormat="1" x14ac:dyDescent="0.2">
      <c r="B67" s="683">
        <f t="shared" si="1"/>
        <v>54</v>
      </c>
      <c r="C67" s="585" t="s">
        <v>1623</v>
      </c>
      <c r="D67" s="629">
        <v>2166000</v>
      </c>
      <c r="E67" s="599">
        <v>2166499</v>
      </c>
      <c r="F67" s="588">
        <f t="shared" si="0"/>
        <v>500</v>
      </c>
      <c r="G67" s="604" t="s">
        <v>870</v>
      </c>
      <c r="H67" s="686"/>
      <c r="I67" s="687" t="s">
        <v>1476</v>
      </c>
    </row>
    <row r="68" spans="2:10" s="579" customFormat="1" x14ac:dyDescent="0.2">
      <c r="B68" s="683">
        <f t="shared" si="1"/>
        <v>55</v>
      </c>
      <c r="C68" s="585" t="s">
        <v>1624</v>
      </c>
      <c r="D68" s="629">
        <v>2168000</v>
      </c>
      <c r="E68" s="599">
        <v>2168399</v>
      </c>
      <c r="F68" s="588">
        <f t="shared" si="0"/>
        <v>400</v>
      </c>
      <c r="G68" s="604" t="s">
        <v>870</v>
      </c>
      <c r="H68" s="686"/>
      <c r="I68" s="687" t="s">
        <v>1476</v>
      </c>
    </row>
    <row r="69" spans="2:10" s="579" customFormat="1" x14ac:dyDescent="0.2">
      <c r="B69" s="683">
        <f t="shared" si="1"/>
        <v>56</v>
      </c>
      <c r="C69" s="585" t="s">
        <v>1713</v>
      </c>
      <c r="D69" s="629">
        <v>2170000</v>
      </c>
      <c r="E69" s="599">
        <v>2170199</v>
      </c>
      <c r="F69" s="588">
        <f t="shared" si="0"/>
        <v>200</v>
      </c>
      <c r="G69" s="585" t="s">
        <v>870</v>
      </c>
      <c r="H69" s="590"/>
      <c r="I69" s="591" t="s">
        <v>1476</v>
      </c>
    </row>
    <row r="70" spans="2:10" s="579" customFormat="1" x14ac:dyDescent="0.2">
      <c r="B70" s="683">
        <f t="shared" si="1"/>
        <v>57</v>
      </c>
      <c r="C70" s="585" t="s">
        <v>1756</v>
      </c>
      <c r="D70" s="629">
        <v>2171000</v>
      </c>
      <c r="E70" s="599">
        <v>2171799</v>
      </c>
      <c r="F70" s="588">
        <f t="shared" si="0"/>
        <v>800</v>
      </c>
      <c r="G70" s="585" t="s">
        <v>894</v>
      </c>
      <c r="H70" s="590"/>
      <c r="I70" s="591" t="s">
        <v>1476</v>
      </c>
    </row>
    <row r="71" spans="2:10" s="579" customFormat="1" x14ac:dyDescent="0.2">
      <c r="B71" s="683">
        <f t="shared" si="1"/>
        <v>58</v>
      </c>
      <c r="C71" s="585" t="s">
        <v>1757</v>
      </c>
      <c r="D71" s="629">
        <v>2172000</v>
      </c>
      <c r="E71" s="599">
        <v>2172399</v>
      </c>
      <c r="F71" s="588">
        <f t="shared" si="0"/>
        <v>400</v>
      </c>
      <c r="G71" s="585" t="s">
        <v>894</v>
      </c>
      <c r="H71" s="590"/>
      <c r="I71" s="591" t="s">
        <v>1476</v>
      </c>
    </row>
    <row r="72" spans="2:10" s="579" customFormat="1" x14ac:dyDescent="0.2">
      <c r="B72" s="683">
        <f t="shared" si="1"/>
        <v>59</v>
      </c>
      <c r="C72" s="585" t="s">
        <v>1758</v>
      </c>
      <c r="D72" s="629">
        <v>2173000</v>
      </c>
      <c r="E72" s="599">
        <v>2173399</v>
      </c>
      <c r="F72" s="588">
        <f t="shared" si="0"/>
        <v>400</v>
      </c>
      <c r="G72" s="585" t="s">
        <v>894</v>
      </c>
      <c r="H72" s="590"/>
      <c r="I72" s="591" t="s">
        <v>1476</v>
      </c>
    </row>
    <row r="73" spans="2:10" s="579" customFormat="1" x14ac:dyDescent="0.2">
      <c r="B73" s="683">
        <f t="shared" si="1"/>
        <v>60</v>
      </c>
      <c r="C73" s="585" t="s">
        <v>1759</v>
      </c>
      <c r="D73" s="629">
        <v>2174000</v>
      </c>
      <c r="E73" s="599">
        <v>2176399</v>
      </c>
      <c r="F73" s="588">
        <f t="shared" si="0"/>
        <v>2400</v>
      </c>
      <c r="G73" s="585" t="s">
        <v>885</v>
      </c>
      <c r="H73" s="590"/>
      <c r="I73" s="591" t="s">
        <v>1476</v>
      </c>
    </row>
    <row r="74" spans="2:10" s="579" customFormat="1" x14ac:dyDescent="0.2">
      <c r="B74" s="683">
        <f t="shared" si="1"/>
        <v>61</v>
      </c>
      <c r="C74" s="585" t="s">
        <v>1760</v>
      </c>
      <c r="D74" s="629">
        <v>2177000</v>
      </c>
      <c r="E74" s="599">
        <v>2177799</v>
      </c>
      <c r="F74" s="588">
        <f t="shared" si="0"/>
        <v>800</v>
      </c>
      <c r="G74" s="585" t="s">
        <v>885</v>
      </c>
      <c r="H74" s="590"/>
      <c r="I74" s="591" t="s">
        <v>1476</v>
      </c>
    </row>
    <row r="75" spans="2:10" s="580" customFormat="1" x14ac:dyDescent="0.2">
      <c r="B75" s="683">
        <f t="shared" si="1"/>
        <v>62</v>
      </c>
      <c r="C75" s="585" t="s">
        <v>1714</v>
      </c>
      <c r="D75" s="629">
        <v>2178000</v>
      </c>
      <c r="E75" s="599">
        <v>2179099</v>
      </c>
      <c r="F75" s="588">
        <f t="shared" si="0"/>
        <v>1100</v>
      </c>
      <c r="G75" s="585" t="s">
        <v>870</v>
      </c>
      <c r="H75" s="590"/>
      <c r="I75" s="591" t="s">
        <v>1476</v>
      </c>
      <c r="J75" s="579"/>
    </row>
    <row r="76" spans="2:10" s="579" customFormat="1" x14ac:dyDescent="0.2">
      <c r="B76" s="683">
        <f t="shared" si="1"/>
        <v>63</v>
      </c>
      <c r="C76" s="585" t="s">
        <v>1761</v>
      </c>
      <c r="D76" s="629">
        <v>2180000</v>
      </c>
      <c r="E76" s="599">
        <v>2180299</v>
      </c>
      <c r="F76" s="588">
        <f t="shared" si="0"/>
        <v>300</v>
      </c>
      <c r="G76" s="585" t="s">
        <v>894</v>
      </c>
      <c r="H76" s="590"/>
      <c r="I76" s="591" t="s">
        <v>1476</v>
      </c>
    </row>
    <row r="77" spans="2:10" s="579" customFormat="1" x14ac:dyDescent="0.2">
      <c r="B77" s="683">
        <f t="shared" si="1"/>
        <v>64</v>
      </c>
      <c r="C77" s="585" t="s">
        <v>2357</v>
      </c>
      <c r="D77" s="629">
        <v>2183000</v>
      </c>
      <c r="E77" s="599">
        <v>2183199</v>
      </c>
      <c r="F77" s="588">
        <f t="shared" si="0"/>
        <v>200</v>
      </c>
      <c r="G77" s="585" t="s">
        <v>893</v>
      </c>
      <c r="H77" s="590"/>
      <c r="I77" s="595" t="s">
        <v>1476</v>
      </c>
    </row>
    <row r="78" spans="2:10" s="579" customFormat="1" x14ac:dyDescent="0.2">
      <c r="B78" s="683">
        <f t="shared" si="1"/>
        <v>65</v>
      </c>
      <c r="C78" s="585" t="s">
        <v>1762</v>
      </c>
      <c r="D78" s="629">
        <v>2184000</v>
      </c>
      <c r="E78" s="599">
        <v>2188999</v>
      </c>
      <c r="F78" s="588">
        <f t="shared" si="0"/>
        <v>5000</v>
      </c>
      <c r="G78" s="585" t="s">
        <v>870</v>
      </c>
      <c r="H78" s="590"/>
      <c r="I78" s="591" t="s">
        <v>1476</v>
      </c>
    </row>
    <row r="79" spans="2:10" s="579" customFormat="1" x14ac:dyDescent="0.2">
      <c r="B79" s="683">
        <f t="shared" si="1"/>
        <v>66</v>
      </c>
      <c r="C79" s="589" t="s">
        <v>2354</v>
      </c>
      <c r="D79" s="625">
        <v>2191000</v>
      </c>
      <c r="E79" s="597">
        <v>2191199</v>
      </c>
      <c r="F79" s="600">
        <f t="shared" si="0"/>
        <v>200</v>
      </c>
      <c r="G79" s="589" t="s">
        <v>896</v>
      </c>
      <c r="H79" s="590"/>
      <c r="I79" s="591" t="s">
        <v>1476</v>
      </c>
    </row>
    <row r="80" spans="2:10" s="579" customFormat="1" x14ac:dyDescent="0.2">
      <c r="B80" s="683">
        <f t="shared" si="1"/>
        <v>67</v>
      </c>
      <c r="C80" s="589" t="s">
        <v>2355</v>
      </c>
      <c r="D80" s="625">
        <v>2192000</v>
      </c>
      <c r="E80" s="597">
        <v>2192499</v>
      </c>
      <c r="F80" s="600">
        <f t="shared" si="0"/>
        <v>500</v>
      </c>
      <c r="G80" s="589" t="s">
        <v>885</v>
      </c>
      <c r="H80" s="590"/>
      <c r="I80" s="591" t="s">
        <v>1476</v>
      </c>
    </row>
    <row r="81" spans="2:10" s="579" customFormat="1" x14ac:dyDescent="0.2">
      <c r="B81" s="683">
        <f t="shared" ref="B81:B83" si="2">+B80+1</f>
        <v>68</v>
      </c>
      <c r="C81" s="585" t="s">
        <v>2506</v>
      </c>
      <c r="D81" s="629">
        <v>2197000</v>
      </c>
      <c r="E81" s="599">
        <v>2197199</v>
      </c>
      <c r="F81" s="588">
        <f t="shared" si="0"/>
        <v>200</v>
      </c>
      <c r="G81" s="585" t="s">
        <v>895</v>
      </c>
      <c r="H81" s="590"/>
      <c r="I81" s="591" t="s">
        <v>1476</v>
      </c>
    </row>
    <row r="82" spans="2:10" s="579" customFormat="1" x14ac:dyDescent="0.2">
      <c r="B82" s="683">
        <f t="shared" si="2"/>
        <v>69</v>
      </c>
      <c r="C82" s="585" t="s">
        <v>2475</v>
      </c>
      <c r="D82" s="629">
        <v>2198000</v>
      </c>
      <c r="E82" s="599">
        <v>2198199</v>
      </c>
      <c r="F82" s="588">
        <f t="shared" si="0"/>
        <v>200</v>
      </c>
      <c r="G82" s="585" t="s">
        <v>895</v>
      </c>
      <c r="H82" s="590"/>
      <c r="I82" s="591" t="s">
        <v>1476</v>
      </c>
    </row>
    <row r="83" spans="2:10" s="579" customFormat="1" x14ac:dyDescent="0.2">
      <c r="B83" s="683">
        <f t="shared" si="2"/>
        <v>70</v>
      </c>
      <c r="C83" s="585" t="s">
        <v>2476</v>
      </c>
      <c r="D83" s="629">
        <v>2199000</v>
      </c>
      <c r="E83" s="599">
        <v>2199199</v>
      </c>
      <c r="F83" s="588">
        <f t="shared" si="0"/>
        <v>200</v>
      </c>
      <c r="G83" s="585" t="s">
        <v>895</v>
      </c>
      <c r="H83" s="594"/>
      <c r="I83" s="595" t="s">
        <v>1476</v>
      </c>
    </row>
    <row r="84" spans="2:10" s="579" customFormat="1" x14ac:dyDescent="0.2">
      <c r="B84" s="683">
        <f>+B82+1</f>
        <v>70</v>
      </c>
      <c r="C84" s="585" t="s">
        <v>891</v>
      </c>
      <c r="D84" s="629">
        <v>2200000</v>
      </c>
      <c r="E84" s="599">
        <v>2200799</v>
      </c>
      <c r="F84" s="588">
        <f t="shared" si="0"/>
        <v>800</v>
      </c>
      <c r="G84" s="585" t="s">
        <v>895</v>
      </c>
      <c r="H84" s="594"/>
      <c r="I84" s="595" t="s">
        <v>1476</v>
      </c>
    </row>
    <row r="85" spans="2:10" s="580" customFormat="1" x14ac:dyDescent="0.2">
      <c r="B85" s="683">
        <f t="shared" ref="B85:B88" si="3">+B84+1</f>
        <v>71</v>
      </c>
      <c r="C85" s="589" t="s">
        <v>1022</v>
      </c>
      <c r="D85" s="629">
        <v>2203000</v>
      </c>
      <c r="E85" s="599">
        <v>2203899</v>
      </c>
      <c r="F85" s="588">
        <f t="shared" si="0"/>
        <v>900</v>
      </c>
      <c r="G85" s="589" t="s">
        <v>894</v>
      </c>
      <c r="H85" s="590"/>
      <c r="I85" s="591" t="s">
        <v>1476</v>
      </c>
      <c r="J85" s="579"/>
    </row>
    <row r="86" spans="2:10" s="580" customFormat="1" x14ac:dyDescent="0.2">
      <c r="B86" s="683">
        <f t="shared" si="3"/>
        <v>72</v>
      </c>
      <c r="C86" s="589" t="s">
        <v>1345</v>
      </c>
      <c r="D86" s="629">
        <v>2207000</v>
      </c>
      <c r="E86" s="599">
        <v>2208099</v>
      </c>
      <c r="F86" s="588">
        <f t="shared" si="0"/>
        <v>1100</v>
      </c>
      <c r="G86" s="589" t="s">
        <v>885</v>
      </c>
      <c r="H86" s="590"/>
      <c r="I86" s="591" t="s">
        <v>1476</v>
      </c>
      <c r="J86" s="579"/>
    </row>
    <row r="87" spans="2:10" s="579" customFormat="1" x14ac:dyDescent="0.2">
      <c r="B87" s="683">
        <f t="shared" si="3"/>
        <v>73</v>
      </c>
      <c r="C87" s="589" t="s">
        <v>1536</v>
      </c>
      <c r="D87" s="629">
        <v>2210000</v>
      </c>
      <c r="E87" s="599">
        <v>2210599</v>
      </c>
      <c r="F87" s="588">
        <f t="shared" si="0"/>
        <v>600</v>
      </c>
      <c r="G87" s="589" t="s">
        <v>885</v>
      </c>
      <c r="H87" s="590"/>
      <c r="I87" s="591" t="s">
        <v>1476</v>
      </c>
    </row>
    <row r="88" spans="2:10" s="579" customFormat="1" x14ac:dyDescent="0.2">
      <c r="B88" s="683">
        <f t="shared" si="3"/>
        <v>74</v>
      </c>
      <c r="C88" s="589" t="s">
        <v>1580</v>
      </c>
      <c r="D88" s="629">
        <v>2214000</v>
      </c>
      <c r="E88" s="599">
        <v>2215099</v>
      </c>
      <c r="F88" s="588">
        <f t="shared" si="0"/>
        <v>1100</v>
      </c>
      <c r="G88" s="589" t="s">
        <v>885</v>
      </c>
      <c r="H88" s="590"/>
      <c r="I88" s="591" t="s">
        <v>1476</v>
      </c>
    </row>
    <row r="89" spans="2:10" s="579" customFormat="1" x14ac:dyDescent="0.2">
      <c r="B89" s="683">
        <f t="shared" ref="B89:B147" si="4">+B88+1</f>
        <v>75</v>
      </c>
      <c r="C89" s="589" t="s">
        <v>1581</v>
      </c>
      <c r="D89" s="629">
        <v>2217000</v>
      </c>
      <c r="E89" s="599">
        <v>2217399</v>
      </c>
      <c r="F89" s="588">
        <f t="shared" si="0"/>
        <v>400</v>
      </c>
      <c r="G89" s="589" t="s">
        <v>885</v>
      </c>
      <c r="H89" s="590"/>
      <c r="I89" s="591" t="s">
        <v>1476</v>
      </c>
    </row>
    <row r="90" spans="2:10" s="579" customFormat="1" x14ac:dyDescent="0.2">
      <c r="B90" s="683">
        <f t="shared" si="4"/>
        <v>76</v>
      </c>
      <c r="C90" s="589" t="s">
        <v>1574</v>
      </c>
      <c r="D90" s="629">
        <v>2218000</v>
      </c>
      <c r="E90" s="599">
        <v>2218499</v>
      </c>
      <c r="F90" s="588">
        <f t="shared" si="0"/>
        <v>500</v>
      </c>
      <c r="G90" s="589" t="s">
        <v>885</v>
      </c>
      <c r="H90" s="590"/>
      <c r="I90" s="591" t="s">
        <v>1476</v>
      </c>
    </row>
    <row r="91" spans="2:10" s="579" customFormat="1" x14ac:dyDescent="0.2">
      <c r="B91" s="683">
        <f t="shared" si="4"/>
        <v>77</v>
      </c>
      <c r="C91" s="589" t="s">
        <v>2313</v>
      </c>
      <c r="D91" s="629">
        <v>2219000</v>
      </c>
      <c r="E91" s="599">
        <v>2219599</v>
      </c>
      <c r="F91" s="588">
        <f t="shared" si="0"/>
        <v>600</v>
      </c>
      <c r="G91" s="589" t="s">
        <v>885</v>
      </c>
      <c r="H91" s="590"/>
      <c r="I91" s="591" t="s">
        <v>1476</v>
      </c>
    </row>
    <row r="92" spans="2:10" s="579" customFormat="1" x14ac:dyDescent="0.2">
      <c r="B92" s="683">
        <f t="shared" si="4"/>
        <v>78</v>
      </c>
      <c r="C92" s="589" t="s">
        <v>872</v>
      </c>
      <c r="D92" s="629">
        <v>2223000</v>
      </c>
      <c r="E92" s="599">
        <v>2224199</v>
      </c>
      <c r="F92" s="588">
        <f t="shared" ref="F92:F155" si="5">SUM((E92-D92)+1)</f>
        <v>1200</v>
      </c>
      <c r="G92" s="589" t="s">
        <v>894</v>
      </c>
      <c r="H92" s="590"/>
      <c r="I92" s="591" t="s">
        <v>1476</v>
      </c>
    </row>
    <row r="93" spans="2:10" s="579" customFormat="1" x14ac:dyDescent="0.2">
      <c r="B93" s="683">
        <f t="shared" si="4"/>
        <v>79</v>
      </c>
      <c r="C93" s="589" t="s">
        <v>1023</v>
      </c>
      <c r="D93" s="629">
        <v>2227000</v>
      </c>
      <c r="E93" s="599">
        <v>2227399</v>
      </c>
      <c r="F93" s="588">
        <f t="shared" si="5"/>
        <v>400</v>
      </c>
      <c r="G93" s="589" t="s">
        <v>894</v>
      </c>
      <c r="H93" s="590"/>
      <c r="I93" s="591" t="s">
        <v>1476</v>
      </c>
    </row>
    <row r="94" spans="2:10" s="579" customFormat="1" x14ac:dyDescent="0.2">
      <c r="B94" s="683">
        <f t="shared" si="4"/>
        <v>80</v>
      </c>
      <c r="C94" s="589" t="s">
        <v>1924</v>
      </c>
      <c r="D94" s="629">
        <v>2228000</v>
      </c>
      <c r="E94" s="599">
        <v>2228499</v>
      </c>
      <c r="F94" s="588">
        <f t="shared" si="5"/>
        <v>500</v>
      </c>
      <c r="G94" s="589" t="s">
        <v>894</v>
      </c>
      <c r="H94" s="590"/>
      <c r="I94" s="591" t="s">
        <v>1476</v>
      </c>
    </row>
    <row r="95" spans="2:10" s="579" customFormat="1" x14ac:dyDescent="0.2">
      <c r="B95" s="683">
        <f t="shared" si="4"/>
        <v>81</v>
      </c>
      <c r="C95" s="589" t="s">
        <v>1734</v>
      </c>
      <c r="D95" s="629">
        <v>2230000</v>
      </c>
      <c r="E95" s="599">
        <v>2233299</v>
      </c>
      <c r="F95" s="588">
        <f t="shared" si="5"/>
        <v>3300</v>
      </c>
      <c r="G95" s="589" t="s">
        <v>885</v>
      </c>
      <c r="H95" s="590"/>
      <c r="I95" s="591" t="s">
        <v>1476</v>
      </c>
    </row>
    <row r="96" spans="2:10" s="579" customFormat="1" x14ac:dyDescent="0.2">
      <c r="B96" s="683">
        <f t="shared" si="4"/>
        <v>82</v>
      </c>
      <c r="C96" s="589" t="s">
        <v>1514</v>
      </c>
      <c r="D96" s="625">
        <v>2234000</v>
      </c>
      <c r="E96" s="597">
        <v>2234499</v>
      </c>
      <c r="F96" s="588">
        <f t="shared" si="5"/>
        <v>500</v>
      </c>
      <c r="G96" s="589" t="s">
        <v>885</v>
      </c>
      <c r="H96" s="590"/>
      <c r="I96" s="591" t="s">
        <v>1476</v>
      </c>
    </row>
    <row r="97" spans="2:9" s="579" customFormat="1" x14ac:dyDescent="0.2">
      <c r="B97" s="683">
        <f t="shared" si="4"/>
        <v>83</v>
      </c>
      <c r="C97" s="589" t="s">
        <v>885</v>
      </c>
      <c r="D97" s="625">
        <v>2235000</v>
      </c>
      <c r="E97" s="597">
        <v>2237799</v>
      </c>
      <c r="F97" s="588">
        <f t="shared" si="5"/>
        <v>2800</v>
      </c>
      <c r="G97" s="589" t="s">
        <v>885</v>
      </c>
      <c r="H97" s="590"/>
      <c r="I97" s="591" t="s">
        <v>1476</v>
      </c>
    </row>
    <row r="98" spans="2:9" s="579" customFormat="1" x14ac:dyDescent="0.2">
      <c r="B98" s="683">
        <f t="shared" si="4"/>
        <v>84</v>
      </c>
      <c r="C98" s="589" t="s">
        <v>1763</v>
      </c>
      <c r="D98" s="625">
        <v>2238000</v>
      </c>
      <c r="E98" s="597">
        <v>2239299</v>
      </c>
      <c r="F98" s="588">
        <f t="shared" si="5"/>
        <v>1300</v>
      </c>
      <c r="G98" s="589" t="s">
        <v>885</v>
      </c>
      <c r="H98" s="590"/>
      <c r="I98" s="591" t="s">
        <v>1476</v>
      </c>
    </row>
    <row r="99" spans="2:9" s="579" customFormat="1" x14ac:dyDescent="0.2">
      <c r="B99" s="683">
        <f t="shared" si="4"/>
        <v>85</v>
      </c>
      <c r="C99" s="589" t="s">
        <v>1246</v>
      </c>
      <c r="D99" s="625">
        <v>2240000</v>
      </c>
      <c r="E99" s="597">
        <v>2247999</v>
      </c>
      <c r="F99" s="588">
        <f t="shared" si="5"/>
        <v>8000</v>
      </c>
      <c r="G99" s="589" t="s">
        <v>885</v>
      </c>
      <c r="H99" s="590"/>
      <c r="I99" s="591" t="s">
        <v>1476</v>
      </c>
    </row>
    <row r="100" spans="2:9" s="579" customFormat="1" x14ac:dyDescent="0.2">
      <c r="B100" s="683">
        <f t="shared" si="4"/>
        <v>86</v>
      </c>
      <c r="C100" s="589" t="s">
        <v>1246</v>
      </c>
      <c r="D100" s="625">
        <v>2248000</v>
      </c>
      <c r="E100" s="597">
        <v>2249999</v>
      </c>
      <c r="F100" s="588">
        <f t="shared" si="5"/>
        <v>2000</v>
      </c>
      <c r="G100" s="589" t="s">
        <v>885</v>
      </c>
      <c r="H100" s="590"/>
      <c r="I100" s="591" t="s">
        <v>1476</v>
      </c>
    </row>
    <row r="101" spans="2:9" s="579" customFormat="1" x14ac:dyDescent="0.2">
      <c r="B101" s="683">
        <f t="shared" si="4"/>
        <v>87</v>
      </c>
      <c r="C101" s="589" t="s">
        <v>874</v>
      </c>
      <c r="D101" s="625">
        <v>2250000</v>
      </c>
      <c r="E101" s="597">
        <v>2251899</v>
      </c>
      <c r="F101" s="588">
        <f t="shared" si="5"/>
        <v>1900</v>
      </c>
      <c r="G101" s="589" t="s">
        <v>894</v>
      </c>
      <c r="H101" s="590"/>
      <c r="I101" s="591" t="s">
        <v>1476</v>
      </c>
    </row>
    <row r="102" spans="2:9" s="579" customFormat="1" x14ac:dyDescent="0.2">
      <c r="B102" s="683">
        <f t="shared" si="4"/>
        <v>88</v>
      </c>
      <c r="C102" s="589" t="s">
        <v>2132</v>
      </c>
      <c r="D102" s="625">
        <v>2254000</v>
      </c>
      <c r="E102" s="597">
        <v>2254199</v>
      </c>
      <c r="F102" s="588">
        <f t="shared" si="5"/>
        <v>200</v>
      </c>
      <c r="G102" s="589" t="s">
        <v>894</v>
      </c>
      <c r="H102" s="590"/>
      <c r="I102" s="591" t="s">
        <v>1476</v>
      </c>
    </row>
    <row r="103" spans="2:9" s="579" customFormat="1" x14ac:dyDescent="0.2">
      <c r="B103" s="683">
        <f t="shared" si="4"/>
        <v>89</v>
      </c>
      <c r="C103" s="589" t="s">
        <v>873</v>
      </c>
      <c r="D103" s="625">
        <v>2255000</v>
      </c>
      <c r="E103" s="597">
        <v>2259199</v>
      </c>
      <c r="F103" s="588">
        <f t="shared" si="5"/>
        <v>4200</v>
      </c>
      <c r="G103" s="589" t="s">
        <v>894</v>
      </c>
      <c r="H103" s="590"/>
      <c r="I103" s="591" t="s">
        <v>1476</v>
      </c>
    </row>
    <row r="104" spans="2:9" s="579" customFormat="1" x14ac:dyDescent="0.2">
      <c r="B104" s="683">
        <f t="shared" si="4"/>
        <v>90</v>
      </c>
      <c r="C104" s="589" t="s">
        <v>999</v>
      </c>
      <c r="D104" s="625">
        <v>2262000</v>
      </c>
      <c r="E104" s="597">
        <v>2262999</v>
      </c>
      <c r="F104" s="588">
        <f t="shared" si="5"/>
        <v>1000</v>
      </c>
      <c r="G104" s="589" t="s">
        <v>894</v>
      </c>
      <c r="H104" s="590"/>
      <c r="I104" s="591" t="s">
        <v>1476</v>
      </c>
    </row>
    <row r="105" spans="2:9" s="579" customFormat="1" x14ac:dyDescent="0.2">
      <c r="B105" s="683">
        <f t="shared" si="4"/>
        <v>91</v>
      </c>
      <c r="C105" s="589" t="s">
        <v>877</v>
      </c>
      <c r="D105" s="625">
        <v>2266000</v>
      </c>
      <c r="E105" s="597">
        <v>2267799</v>
      </c>
      <c r="F105" s="588">
        <f t="shared" si="5"/>
        <v>1800</v>
      </c>
      <c r="G105" s="589" t="s">
        <v>894</v>
      </c>
      <c r="H105" s="590"/>
      <c r="I105" s="591" t="s">
        <v>1476</v>
      </c>
    </row>
    <row r="106" spans="2:9" s="579" customFormat="1" x14ac:dyDescent="0.2">
      <c r="B106" s="683">
        <f t="shared" si="4"/>
        <v>92</v>
      </c>
      <c r="C106" s="589" t="s">
        <v>875</v>
      </c>
      <c r="D106" s="625">
        <v>2270000</v>
      </c>
      <c r="E106" s="597">
        <v>2271299</v>
      </c>
      <c r="F106" s="588">
        <f t="shared" si="5"/>
        <v>1300</v>
      </c>
      <c r="G106" s="589" t="s">
        <v>894</v>
      </c>
      <c r="H106" s="590"/>
      <c r="I106" s="591" t="s">
        <v>1476</v>
      </c>
    </row>
    <row r="107" spans="2:9" s="579" customFormat="1" x14ac:dyDescent="0.2">
      <c r="B107" s="683">
        <f t="shared" si="4"/>
        <v>93</v>
      </c>
      <c r="C107" s="589" t="s">
        <v>1805</v>
      </c>
      <c r="D107" s="625">
        <v>2273000</v>
      </c>
      <c r="E107" s="597">
        <v>2273299</v>
      </c>
      <c r="F107" s="588">
        <f t="shared" si="5"/>
        <v>300</v>
      </c>
      <c r="G107" s="589" t="s">
        <v>894</v>
      </c>
      <c r="H107" s="590"/>
      <c r="I107" s="591" t="s">
        <v>1476</v>
      </c>
    </row>
    <row r="108" spans="2:9" s="579" customFormat="1" x14ac:dyDescent="0.2">
      <c r="B108" s="683">
        <f t="shared" si="4"/>
        <v>94</v>
      </c>
      <c r="C108" s="589" t="s">
        <v>2057</v>
      </c>
      <c r="D108" s="625">
        <v>2274000</v>
      </c>
      <c r="E108" s="597">
        <v>2274199</v>
      </c>
      <c r="F108" s="588">
        <f t="shared" si="5"/>
        <v>200</v>
      </c>
      <c r="G108" s="589" t="s">
        <v>894</v>
      </c>
      <c r="H108" s="590"/>
      <c r="I108" s="591" t="s">
        <v>1476</v>
      </c>
    </row>
    <row r="109" spans="2:9" s="579" customFormat="1" x14ac:dyDescent="0.2">
      <c r="B109" s="683">
        <f t="shared" si="4"/>
        <v>95</v>
      </c>
      <c r="C109" s="589" t="s">
        <v>1531</v>
      </c>
      <c r="D109" s="625">
        <v>2275000</v>
      </c>
      <c r="E109" s="597">
        <v>2276899</v>
      </c>
      <c r="F109" s="588">
        <f t="shared" si="5"/>
        <v>1900</v>
      </c>
      <c r="G109" s="589" t="s">
        <v>894</v>
      </c>
      <c r="H109" s="590"/>
      <c r="I109" s="591" t="s">
        <v>1476</v>
      </c>
    </row>
    <row r="110" spans="2:9" s="579" customFormat="1" x14ac:dyDescent="0.2">
      <c r="B110" s="683">
        <f t="shared" si="4"/>
        <v>96</v>
      </c>
      <c r="C110" s="589" t="s">
        <v>876</v>
      </c>
      <c r="D110" s="625">
        <v>2279000</v>
      </c>
      <c r="E110" s="597">
        <v>2279999</v>
      </c>
      <c r="F110" s="588">
        <f t="shared" si="5"/>
        <v>1000</v>
      </c>
      <c r="G110" s="589" t="s">
        <v>894</v>
      </c>
      <c r="H110" s="590"/>
      <c r="I110" s="591" t="s">
        <v>1476</v>
      </c>
    </row>
    <row r="111" spans="2:9" s="579" customFormat="1" x14ac:dyDescent="0.2">
      <c r="B111" s="683">
        <f t="shared" si="4"/>
        <v>97</v>
      </c>
      <c r="C111" s="589" t="s">
        <v>969</v>
      </c>
      <c r="D111" s="625">
        <v>2280000</v>
      </c>
      <c r="E111" s="597">
        <v>2280399</v>
      </c>
      <c r="F111" s="588">
        <f t="shared" si="5"/>
        <v>400</v>
      </c>
      <c r="G111" s="589" t="s">
        <v>894</v>
      </c>
      <c r="H111" s="590"/>
      <c r="I111" s="591" t="s">
        <v>1476</v>
      </c>
    </row>
    <row r="112" spans="2:9" s="579" customFormat="1" x14ac:dyDescent="0.2">
      <c r="B112" s="683">
        <f t="shared" si="4"/>
        <v>98</v>
      </c>
      <c r="C112" s="589" t="s">
        <v>1515</v>
      </c>
      <c r="D112" s="625">
        <v>2282000</v>
      </c>
      <c r="E112" s="597">
        <v>2282399</v>
      </c>
      <c r="F112" s="588">
        <f t="shared" si="5"/>
        <v>400</v>
      </c>
      <c r="G112" s="589" t="s">
        <v>894</v>
      </c>
      <c r="H112" s="590"/>
      <c r="I112" s="591" t="s">
        <v>1476</v>
      </c>
    </row>
    <row r="113" spans="2:10" s="579" customFormat="1" ht="12" customHeight="1" x14ac:dyDescent="0.2">
      <c r="B113" s="683">
        <f t="shared" si="4"/>
        <v>99</v>
      </c>
      <c r="C113" s="589" t="s">
        <v>878</v>
      </c>
      <c r="D113" s="625">
        <v>2284000</v>
      </c>
      <c r="E113" s="597">
        <v>2284699</v>
      </c>
      <c r="F113" s="588">
        <f t="shared" si="5"/>
        <v>700</v>
      </c>
      <c r="G113" s="589" t="s">
        <v>894</v>
      </c>
      <c r="H113" s="590"/>
      <c r="I113" s="591" t="s">
        <v>1476</v>
      </c>
    </row>
    <row r="114" spans="2:10" s="580" customFormat="1" x14ac:dyDescent="0.2">
      <c r="B114" s="683">
        <f t="shared" si="4"/>
        <v>100</v>
      </c>
      <c r="C114" s="589" t="s">
        <v>1274</v>
      </c>
      <c r="D114" s="625">
        <v>2289000</v>
      </c>
      <c r="E114" s="597">
        <v>2289199</v>
      </c>
      <c r="F114" s="588">
        <f t="shared" si="5"/>
        <v>200</v>
      </c>
      <c r="G114" s="589" t="s">
        <v>894</v>
      </c>
      <c r="H114" s="590"/>
      <c r="I114" s="591" t="s">
        <v>1476</v>
      </c>
      <c r="J114" s="579"/>
    </row>
    <row r="115" spans="2:10" s="580" customFormat="1" x14ac:dyDescent="0.2">
      <c r="B115" s="683">
        <f t="shared" si="4"/>
        <v>101</v>
      </c>
      <c r="C115" s="589" t="s">
        <v>871</v>
      </c>
      <c r="D115" s="625">
        <v>2290000</v>
      </c>
      <c r="E115" s="597">
        <v>2291399</v>
      </c>
      <c r="F115" s="588">
        <f t="shared" si="5"/>
        <v>1400</v>
      </c>
      <c r="G115" s="589" t="s">
        <v>894</v>
      </c>
      <c r="H115" s="590"/>
      <c r="I115" s="591" t="s">
        <v>1476</v>
      </c>
      <c r="J115" s="579"/>
    </row>
    <row r="116" spans="2:10" s="579" customFormat="1" x14ac:dyDescent="0.2">
      <c r="B116" s="683">
        <f t="shared" si="4"/>
        <v>102</v>
      </c>
      <c r="C116" s="589" t="s">
        <v>1347</v>
      </c>
      <c r="D116" s="625">
        <v>2296000</v>
      </c>
      <c r="E116" s="597">
        <v>2296399</v>
      </c>
      <c r="F116" s="588">
        <f t="shared" si="5"/>
        <v>400</v>
      </c>
      <c r="G116" s="589" t="s">
        <v>894</v>
      </c>
      <c r="H116" s="590"/>
      <c r="I116" s="591" t="s">
        <v>1476</v>
      </c>
    </row>
    <row r="117" spans="2:10" s="579" customFormat="1" x14ac:dyDescent="0.2">
      <c r="B117" s="683">
        <f t="shared" si="4"/>
        <v>103</v>
      </c>
      <c r="C117" s="589" t="s">
        <v>1822</v>
      </c>
      <c r="D117" s="625">
        <v>2300000</v>
      </c>
      <c r="E117" s="597">
        <v>2302099</v>
      </c>
      <c r="F117" s="588">
        <f t="shared" si="5"/>
        <v>2100</v>
      </c>
      <c r="G117" s="589" t="s">
        <v>893</v>
      </c>
      <c r="H117" s="590"/>
      <c r="I117" s="591" t="s">
        <v>1476</v>
      </c>
    </row>
    <row r="118" spans="2:10" s="579" customFormat="1" x14ac:dyDescent="0.2">
      <c r="B118" s="683">
        <f t="shared" si="4"/>
        <v>104</v>
      </c>
      <c r="C118" s="589" t="s">
        <v>1516</v>
      </c>
      <c r="D118" s="625">
        <v>2303000</v>
      </c>
      <c r="E118" s="597">
        <v>2303299</v>
      </c>
      <c r="F118" s="588">
        <f t="shared" si="5"/>
        <v>300</v>
      </c>
      <c r="G118" s="589" t="s">
        <v>893</v>
      </c>
      <c r="H118" s="590"/>
      <c r="I118" s="591" t="s">
        <v>1476</v>
      </c>
    </row>
    <row r="119" spans="2:10" s="579" customFormat="1" x14ac:dyDescent="0.2">
      <c r="B119" s="683">
        <f t="shared" si="4"/>
        <v>105</v>
      </c>
      <c r="C119" s="589" t="s">
        <v>1926</v>
      </c>
      <c r="D119" s="625">
        <v>2306000</v>
      </c>
      <c r="E119" s="597">
        <v>2307799</v>
      </c>
      <c r="F119" s="588">
        <f t="shared" si="5"/>
        <v>1800</v>
      </c>
      <c r="G119" s="589" t="s">
        <v>896</v>
      </c>
      <c r="H119" s="590"/>
      <c r="I119" s="591" t="s">
        <v>1476</v>
      </c>
    </row>
    <row r="120" spans="2:10" s="579" customFormat="1" x14ac:dyDescent="0.2">
      <c r="B120" s="683">
        <f t="shared" si="4"/>
        <v>106</v>
      </c>
      <c r="C120" s="589" t="s">
        <v>1823</v>
      </c>
      <c r="D120" s="625">
        <v>2308000</v>
      </c>
      <c r="E120" s="597">
        <v>2309299</v>
      </c>
      <c r="F120" s="588">
        <f t="shared" si="5"/>
        <v>1300</v>
      </c>
      <c r="G120" s="589" t="s">
        <v>893</v>
      </c>
      <c r="H120" s="590"/>
      <c r="I120" s="591" t="s">
        <v>1476</v>
      </c>
    </row>
    <row r="121" spans="2:10" s="579" customFormat="1" x14ac:dyDescent="0.2">
      <c r="B121" s="683">
        <f t="shared" si="4"/>
        <v>107</v>
      </c>
      <c r="C121" s="589" t="s">
        <v>2058</v>
      </c>
      <c r="D121" s="625">
        <v>2310000</v>
      </c>
      <c r="E121" s="597">
        <v>2310999</v>
      </c>
      <c r="F121" s="588">
        <f t="shared" si="5"/>
        <v>1000</v>
      </c>
      <c r="G121" s="589" t="s">
        <v>893</v>
      </c>
      <c r="H121" s="590"/>
      <c r="I121" s="591" t="s">
        <v>1476</v>
      </c>
    </row>
    <row r="122" spans="2:10" s="579" customFormat="1" x14ac:dyDescent="0.2">
      <c r="B122" s="683">
        <f t="shared" si="4"/>
        <v>108</v>
      </c>
      <c r="C122" s="589" t="s">
        <v>2314</v>
      </c>
      <c r="D122" s="625">
        <v>2311000</v>
      </c>
      <c r="E122" s="597">
        <v>2311499</v>
      </c>
      <c r="F122" s="588">
        <f t="shared" si="5"/>
        <v>500</v>
      </c>
      <c r="G122" s="589" t="s">
        <v>893</v>
      </c>
      <c r="H122" s="590"/>
      <c r="I122" s="591" t="s">
        <v>1476</v>
      </c>
    </row>
    <row r="123" spans="2:10" s="579" customFormat="1" x14ac:dyDescent="0.2">
      <c r="B123" s="683">
        <f t="shared" si="4"/>
        <v>109</v>
      </c>
      <c r="C123" s="589" t="s">
        <v>1824</v>
      </c>
      <c r="D123" s="625">
        <v>2315000</v>
      </c>
      <c r="E123" s="597">
        <v>2315899</v>
      </c>
      <c r="F123" s="588">
        <f t="shared" si="5"/>
        <v>900</v>
      </c>
      <c r="G123" s="589" t="s">
        <v>893</v>
      </c>
      <c r="H123" s="590"/>
      <c r="I123" s="591" t="s">
        <v>1476</v>
      </c>
    </row>
    <row r="124" spans="2:10" s="579" customFormat="1" x14ac:dyDescent="0.2">
      <c r="B124" s="683">
        <f t="shared" si="4"/>
        <v>110</v>
      </c>
      <c r="C124" s="589" t="s">
        <v>1825</v>
      </c>
      <c r="D124" s="625">
        <v>2317000</v>
      </c>
      <c r="E124" s="597">
        <v>2317399</v>
      </c>
      <c r="F124" s="588">
        <f t="shared" si="5"/>
        <v>400</v>
      </c>
      <c r="G124" s="589" t="s">
        <v>896</v>
      </c>
      <c r="H124" s="590"/>
      <c r="I124" s="591" t="s">
        <v>1476</v>
      </c>
    </row>
    <row r="125" spans="2:10" s="579" customFormat="1" x14ac:dyDescent="0.2">
      <c r="B125" s="683">
        <f t="shared" si="4"/>
        <v>111</v>
      </c>
      <c r="C125" s="589" t="s">
        <v>1826</v>
      </c>
      <c r="D125" s="625">
        <v>2318000</v>
      </c>
      <c r="E125" s="597">
        <v>2318599</v>
      </c>
      <c r="F125" s="588">
        <f t="shared" si="5"/>
        <v>600</v>
      </c>
      <c r="G125" s="589" t="s">
        <v>893</v>
      </c>
      <c r="H125" s="590"/>
      <c r="I125" s="591" t="s">
        <v>1476</v>
      </c>
    </row>
    <row r="126" spans="2:10" s="579" customFormat="1" x14ac:dyDescent="0.2">
      <c r="B126" s="683">
        <f t="shared" si="4"/>
        <v>112</v>
      </c>
      <c r="C126" s="589" t="s">
        <v>1764</v>
      </c>
      <c r="D126" s="625">
        <v>2319000</v>
      </c>
      <c r="E126" s="597">
        <v>2319299</v>
      </c>
      <c r="F126" s="588">
        <f t="shared" si="5"/>
        <v>300</v>
      </c>
      <c r="G126" s="589" t="s">
        <v>894</v>
      </c>
      <c r="H126" s="590"/>
      <c r="I126" s="591" t="s">
        <v>1476</v>
      </c>
    </row>
    <row r="127" spans="2:10" s="579" customFormat="1" x14ac:dyDescent="0.2">
      <c r="B127" s="683">
        <f t="shared" si="4"/>
        <v>113</v>
      </c>
      <c r="C127" s="589" t="s">
        <v>1069</v>
      </c>
      <c r="D127" s="625">
        <v>2320000</v>
      </c>
      <c r="E127" s="597">
        <v>2320799</v>
      </c>
      <c r="F127" s="588">
        <f t="shared" si="5"/>
        <v>800</v>
      </c>
      <c r="G127" s="589" t="s">
        <v>897</v>
      </c>
      <c r="H127" s="590"/>
      <c r="I127" s="591" t="s">
        <v>1086</v>
      </c>
    </row>
    <row r="128" spans="2:10" s="579" customFormat="1" x14ac:dyDescent="0.2">
      <c r="B128" s="683">
        <f t="shared" si="4"/>
        <v>114</v>
      </c>
      <c r="C128" s="589" t="s">
        <v>1892</v>
      </c>
      <c r="D128" s="625">
        <v>2322000</v>
      </c>
      <c r="E128" s="597">
        <v>2323299</v>
      </c>
      <c r="F128" s="588">
        <f t="shared" si="5"/>
        <v>1300</v>
      </c>
      <c r="G128" s="589" t="s">
        <v>896</v>
      </c>
      <c r="H128" s="590"/>
      <c r="I128" s="591" t="s">
        <v>1476</v>
      </c>
    </row>
    <row r="129" spans="2:9" s="579" customFormat="1" x14ac:dyDescent="0.2">
      <c r="B129" s="683">
        <f t="shared" si="4"/>
        <v>115</v>
      </c>
      <c r="C129" s="589" t="s">
        <v>1827</v>
      </c>
      <c r="D129" s="625">
        <v>2324000</v>
      </c>
      <c r="E129" s="597">
        <v>2324799</v>
      </c>
      <c r="F129" s="588">
        <f t="shared" si="5"/>
        <v>800</v>
      </c>
      <c r="G129" s="589" t="s">
        <v>893</v>
      </c>
      <c r="H129" s="590"/>
      <c r="I129" s="591" t="s">
        <v>1476</v>
      </c>
    </row>
    <row r="130" spans="2:9" s="579" customFormat="1" x14ac:dyDescent="0.2">
      <c r="B130" s="683">
        <f t="shared" si="4"/>
        <v>116</v>
      </c>
      <c r="C130" s="589" t="s">
        <v>1893</v>
      </c>
      <c r="D130" s="625">
        <v>2326000</v>
      </c>
      <c r="E130" s="597">
        <v>2327199</v>
      </c>
      <c r="F130" s="588">
        <f t="shared" si="5"/>
        <v>1200</v>
      </c>
      <c r="G130" s="589" t="s">
        <v>895</v>
      </c>
      <c r="H130" s="590"/>
      <c r="I130" s="591" t="s">
        <v>1476</v>
      </c>
    </row>
    <row r="131" spans="2:9" s="579" customFormat="1" x14ac:dyDescent="0.2">
      <c r="B131" s="683">
        <f t="shared" si="4"/>
        <v>117</v>
      </c>
      <c r="C131" s="589" t="s">
        <v>2066</v>
      </c>
      <c r="D131" s="625">
        <v>2328000</v>
      </c>
      <c r="E131" s="597">
        <v>2328099</v>
      </c>
      <c r="F131" s="588">
        <f t="shared" si="5"/>
        <v>100</v>
      </c>
      <c r="G131" s="589" t="s">
        <v>894</v>
      </c>
      <c r="H131" s="590"/>
      <c r="I131" s="591" t="s">
        <v>1476</v>
      </c>
    </row>
    <row r="132" spans="2:9" s="579" customFormat="1" x14ac:dyDescent="0.2">
      <c r="B132" s="683">
        <f t="shared" si="4"/>
        <v>118</v>
      </c>
      <c r="C132" s="589" t="s">
        <v>2067</v>
      </c>
      <c r="D132" s="625">
        <v>2329000</v>
      </c>
      <c r="E132" s="597">
        <v>2329099</v>
      </c>
      <c r="F132" s="588">
        <f t="shared" si="5"/>
        <v>100</v>
      </c>
      <c r="G132" s="589" t="s">
        <v>894</v>
      </c>
      <c r="H132" s="590"/>
      <c r="I132" s="591" t="s">
        <v>1476</v>
      </c>
    </row>
    <row r="133" spans="2:9" s="579" customFormat="1" x14ac:dyDescent="0.2">
      <c r="B133" s="683">
        <f t="shared" si="4"/>
        <v>119</v>
      </c>
      <c r="C133" s="589" t="s">
        <v>1070</v>
      </c>
      <c r="D133" s="625">
        <v>2330000</v>
      </c>
      <c r="E133" s="597">
        <v>2330599</v>
      </c>
      <c r="F133" s="588">
        <f t="shared" si="5"/>
        <v>600</v>
      </c>
      <c r="G133" s="589" t="s">
        <v>897</v>
      </c>
      <c r="H133" s="590"/>
      <c r="I133" s="591" t="s">
        <v>1086</v>
      </c>
    </row>
    <row r="134" spans="2:9" s="579" customFormat="1" x14ac:dyDescent="0.2">
      <c r="B134" s="683">
        <f t="shared" si="4"/>
        <v>120</v>
      </c>
      <c r="C134" s="589" t="s">
        <v>1071</v>
      </c>
      <c r="D134" s="625">
        <v>2340000</v>
      </c>
      <c r="E134" s="597">
        <v>2342199</v>
      </c>
      <c r="F134" s="588">
        <f t="shared" si="5"/>
        <v>2200</v>
      </c>
      <c r="G134" s="589" t="s">
        <v>897</v>
      </c>
      <c r="H134" s="590"/>
      <c r="I134" s="591" t="s">
        <v>1086</v>
      </c>
    </row>
    <row r="135" spans="2:9" s="579" customFormat="1" x14ac:dyDescent="0.2">
      <c r="B135" s="683">
        <f t="shared" si="4"/>
        <v>121</v>
      </c>
      <c r="C135" s="589" t="s">
        <v>882</v>
      </c>
      <c r="D135" s="625">
        <v>2350000</v>
      </c>
      <c r="E135" s="597">
        <v>2350599</v>
      </c>
      <c r="F135" s="588">
        <f t="shared" si="5"/>
        <v>600</v>
      </c>
      <c r="G135" s="589" t="s">
        <v>897</v>
      </c>
      <c r="H135" s="590"/>
      <c r="I135" s="591" t="s">
        <v>1086</v>
      </c>
    </row>
    <row r="136" spans="2:9" s="579" customFormat="1" x14ac:dyDescent="0.2">
      <c r="B136" s="683">
        <f t="shared" si="4"/>
        <v>122</v>
      </c>
      <c r="C136" s="589" t="s">
        <v>856</v>
      </c>
      <c r="D136" s="625">
        <v>2360000</v>
      </c>
      <c r="E136" s="597">
        <v>2360299</v>
      </c>
      <c r="F136" s="588">
        <f t="shared" si="5"/>
        <v>300</v>
      </c>
      <c r="G136" s="589" t="s">
        <v>897</v>
      </c>
      <c r="H136" s="590"/>
      <c r="I136" s="591" t="s">
        <v>1086</v>
      </c>
    </row>
    <row r="137" spans="2:9" s="579" customFormat="1" x14ac:dyDescent="0.2">
      <c r="B137" s="683">
        <f t="shared" si="4"/>
        <v>123</v>
      </c>
      <c r="C137" s="589" t="s">
        <v>997</v>
      </c>
      <c r="D137" s="625">
        <v>2365000</v>
      </c>
      <c r="E137" s="597">
        <v>2365899</v>
      </c>
      <c r="F137" s="588">
        <f t="shared" si="5"/>
        <v>900</v>
      </c>
      <c r="G137" s="589" t="s">
        <v>897</v>
      </c>
      <c r="H137" s="590"/>
      <c r="I137" s="591" t="s">
        <v>1086</v>
      </c>
    </row>
    <row r="138" spans="2:9" s="579" customFormat="1" x14ac:dyDescent="0.2">
      <c r="B138" s="683">
        <f t="shared" si="4"/>
        <v>124</v>
      </c>
      <c r="C138" s="589" t="s">
        <v>1072</v>
      </c>
      <c r="D138" s="625">
        <v>2370000</v>
      </c>
      <c r="E138" s="597">
        <v>2370599</v>
      </c>
      <c r="F138" s="588">
        <f t="shared" si="5"/>
        <v>600</v>
      </c>
      <c r="G138" s="589" t="s">
        <v>897</v>
      </c>
      <c r="H138" s="590"/>
      <c r="I138" s="591" t="s">
        <v>1086</v>
      </c>
    </row>
    <row r="139" spans="2:9" s="579" customFormat="1" x14ac:dyDescent="0.2">
      <c r="B139" s="683">
        <f t="shared" si="4"/>
        <v>125</v>
      </c>
      <c r="C139" s="589" t="s">
        <v>1073</v>
      </c>
      <c r="D139" s="596">
        <v>2385000</v>
      </c>
      <c r="E139" s="597">
        <v>2387799</v>
      </c>
      <c r="F139" s="600">
        <f t="shared" si="5"/>
        <v>2800</v>
      </c>
      <c r="G139" s="589" t="s">
        <v>897</v>
      </c>
      <c r="H139" s="590"/>
      <c r="I139" s="591" t="s">
        <v>1086</v>
      </c>
    </row>
    <row r="140" spans="2:9" s="579" customFormat="1" x14ac:dyDescent="0.2">
      <c r="B140" s="683">
        <f t="shared" si="4"/>
        <v>126</v>
      </c>
      <c r="C140" s="589" t="s">
        <v>884</v>
      </c>
      <c r="D140" s="596">
        <v>2390000</v>
      </c>
      <c r="E140" s="597">
        <v>2390599</v>
      </c>
      <c r="F140" s="600">
        <f t="shared" si="5"/>
        <v>600</v>
      </c>
      <c r="G140" s="589" t="s">
        <v>897</v>
      </c>
      <c r="H140" s="590"/>
      <c r="I140" s="591" t="s">
        <v>1086</v>
      </c>
    </row>
    <row r="141" spans="2:9" s="579" customFormat="1" x14ac:dyDescent="0.2">
      <c r="B141" s="683">
        <f t="shared" si="4"/>
        <v>127</v>
      </c>
      <c r="C141" s="589" t="s">
        <v>252</v>
      </c>
      <c r="D141" s="596">
        <v>2400000</v>
      </c>
      <c r="E141" s="597">
        <v>2400799</v>
      </c>
      <c r="F141" s="600">
        <f t="shared" si="5"/>
        <v>800</v>
      </c>
      <c r="G141" s="589" t="s">
        <v>897</v>
      </c>
      <c r="H141" s="590"/>
      <c r="I141" s="591" t="s">
        <v>1086</v>
      </c>
    </row>
    <row r="142" spans="2:9" s="579" customFormat="1" x14ac:dyDescent="0.2">
      <c r="B142" s="683">
        <f t="shared" si="4"/>
        <v>128</v>
      </c>
      <c r="C142" s="589" t="s">
        <v>1735</v>
      </c>
      <c r="D142" s="625">
        <v>2410000</v>
      </c>
      <c r="E142" s="597">
        <v>2410799</v>
      </c>
      <c r="F142" s="600">
        <f t="shared" si="5"/>
        <v>800</v>
      </c>
      <c r="G142" s="589" t="s">
        <v>885</v>
      </c>
      <c r="H142" s="590"/>
      <c r="I142" s="591" t="s">
        <v>1476</v>
      </c>
    </row>
    <row r="143" spans="2:9" s="579" customFormat="1" x14ac:dyDescent="0.2">
      <c r="B143" s="683">
        <f t="shared" si="4"/>
        <v>129</v>
      </c>
      <c r="C143" s="589" t="s">
        <v>1750</v>
      </c>
      <c r="D143" s="625">
        <v>2415000</v>
      </c>
      <c r="E143" s="597">
        <v>2415799</v>
      </c>
      <c r="F143" s="588">
        <f t="shared" si="5"/>
        <v>800</v>
      </c>
      <c r="G143" s="589" t="s">
        <v>885</v>
      </c>
      <c r="H143" s="590"/>
      <c r="I143" s="591" t="s">
        <v>1476</v>
      </c>
    </row>
    <row r="144" spans="2:9" s="579" customFormat="1" x14ac:dyDescent="0.2">
      <c r="B144" s="683">
        <f t="shared" si="4"/>
        <v>130</v>
      </c>
      <c r="C144" s="589" t="s">
        <v>1247</v>
      </c>
      <c r="D144" s="625">
        <v>2418000</v>
      </c>
      <c r="E144" s="597">
        <v>2418399</v>
      </c>
      <c r="F144" s="588">
        <f t="shared" si="5"/>
        <v>400</v>
      </c>
      <c r="G144" s="589" t="s">
        <v>894</v>
      </c>
      <c r="H144" s="590"/>
      <c r="I144" s="591" t="s">
        <v>1476</v>
      </c>
    </row>
    <row r="145" spans="2:10" s="579" customFormat="1" x14ac:dyDescent="0.2">
      <c r="B145" s="683">
        <f t="shared" si="4"/>
        <v>131</v>
      </c>
      <c r="C145" s="589" t="s">
        <v>1736</v>
      </c>
      <c r="D145" s="625">
        <v>2420000</v>
      </c>
      <c r="E145" s="597">
        <v>2424899</v>
      </c>
      <c r="F145" s="588">
        <f t="shared" si="5"/>
        <v>4900</v>
      </c>
      <c r="G145" s="589" t="s">
        <v>885</v>
      </c>
      <c r="H145" s="590"/>
      <c r="I145" s="591" t="s">
        <v>1476</v>
      </c>
    </row>
    <row r="146" spans="2:10" s="579" customFormat="1" x14ac:dyDescent="0.2">
      <c r="B146" s="683">
        <f t="shared" si="4"/>
        <v>132</v>
      </c>
      <c r="C146" s="589" t="s">
        <v>1964</v>
      </c>
      <c r="D146" s="625">
        <v>2427000</v>
      </c>
      <c r="E146" s="597">
        <v>2428299</v>
      </c>
      <c r="F146" s="588">
        <f t="shared" si="5"/>
        <v>1300</v>
      </c>
      <c r="G146" s="589" t="s">
        <v>885</v>
      </c>
      <c r="H146" s="590"/>
      <c r="I146" s="591" t="s">
        <v>1476</v>
      </c>
    </row>
    <row r="147" spans="2:10" s="579" customFormat="1" x14ac:dyDescent="0.2">
      <c r="B147" s="683">
        <f t="shared" si="4"/>
        <v>133</v>
      </c>
      <c r="C147" s="589" t="s">
        <v>973</v>
      </c>
      <c r="D147" s="625">
        <v>2430000</v>
      </c>
      <c r="E147" s="597">
        <v>2430599</v>
      </c>
      <c r="F147" s="588">
        <f t="shared" si="5"/>
        <v>600</v>
      </c>
      <c r="G147" s="589" t="s">
        <v>894</v>
      </c>
      <c r="H147" s="590"/>
      <c r="I147" s="591" t="s">
        <v>1476</v>
      </c>
    </row>
    <row r="148" spans="2:10" s="579" customFormat="1" x14ac:dyDescent="0.2">
      <c r="B148" s="683">
        <f t="shared" ref="B148:B217" si="6">+B147+1</f>
        <v>134</v>
      </c>
      <c r="C148" s="589" t="s">
        <v>1537</v>
      </c>
      <c r="D148" s="625">
        <v>2432000</v>
      </c>
      <c r="E148" s="597">
        <v>2432399</v>
      </c>
      <c r="F148" s="588">
        <f t="shared" si="5"/>
        <v>400</v>
      </c>
      <c r="G148" s="589" t="s">
        <v>894</v>
      </c>
      <c r="H148" s="590"/>
      <c r="I148" s="591" t="s">
        <v>1476</v>
      </c>
    </row>
    <row r="149" spans="2:10" s="579" customFormat="1" x14ac:dyDescent="0.2">
      <c r="B149" s="683">
        <f t="shared" si="6"/>
        <v>135</v>
      </c>
      <c r="C149" s="589" t="s">
        <v>1538</v>
      </c>
      <c r="D149" s="625">
        <v>2434000</v>
      </c>
      <c r="E149" s="597">
        <v>2434399</v>
      </c>
      <c r="F149" s="588">
        <f t="shared" si="5"/>
        <v>400</v>
      </c>
      <c r="G149" s="589" t="s">
        <v>894</v>
      </c>
      <c r="H149" s="590"/>
      <c r="I149" s="591" t="s">
        <v>1476</v>
      </c>
    </row>
    <row r="150" spans="2:10" s="580" customFormat="1" x14ac:dyDescent="0.2">
      <c r="B150" s="683">
        <f t="shared" si="6"/>
        <v>136</v>
      </c>
      <c r="C150" s="589" t="s">
        <v>1074</v>
      </c>
      <c r="D150" s="625">
        <v>2440000</v>
      </c>
      <c r="E150" s="597">
        <v>2440799</v>
      </c>
      <c r="F150" s="588">
        <f t="shared" si="5"/>
        <v>800</v>
      </c>
      <c r="G150" s="589" t="s">
        <v>897</v>
      </c>
      <c r="H150" s="590"/>
      <c r="I150" s="591" t="s">
        <v>1086</v>
      </c>
      <c r="J150" s="579"/>
    </row>
    <row r="151" spans="2:10" s="579" customFormat="1" x14ac:dyDescent="0.2">
      <c r="B151" s="683">
        <f t="shared" si="6"/>
        <v>137</v>
      </c>
      <c r="C151" s="589" t="s">
        <v>1296</v>
      </c>
      <c r="D151" s="625">
        <v>2450000</v>
      </c>
      <c r="E151" s="597">
        <v>2453999</v>
      </c>
      <c r="F151" s="588">
        <f t="shared" si="5"/>
        <v>4000</v>
      </c>
      <c r="G151" s="589" t="s">
        <v>897</v>
      </c>
      <c r="H151" s="590"/>
      <c r="I151" s="591" t="s">
        <v>1086</v>
      </c>
    </row>
    <row r="152" spans="2:10" s="579" customFormat="1" x14ac:dyDescent="0.2">
      <c r="B152" s="683">
        <f t="shared" si="6"/>
        <v>138</v>
      </c>
      <c r="C152" s="589" t="s">
        <v>1254</v>
      </c>
      <c r="D152" s="625">
        <v>2454000</v>
      </c>
      <c r="E152" s="597">
        <v>2454999</v>
      </c>
      <c r="F152" s="588">
        <f t="shared" si="5"/>
        <v>1000</v>
      </c>
      <c r="G152" s="589" t="s">
        <v>897</v>
      </c>
      <c r="H152" s="590"/>
      <c r="I152" s="591" t="s">
        <v>1086</v>
      </c>
    </row>
    <row r="153" spans="2:10" s="579" customFormat="1" x14ac:dyDescent="0.2">
      <c r="B153" s="683">
        <f t="shared" si="6"/>
        <v>139</v>
      </c>
      <c r="C153" s="589" t="s">
        <v>1271</v>
      </c>
      <c r="D153" s="625">
        <v>2455000</v>
      </c>
      <c r="E153" s="597">
        <v>2458999</v>
      </c>
      <c r="F153" s="588">
        <f t="shared" si="5"/>
        <v>4000</v>
      </c>
      <c r="G153" s="589" t="s">
        <v>897</v>
      </c>
      <c r="H153" s="590"/>
      <c r="I153" s="591" t="s">
        <v>1086</v>
      </c>
    </row>
    <row r="154" spans="2:10" s="579" customFormat="1" x14ac:dyDescent="0.2">
      <c r="B154" s="683">
        <f t="shared" si="6"/>
        <v>140</v>
      </c>
      <c r="C154" s="589" t="s">
        <v>1984</v>
      </c>
      <c r="D154" s="625">
        <v>2459000</v>
      </c>
      <c r="E154" s="597">
        <v>2459799</v>
      </c>
      <c r="F154" s="588">
        <f t="shared" si="5"/>
        <v>800</v>
      </c>
      <c r="G154" s="589" t="s">
        <v>897</v>
      </c>
      <c r="H154" s="590"/>
      <c r="I154" s="591" t="s">
        <v>1086</v>
      </c>
    </row>
    <row r="155" spans="2:10" s="579" customFormat="1" x14ac:dyDescent="0.2">
      <c r="B155" s="683">
        <f t="shared" si="6"/>
        <v>141</v>
      </c>
      <c r="C155" s="589" t="s">
        <v>901</v>
      </c>
      <c r="D155" s="625">
        <v>2460000</v>
      </c>
      <c r="E155" s="597">
        <v>2461199</v>
      </c>
      <c r="F155" s="588">
        <f t="shared" si="5"/>
        <v>1200</v>
      </c>
      <c r="G155" s="589" t="s">
        <v>897</v>
      </c>
      <c r="H155" s="590"/>
      <c r="I155" s="591" t="s">
        <v>1086</v>
      </c>
    </row>
    <row r="156" spans="2:10" s="579" customFormat="1" x14ac:dyDescent="0.2">
      <c r="B156" s="683">
        <f t="shared" si="6"/>
        <v>142</v>
      </c>
      <c r="C156" s="589" t="s">
        <v>881</v>
      </c>
      <c r="D156" s="625">
        <v>2470000</v>
      </c>
      <c r="E156" s="597">
        <v>2470499</v>
      </c>
      <c r="F156" s="588">
        <f t="shared" ref="F156:F212" si="7">SUM((E156-D156)+1)</f>
        <v>500</v>
      </c>
      <c r="G156" s="589" t="s">
        <v>897</v>
      </c>
      <c r="H156" s="590"/>
      <c r="I156" s="591" t="s">
        <v>1086</v>
      </c>
    </row>
    <row r="157" spans="2:10" s="579" customFormat="1" x14ac:dyDescent="0.2">
      <c r="B157" s="683">
        <f t="shared" si="6"/>
        <v>143</v>
      </c>
      <c r="C157" s="589" t="s">
        <v>996</v>
      </c>
      <c r="D157" s="625">
        <v>2475000</v>
      </c>
      <c r="E157" s="597">
        <v>2477699</v>
      </c>
      <c r="F157" s="588">
        <f t="shared" si="7"/>
        <v>2700</v>
      </c>
      <c r="G157" s="589" t="s">
        <v>897</v>
      </c>
      <c r="H157" s="590"/>
      <c r="I157" s="591" t="s">
        <v>1086</v>
      </c>
    </row>
    <row r="158" spans="2:10" s="579" customFormat="1" x14ac:dyDescent="0.2">
      <c r="B158" s="683">
        <f t="shared" si="6"/>
        <v>144</v>
      </c>
      <c r="C158" s="589" t="s">
        <v>880</v>
      </c>
      <c r="D158" s="625">
        <v>2480000</v>
      </c>
      <c r="E158" s="597">
        <v>2481899</v>
      </c>
      <c r="F158" s="588">
        <f t="shared" si="7"/>
        <v>1900</v>
      </c>
      <c r="G158" s="589" t="s">
        <v>897</v>
      </c>
      <c r="H158" s="590"/>
      <c r="I158" s="591" t="s">
        <v>1086</v>
      </c>
    </row>
    <row r="159" spans="2:10" s="579" customFormat="1" x14ac:dyDescent="0.2">
      <c r="B159" s="683">
        <f t="shared" si="6"/>
        <v>145</v>
      </c>
      <c r="C159" s="589" t="s">
        <v>998</v>
      </c>
      <c r="D159" s="625">
        <v>2485000</v>
      </c>
      <c r="E159" s="597">
        <v>2485799</v>
      </c>
      <c r="F159" s="588">
        <f t="shared" si="7"/>
        <v>800</v>
      </c>
      <c r="G159" s="589" t="s">
        <v>897</v>
      </c>
      <c r="H159" s="590"/>
      <c r="I159" s="591" t="s">
        <v>1086</v>
      </c>
    </row>
    <row r="160" spans="2:10" s="579" customFormat="1" x14ac:dyDescent="0.2">
      <c r="B160" s="683">
        <f t="shared" si="6"/>
        <v>146</v>
      </c>
      <c r="C160" s="589" t="s">
        <v>1075</v>
      </c>
      <c r="D160" s="625">
        <v>2490000</v>
      </c>
      <c r="E160" s="597">
        <v>2490699</v>
      </c>
      <c r="F160" s="588">
        <f t="shared" si="7"/>
        <v>700</v>
      </c>
      <c r="G160" s="589" t="s">
        <v>897</v>
      </c>
      <c r="H160" s="590"/>
      <c r="I160" s="591" t="s">
        <v>1086</v>
      </c>
    </row>
    <row r="161" spans="2:9" s="579" customFormat="1" x14ac:dyDescent="0.2">
      <c r="B161" s="683">
        <f t="shared" si="6"/>
        <v>147</v>
      </c>
      <c r="C161" s="589" t="s">
        <v>1539</v>
      </c>
      <c r="D161" s="625">
        <v>2503000</v>
      </c>
      <c r="E161" s="597">
        <v>2503199</v>
      </c>
      <c r="F161" s="588">
        <f t="shared" si="7"/>
        <v>200</v>
      </c>
      <c r="G161" s="589" t="s">
        <v>870</v>
      </c>
      <c r="H161" s="590"/>
      <c r="I161" s="591" t="s">
        <v>1476</v>
      </c>
    </row>
    <row r="162" spans="2:9" s="579" customFormat="1" x14ac:dyDescent="0.2">
      <c r="B162" s="683">
        <f t="shared" si="6"/>
        <v>148</v>
      </c>
      <c r="C162" s="589" t="s">
        <v>1739</v>
      </c>
      <c r="D162" s="625">
        <v>2505000</v>
      </c>
      <c r="E162" s="597">
        <v>2505799</v>
      </c>
      <c r="F162" s="588">
        <f t="shared" si="7"/>
        <v>800</v>
      </c>
      <c r="G162" s="589" t="s">
        <v>870</v>
      </c>
      <c r="H162" s="590"/>
      <c r="I162" s="591" t="s">
        <v>1476</v>
      </c>
    </row>
    <row r="163" spans="2:9" s="579" customFormat="1" x14ac:dyDescent="0.2">
      <c r="B163" s="683">
        <f t="shared" si="6"/>
        <v>149</v>
      </c>
      <c r="C163" s="589" t="s">
        <v>2012</v>
      </c>
      <c r="D163" s="625">
        <v>2508000</v>
      </c>
      <c r="E163" s="597">
        <v>2508399</v>
      </c>
      <c r="F163" s="588">
        <f t="shared" si="7"/>
        <v>400</v>
      </c>
      <c r="G163" s="589" t="s">
        <v>894</v>
      </c>
      <c r="H163" s="590"/>
      <c r="I163" s="591" t="s">
        <v>1476</v>
      </c>
    </row>
    <row r="164" spans="2:9" s="579" customFormat="1" x14ac:dyDescent="0.2">
      <c r="B164" s="683">
        <f t="shared" si="6"/>
        <v>150</v>
      </c>
      <c r="C164" s="589" t="s">
        <v>2018</v>
      </c>
      <c r="D164" s="625">
        <v>2509000</v>
      </c>
      <c r="E164" s="597">
        <v>2509399</v>
      </c>
      <c r="F164" s="588">
        <f t="shared" si="7"/>
        <v>400</v>
      </c>
      <c r="G164" s="589" t="s">
        <v>894</v>
      </c>
      <c r="H164" s="590"/>
      <c r="I164" s="591" t="s">
        <v>1476</v>
      </c>
    </row>
    <row r="165" spans="2:9" s="579" customFormat="1" x14ac:dyDescent="0.2">
      <c r="B165" s="683">
        <f t="shared" si="6"/>
        <v>151</v>
      </c>
      <c r="C165" s="589" t="s">
        <v>1715</v>
      </c>
      <c r="D165" s="625">
        <v>2510000</v>
      </c>
      <c r="E165" s="597">
        <v>2511799</v>
      </c>
      <c r="F165" s="588">
        <f t="shared" si="7"/>
        <v>1800</v>
      </c>
      <c r="G165" s="589" t="s">
        <v>870</v>
      </c>
      <c r="H165" s="590"/>
      <c r="I165" s="591" t="s">
        <v>1476</v>
      </c>
    </row>
    <row r="166" spans="2:9" s="579" customFormat="1" x14ac:dyDescent="0.2">
      <c r="B166" s="683">
        <f t="shared" si="6"/>
        <v>152</v>
      </c>
      <c r="C166" s="589" t="s">
        <v>1937</v>
      </c>
      <c r="D166" s="625">
        <v>2514000</v>
      </c>
      <c r="E166" s="597">
        <v>2514299</v>
      </c>
      <c r="F166" s="588">
        <f t="shared" si="7"/>
        <v>300</v>
      </c>
      <c r="G166" s="589" t="s">
        <v>870</v>
      </c>
      <c r="H166" s="590"/>
      <c r="I166" s="591" t="s">
        <v>1476</v>
      </c>
    </row>
    <row r="167" spans="2:9" s="579" customFormat="1" ht="12" customHeight="1" x14ac:dyDescent="0.2">
      <c r="B167" s="683">
        <f t="shared" si="6"/>
        <v>153</v>
      </c>
      <c r="C167" s="589" t="s">
        <v>1938</v>
      </c>
      <c r="D167" s="625">
        <v>2515000</v>
      </c>
      <c r="E167" s="597">
        <v>2515299</v>
      </c>
      <c r="F167" s="588">
        <f t="shared" si="7"/>
        <v>300</v>
      </c>
      <c r="G167" s="589" t="s">
        <v>870</v>
      </c>
      <c r="H167" s="590"/>
      <c r="I167" s="591" t="s">
        <v>1476</v>
      </c>
    </row>
    <row r="168" spans="2:9" s="579" customFormat="1" x14ac:dyDescent="0.2">
      <c r="B168" s="683">
        <f t="shared" si="6"/>
        <v>154</v>
      </c>
      <c r="C168" s="589" t="s">
        <v>1732</v>
      </c>
      <c r="D168" s="625">
        <v>2517000</v>
      </c>
      <c r="E168" s="597">
        <v>2518099</v>
      </c>
      <c r="F168" s="588">
        <f t="shared" si="7"/>
        <v>1100</v>
      </c>
      <c r="G168" s="589" t="s">
        <v>870</v>
      </c>
      <c r="H168" s="590"/>
      <c r="I168" s="591" t="s">
        <v>1476</v>
      </c>
    </row>
    <row r="169" spans="2:9" s="579" customFormat="1" x14ac:dyDescent="0.2">
      <c r="B169" s="683">
        <f t="shared" si="6"/>
        <v>155</v>
      </c>
      <c r="C169" s="589" t="s">
        <v>2370</v>
      </c>
      <c r="D169" s="625">
        <v>2520000</v>
      </c>
      <c r="E169" s="597">
        <v>2523599</v>
      </c>
      <c r="F169" s="588">
        <f t="shared" si="7"/>
        <v>3600</v>
      </c>
      <c r="G169" s="589" t="s">
        <v>870</v>
      </c>
      <c r="H169" s="590"/>
      <c r="I169" s="591" t="s">
        <v>1476</v>
      </c>
    </row>
    <row r="170" spans="2:9" s="579" customFormat="1" x14ac:dyDescent="0.2">
      <c r="B170" s="683">
        <f t="shared" si="6"/>
        <v>156</v>
      </c>
      <c r="C170" s="589" t="s">
        <v>2499</v>
      </c>
      <c r="D170" s="625">
        <v>2525000</v>
      </c>
      <c r="E170" s="597">
        <v>2528599</v>
      </c>
      <c r="F170" s="588">
        <f t="shared" si="7"/>
        <v>3600</v>
      </c>
      <c r="G170" s="589" t="s">
        <v>896</v>
      </c>
      <c r="H170" s="590"/>
      <c r="I170" s="591" t="s">
        <v>1476</v>
      </c>
    </row>
    <row r="171" spans="2:9" s="579" customFormat="1" x14ac:dyDescent="0.2">
      <c r="B171" s="683">
        <f t="shared" si="6"/>
        <v>157</v>
      </c>
      <c r="C171" s="589" t="s">
        <v>993</v>
      </c>
      <c r="D171" s="625">
        <v>2540000</v>
      </c>
      <c r="E171" s="597">
        <v>2542699</v>
      </c>
      <c r="F171" s="588">
        <f t="shared" si="7"/>
        <v>2700</v>
      </c>
      <c r="G171" s="589" t="s">
        <v>895</v>
      </c>
      <c r="H171" s="590"/>
      <c r="I171" s="591" t="s">
        <v>1476</v>
      </c>
    </row>
    <row r="172" spans="2:9" s="579" customFormat="1" x14ac:dyDescent="0.2">
      <c r="B172" s="683">
        <f t="shared" si="6"/>
        <v>158</v>
      </c>
      <c r="C172" s="589" t="s">
        <v>1144</v>
      </c>
      <c r="D172" s="625">
        <v>2545000</v>
      </c>
      <c r="E172" s="597">
        <v>2548699</v>
      </c>
      <c r="F172" s="588">
        <f t="shared" si="7"/>
        <v>3700</v>
      </c>
      <c r="G172" s="589" t="s">
        <v>895</v>
      </c>
      <c r="H172" s="590"/>
      <c r="I172" s="591" t="s">
        <v>1476</v>
      </c>
    </row>
    <row r="173" spans="2:9" s="579" customFormat="1" x14ac:dyDescent="0.2">
      <c r="B173" s="683">
        <f t="shared" si="6"/>
        <v>159</v>
      </c>
      <c r="C173" s="589" t="s">
        <v>1475</v>
      </c>
      <c r="D173" s="625">
        <v>2550000</v>
      </c>
      <c r="E173" s="597">
        <v>2550799</v>
      </c>
      <c r="F173" s="588">
        <f t="shared" si="7"/>
        <v>800</v>
      </c>
      <c r="G173" s="589" t="s">
        <v>895</v>
      </c>
      <c r="H173" s="590"/>
      <c r="I173" s="591" t="s">
        <v>1476</v>
      </c>
    </row>
    <row r="174" spans="2:9" s="579" customFormat="1" x14ac:dyDescent="0.2">
      <c r="B174" s="683">
        <f t="shared" si="6"/>
        <v>160</v>
      </c>
      <c r="C174" s="589" t="s">
        <v>1765</v>
      </c>
      <c r="D174" s="625">
        <v>2552000</v>
      </c>
      <c r="E174" s="597">
        <v>2552699</v>
      </c>
      <c r="F174" s="588">
        <f t="shared" si="7"/>
        <v>700</v>
      </c>
      <c r="G174" s="589" t="s">
        <v>895</v>
      </c>
      <c r="H174" s="590"/>
      <c r="I174" s="591" t="s">
        <v>1476</v>
      </c>
    </row>
    <row r="175" spans="2:9" s="579" customFormat="1" x14ac:dyDescent="0.2">
      <c r="B175" s="683">
        <f t="shared" si="6"/>
        <v>161</v>
      </c>
      <c r="C175" s="589" t="s">
        <v>1766</v>
      </c>
      <c r="D175" s="625">
        <v>2553000</v>
      </c>
      <c r="E175" s="597">
        <v>2553599</v>
      </c>
      <c r="F175" s="588">
        <f t="shared" si="7"/>
        <v>600</v>
      </c>
      <c r="G175" s="589" t="s">
        <v>895</v>
      </c>
      <c r="H175" s="590"/>
      <c r="I175" s="591" t="s">
        <v>1476</v>
      </c>
    </row>
    <row r="176" spans="2:9" s="579" customFormat="1" x14ac:dyDescent="0.2">
      <c r="B176" s="683">
        <f t="shared" si="6"/>
        <v>162</v>
      </c>
      <c r="C176" s="589" t="s">
        <v>1767</v>
      </c>
      <c r="D176" s="625">
        <v>2554000</v>
      </c>
      <c r="E176" s="597">
        <v>2554399</v>
      </c>
      <c r="F176" s="588">
        <f t="shared" si="7"/>
        <v>400</v>
      </c>
      <c r="G176" s="589" t="s">
        <v>895</v>
      </c>
      <c r="H176" s="590"/>
      <c r="I176" s="591" t="s">
        <v>1476</v>
      </c>
    </row>
    <row r="177" spans="2:10" s="579" customFormat="1" x14ac:dyDescent="0.2">
      <c r="B177" s="683">
        <f t="shared" si="6"/>
        <v>163</v>
      </c>
      <c r="C177" s="589" t="s">
        <v>1768</v>
      </c>
      <c r="D177" s="625">
        <v>2555000</v>
      </c>
      <c r="E177" s="597">
        <v>2555999</v>
      </c>
      <c r="F177" s="588">
        <f t="shared" si="7"/>
        <v>1000</v>
      </c>
      <c r="G177" s="589" t="s">
        <v>895</v>
      </c>
      <c r="H177" s="590"/>
      <c r="I177" s="591" t="s">
        <v>1476</v>
      </c>
    </row>
    <row r="178" spans="2:10" s="579" customFormat="1" x14ac:dyDescent="0.2">
      <c r="B178" s="683">
        <f t="shared" si="6"/>
        <v>164</v>
      </c>
      <c r="C178" s="589" t="s">
        <v>1769</v>
      </c>
      <c r="D178" s="625">
        <v>2556000</v>
      </c>
      <c r="E178" s="597">
        <v>2556499</v>
      </c>
      <c r="F178" s="588">
        <f t="shared" si="7"/>
        <v>500</v>
      </c>
      <c r="G178" s="589" t="s">
        <v>895</v>
      </c>
      <c r="H178" s="590"/>
      <c r="I178" s="591" t="s">
        <v>1476</v>
      </c>
    </row>
    <row r="179" spans="2:10" s="579" customFormat="1" x14ac:dyDescent="0.2">
      <c r="B179" s="683">
        <f t="shared" si="6"/>
        <v>165</v>
      </c>
      <c r="C179" s="589" t="s">
        <v>1768</v>
      </c>
      <c r="D179" s="625">
        <v>2558000</v>
      </c>
      <c r="E179" s="597">
        <v>2558299</v>
      </c>
      <c r="F179" s="588">
        <f t="shared" si="7"/>
        <v>300</v>
      </c>
      <c r="G179" s="589" t="s">
        <v>895</v>
      </c>
      <c r="H179" s="590"/>
      <c r="I179" s="591" t="s">
        <v>1476</v>
      </c>
    </row>
    <row r="180" spans="2:10" s="579" customFormat="1" x14ac:dyDescent="0.2">
      <c r="B180" s="683">
        <f t="shared" si="6"/>
        <v>166</v>
      </c>
      <c r="C180" s="589" t="s">
        <v>2315</v>
      </c>
      <c r="D180" s="625">
        <v>2559000</v>
      </c>
      <c r="E180" s="597">
        <v>2559199</v>
      </c>
      <c r="F180" s="588">
        <f t="shared" si="7"/>
        <v>200</v>
      </c>
      <c r="G180" s="589" t="s">
        <v>895</v>
      </c>
      <c r="H180" s="590"/>
      <c r="I180" s="591" t="s">
        <v>1476</v>
      </c>
    </row>
    <row r="181" spans="2:10" s="580" customFormat="1" x14ac:dyDescent="0.2">
      <c r="B181" s="683">
        <f t="shared" si="6"/>
        <v>167</v>
      </c>
      <c r="C181" s="589" t="s">
        <v>1331</v>
      </c>
      <c r="D181" s="625">
        <v>2560000</v>
      </c>
      <c r="E181" s="597">
        <v>2564299</v>
      </c>
      <c r="F181" s="588">
        <f t="shared" si="7"/>
        <v>4300</v>
      </c>
      <c r="G181" s="589" t="s">
        <v>895</v>
      </c>
      <c r="H181" s="590"/>
      <c r="I181" s="591" t="s">
        <v>1476</v>
      </c>
      <c r="J181" s="579"/>
    </row>
    <row r="182" spans="2:10" s="579" customFormat="1" x14ac:dyDescent="0.2">
      <c r="B182" s="683">
        <f t="shared" si="6"/>
        <v>168</v>
      </c>
      <c r="C182" s="589" t="s">
        <v>1503</v>
      </c>
      <c r="D182" s="625">
        <v>2565000</v>
      </c>
      <c r="E182" s="597">
        <v>2566099</v>
      </c>
      <c r="F182" s="588">
        <f t="shared" si="7"/>
        <v>1100</v>
      </c>
      <c r="G182" s="589" t="s">
        <v>895</v>
      </c>
      <c r="H182" s="590"/>
      <c r="I182" s="591" t="s">
        <v>1476</v>
      </c>
    </row>
    <row r="183" spans="2:10" s="580" customFormat="1" x14ac:dyDescent="0.2">
      <c r="B183" s="683">
        <f t="shared" si="6"/>
        <v>169</v>
      </c>
      <c r="C183" s="589" t="s">
        <v>1982</v>
      </c>
      <c r="D183" s="625">
        <v>2568000</v>
      </c>
      <c r="E183" s="597">
        <v>2568399</v>
      </c>
      <c r="F183" s="588">
        <f t="shared" si="7"/>
        <v>400</v>
      </c>
      <c r="G183" s="589" t="s">
        <v>895</v>
      </c>
      <c r="H183" s="590"/>
      <c r="I183" s="591" t="s">
        <v>1476</v>
      </c>
      <c r="J183" s="579"/>
    </row>
    <row r="184" spans="2:10" s="579" customFormat="1" x14ac:dyDescent="0.2">
      <c r="B184" s="683">
        <f t="shared" si="6"/>
        <v>170</v>
      </c>
      <c r="C184" s="589" t="s">
        <v>1983</v>
      </c>
      <c r="D184" s="625">
        <v>2569000</v>
      </c>
      <c r="E184" s="597">
        <v>2569399</v>
      </c>
      <c r="F184" s="588">
        <f t="shared" si="7"/>
        <v>400</v>
      </c>
      <c r="G184" s="589" t="s">
        <v>895</v>
      </c>
      <c r="H184" s="590"/>
      <c r="I184" s="591" t="s">
        <v>1476</v>
      </c>
    </row>
    <row r="185" spans="2:10" s="580" customFormat="1" x14ac:dyDescent="0.2">
      <c r="B185" s="683">
        <f t="shared" si="6"/>
        <v>171</v>
      </c>
      <c r="C185" s="589" t="s">
        <v>1331</v>
      </c>
      <c r="D185" s="625">
        <v>2570000</v>
      </c>
      <c r="E185" s="597">
        <v>2589999</v>
      </c>
      <c r="F185" s="588">
        <f t="shared" si="7"/>
        <v>20000</v>
      </c>
      <c r="G185" s="589" t="s">
        <v>895</v>
      </c>
      <c r="H185" s="590"/>
      <c r="I185" s="591" t="s">
        <v>1476</v>
      </c>
      <c r="J185" s="579"/>
    </row>
    <row r="186" spans="2:10" s="580" customFormat="1" x14ac:dyDescent="0.2">
      <c r="B186" s="683">
        <f t="shared" si="6"/>
        <v>172</v>
      </c>
      <c r="C186" s="589" t="s">
        <v>1146</v>
      </c>
      <c r="D186" s="625">
        <v>2590000</v>
      </c>
      <c r="E186" s="597">
        <v>2590999</v>
      </c>
      <c r="F186" s="588">
        <f t="shared" si="7"/>
        <v>1000</v>
      </c>
      <c r="G186" s="631" t="s">
        <v>701</v>
      </c>
      <c r="H186" s="590"/>
      <c r="I186" s="591" t="s">
        <v>1476</v>
      </c>
      <c r="J186" s="579"/>
    </row>
    <row r="187" spans="2:10" s="580" customFormat="1" x14ac:dyDescent="0.2">
      <c r="B187" s="683">
        <f t="shared" si="6"/>
        <v>173</v>
      </c>
      <c r="C187" s="589" t="s">
        <v>1146</v>
      </c>
      <c r="D187" s="625">
        <v>2593000</v>
      </c>
      <c r="E187" s="597">
        <v>2593999</v>
      </c>
      <c r="F187" s="588">
        <f t="shared" si="7"/>
        <v>1000</v>
      </c>
      <c r="G187" s="589" t="s">
        <v>701</v>
      </c>
      <c r="H187" s="590"/>
      <c r="I187" s="591" t="s">
        <v>1476</v>
      </c>
      <c r="J187" s="579"/>
    </row>
    <row r="188" spans="2:10" s="580" customFormat="1" x14ac:dyDescent="0.2">
      <c r="B188" s="683">
        <f t="shared" si="6"/>
        <v>174</v>
      </c>
      <c r="C188" s="589" t="s">
        <v>1146</v>
      </c>
      <c r="D188" s="625">
        <v>2599000</v>
      </c>
      <c r="E188" s="597">
        <v>2599999</v>
      </c>
      <c r="F188" s="588">
        <f t="shared" si="7"/>
        <v>1000</v>
      </c>
      <c r="G188" s="631" t="s">
        <v>701</v>
      </c>
      <c r="H188" s="590"/>
      <c r="I188" s="591" t="s">
        <v>1476</v>
      </c>
      <c r="J188" s="579"/>
    </row>
    <row r="189" spans="2:10" s="580" customFormat="1" x14ac:dyDescent="0.2">
      <c r="B189" s="683">
        <f t="shared" si="6"/>
        <v>175</v>
      </c>
      <c r="C189" s="589" t="s">
        <v>992</v>
      </c>
      <c r="D189" s="625">
        <v>2600000</v>
      </c>
      <c r="E189" s="597">
        <v>2600399</v>
      </c>
      <c r="F189" s="588">
        <f t="shared" si="7"/>
        <v>400</v>
      </c>
      <c r="G189" s="589" t="s">
        <v>895</v>
      </c>
      <c r="H189" s="590"/>
      <c r="I189" s="591" t="s">
        <v>1476</v>
      </c>
      <c r="J189" s="579"/>
    </row>
    <row r="190" spans="2:10" s="580" customFormat="1" x14ac:dyDescent="0.2">
      <c r="B190" s="683">
        <f t="shared" si="6"/>
        <v>176</v>
      </c>
      <c r="C190" s="589" t="s">
        <v>893</v>
      </c>
      <c r="D190" s="625">
        <v>2605000</v>
      </c>
      <c r="E190" s="597">
        <v>2608499</v>
      </c>
      <c r="F190" s="588">
        <f t="shared" si="7"/>
        <v>3500</v>
      </c>
      <c r="G190" s="589" t="s">
        <v>893</v>
      </c>
      <c r="H190" s="590"/>
      <c r="I190" s="591" t="s">
        <v>1476</v>
      </c>
      <c r="J190" s="579"/>
    </row>
    <row r="191" spans="2:10" s="579" customFormat="1" x14ac:dyDescent="0.2">
      <c r="B191" s="683">
        <f t="shared" si="6"/>
        <v>177</v>
      </c>
      <c r="C191" s="589" t="s">
        <v>1974</v>
      </c>
      <c r="D191" s="625">
        <v>2609000</v>
      </c>
      <c r="E191" s="597">
        <v>2609399</v>
      </c>
      <c r="F191" s="588">
        <f t="shared" si="7"/>
        <v>400</v>
      </c>
      <c r="G191" s="589" t="s">
        <v>870</v>
      </c>
      <c r="H191" s="590"/>
      <c r="I191" s="591" t="s">
        <v>1476</v>
      </c>
    </row>
    <row r="192" spans="2:10" s="579" customFormat="1" x14ac:dyDescent="0.2">
      <c r="B192" s="683">
        <f t="shared" si="6"/>
        <v>178</v>
      </c>
      <c r="C192" s="589" t="s">
        <v>1641</v>
      </c>
      <c r="D192" s="625">
        <v>2610000</v>
      </c>
      <c r="E192" s="597">
        <v>2610499</v>
      </c>
      <c r="F192" s="588">
        <f t="shared" si="7"/>
        <v>500</v>
      </c>
      <c r="G192" s="589" t="s">
        <v>895</v>
      </c>
      <c r="H192" s="590"/>
      <c r="I192" s="591" t="s">
        <v>1476</v>
      </c>
    </row>
    <row r="193" spans="2:9" s="576" customFormat="1" x14ac:dyDescent="0.2">
      <c r="B193" s="683">
        <f t="shared" si="6"/>
        <v>179</v>
      </c>
      <c r="C193" s="589" t="s">
        <v>1640</v>
      </c>
      <c r="D193" s="625">
        <v>2611000</v>
      </c>
      <c r="E193" s="597">
        <v>2611999</v>
      </c>
      <c r="F193" s="588">
        <f t="shared" si="7"/>
        <v>1000</v>
      </c>
      <c r="G193" s="589" t="s">
        <v>895</v>
      </c>
      <c r="H193" s="590"/>
      <c r="I193" s="591" t="s">
        <v>1476</v>
      </c>
    </row>
    <row r="194" spans="2:9" s="579" customFormat="1" x14ac:dyDescent="0.2">
      <c r="B194" s="683">
        <f t="shared" si="6"/>
        <v>180</v>
      </c>
      <c r="C194" s="589" t="s">
        <v>1642</v>
      </c>
      <c r="D194" s="625">
        <v>2612000</v>
      </c>
      <c r="E194" s="597">
        <v>2612699</v>
      </c>
      <c r="F194" s="588">
        <f t="shared" si="7"/>
        <v>700</v>
      </c>
      <c r="G194" s="589" t="s">
        <v>895</v>
      </c>
      <c r="H194" s="590"/>
      <c r="I194" s="591" t="s">
        <v>1476</v>
      </c>
    </row>
    <row r="195" spans="2:9" s="579" customFormat="1" x14ac:dyDescent="0.2">
      <c r="B195" s="683">
        <f t="shared" si="6"/>
        <v>181</v>
      </c>
      <c r="C195" s="589" t="s">
        <v>1643</v>
      </c>
      <c r="D195" s="625">
        <v>2613000</v>
      </c>
      <c r="E195" s="597">
        <v>2614799</v>
      </c>
      <c r="F195" s="588">
        <f t="shared" si="7"/>
        <v>1800</v>
      </c>
      <c r="G195" s="589" t="s">
        <v>895</v>
      </c>
      <c r="H195" s="590"/>
      <c r="I195" s="591" t="s">
        <v>1476</v>
      </c>
    </row>
    <row r="196" spans="2:9" s="579" customFormat="1" x14ac:dyDescent="0.2">
      <c r="B196" s="683">
        <f t="shared" si="6"/>
        <v>182</v>
      </c>
      <c r="C196" s="589" t="s">
        <v>1644</v>
      </c>
      <c r="D196" s="625">
        <v>2615000</v>
      </c>
      <c r="E196" s="597">
        <v>2616699</v>
      </c>
      <c r="F196" s="588">
        <f t="shared" si="7"/>
        <v>1700</v>
      </c>
      <c r="G196" s="589" t="s">
        <v>895</v>
      </c>
      <c r="H196" s="590"/>
      <c r="I196" s="591" t="s">
        <v>1476</v>
      </c>
    </row>
    <row r="197" spans="2:9" s="579" customFormat="1" x14ac:dyDescent="0.2">
      <c r="B197" s="683">
        <f t="shared" si="6"/>
        <v>183</v>
      </c>
      <c r="C197" s="589" t="s">
        <v>1737</v>
      </c>
      <c r="D197" s="625">
        <v>2617000</v>
      </c>
      <c r="E197" s="597">
        <v>2617399</v>
      </c>
      <c r="F197" s="588">
        <f t="shared" si="7"/>
        <v>400</v>
      </c>
      <c r="G197" s="589" t="s">
        <v>895</v>
      </c>
      <c r="H197" s="590"/>
      <c r="I197" s="591" t="s">
        <v>1476</v>
      </c>
    </row>
    <row r="198" spans="2:9" s="579" customFormat="1" x14ac:dyDescent="0.2">
      <c r="B198" s="683">
        <f t="shared" si="6"/>
        <v>184</v>
      </c>
      <c r="C198" s="589" t="s">
        <v>1928</v>
      </c>
      <c r="D198" s="625">
        <v>2618000</v>
      </c>
      <c r="E198" s="597">
        <v>2618299</v>
      </c>
      <c r="F198" s="588">
        <f t="shared" si="7"/>
        <v>300</v>
      </c>
      <c r="G198" s="589" t="s">
        <v>870</v>
      </c>
      <c r="H198" s="590"/>
      <c r="I198" s="591" t="s">
        <v>1476</v>
      </c>
    </row>
    <row r="199" spans="2:9" s="579" customFormat="1" x14ac:dyDescent="0.2">
      <c r="B199" s="683">
        <f t="shared" si="6"/>
        <v>185</v>
      </c>
      <c r="C199" s="589" t="s">
        <v>1929</v>
      </c>
      <c r="D199" s="625">
        <v>2619000</v>
      </c>
      <c r="E199" s="597">
        <v>2619399</v>
      </c>
      <c r="F199" s="588">
        <f t="shared" si="7"/>
        <v>400</v>
      </c>
      <c r="G199" s="589" t="s">
        <v>870</v>
      </c>
      <c r="H199" s="590"/>
      <c r="I199" s="591" t="s">
        <v>1476</v>
      </c>
    </row>
    <row r="200" spans="2:9" s="579" customFormat="1" x14ac:dyDescent="0.2">
      <c r="B200" s="683">
        <f t="shared" si="6"/>
        <v>186</v>
      </c>
      <c r="C200" s="589" t="s">
        <v>2356</v>
      </c>
      <c r="D200" s="625">
        <v>2623000</v>
      </c>
      <c r="E200" s="597">
        <v>2623199</v>
      </c>
      <c r="F200" s="588">
        <f t="shared" si="7"/>
        <v>200</v>
      </c>
      <c r="G200" s="589" t="s">
        <v>896</v>
      </c>
      <c r="H200" s="590"/>
      <c r="I200" s="591" t="s">
        <v>1476</v>
      </c>
    </row>
    <row r="201" spans="2:9" s="579" customFormat="1" x14ac:dyDescent="0.2">
      <c r="B201" s="683">
        <f t="shared" si="6"/>
        <v>187</v>
      </c>
      <c r="C201" s="589" t="s">
        <v>2451</v>
      </c>
      <c r="D201" s="625">
        <v>2624000</v>
      </c>
      <c r="E201" s="597">
        <v>2627599</v>
      </c>
      <c r="F201" s="588">
        <f t="shared" si="7"/>
        <v>3600</v>
      </c>
      <c r="G201" s="589" t="s">
        <v>893</v>
      </c>
      <c r="H201" s="590"/>
      <c r="I201" s="591" t="s">
        <v>1476</v>
      </c>
    </row>
    <row r="202" spans="2:9" s="579" customFormat="1" x14ac:dyDescent="0.2">
      <c r="B202" s="683">
        <f t="shared" si="6"/>
        <v>188</v>
      </c>
      <c r="C202" s="589" t="s">
        <v>2498</v>
      </c>
      <c r="D202" s="625">
        <v>2630000</v>
      </c>
      <c r="E202" s="597">
        <v>2633599</v>
      </c>
      <c r="F202" s="588">
        <f t="shared" si="7"/>
        <v>3600</v>
      </c>
      <c r="G202" s="589" t="s">
        <v>885</v>
      </c>
      <c r="H202" s="590"/>
      <c r="I202" s="591" t="s">
        <v>1476</v>
      </c>
    </row>
    <row r="203" spans="2:9" s="579" customFormat="1" x14ac:dyDescent="0.2">
      <c r="B203" s="683">
        <f t="shared" si="6"/>
        <v>189</v>
      </c>
      <c r="C203" s="589" t="s">
        <v>2500</v>
      </c>
      <c r="D203" s="625">
        <v>2634000</v>
      </c>
      <c r="E203" s="597">
        <v>2637599</v>
      </c>
      <c r="F203" s="588">
        <f t="shared" si="7"/>
        <v>3600</v>
      </c>
      <c r="G203" s="589" t="s">
        <v>870</v>
      </c>
      <c r="H203" s="590"/>
      <c r="I203" s="591" t="s">
        <v>1476</v>
      </c>
    </row>
    <row r="204" spans="2:9" s="579" customFormat="1" x14ac:dyDescent="0.2">
      <c r="B204" s="683">
        <f t="shared" si="6"/>
        <v>190</v>
      </c>
      <c r="C204" s="589" t="s">
        <v>1268</v>
      </c>
      <c r="D204" s="625">
        <v>2640000</v>
      </c>
      <c r="E204" s="597">
        <v>2640699</v>
      </c>
      <c r="F204" s="588">
        <f t="shared" si="7"/>
        <v>700</v>
      </c>
      <c r="G204" s="589" t="s">
        <v>895</v>
      </c>
      <c r="H204" s="590"/>
      <c r="I204" s="591" t="s">
        <v>1476</v>
      </c>
    </row>
    <row r="205" spans="2:9" s="579" customFormat="1" x14ac:dyDescent="0.2">
      <c r="B205" s="683">
        <f t="shared" si="6"/>
        <v>191</v>
      </c>
      <c r="C205" s="589" t="s">
        <v>2448</v>
      </c>
      <c r="D205" s="625">
        <v>2642000</v>
      </c>
      <c r="E205" s="597">
        <v>2645599</v>
      </c>
      <c r="F205" s="588">
        <f t="shared" si="7"/>
        <v>3600</v>
      </c>
      <c r="G205" s="589" t="s">
        <v>894</v>
      </c>
      <c r="H205" s="590"/>
      <c r="I205" s="591" t="s">
        <v>1476</v>
      </c>
    </row>
    <row r="206" spans="2:9" s="579" customFormat="1" x14ac:dyDescent="0.2">
      <c r="B206" s="683">
        <f t="shared" si="6"/>
        <v>192</v>
      </c>
      <c r="C206" s="589" t="s">
        <v>892</v>
      </c>
      <c r="D206" s="625">
        <v>2647000</v>
      </c>
      <c r="E206" s="597">
        <v>2647899</v>
      </c>
      <c r="F206" s="588">
        <f t="shared" si="7"/>
        <v>900</v>
      </c>
      <c r="G206" s="589" t="s">
        <v>895</v>
      </c>
      <c r="H206" s="590"/>
      <c r="I206" s="591" t="s">
        <v>1476</v>
      </c>
    </row>
    <row r="207" spans="2:9" s="579" customFormat="1" x14ac:dyDescent="0.2">
      <c r="B207" s="683">
        <f t="shared" si="6"/>
        <v>193</v>
      </c>
      <c r="C207" s="589" t="s">
        <v>4</v>
      </c>
      <c r="D207" s="625">
        <v>2649000</v>
      </c>
      <c r="E207" s="597">
        <v>2649199</v>
      </c>
      <c r="F207" s="588">
        <f t="shared" si="7"/>
        <v>200</v>
      </c>
      <c r="G207" s="589" t="s">
        <v>895</v>
      </c>
      <c r="H207" s="590"/>
      <c r="I207" s="591" t="s">
        <v>1476</v>
      </c>
    </row>
    <row r="208" spans="2:9" s="579" customFormat="1" x14ac:dyDescent="0.2">
      <c r="B208" s="683">
        <f t="shared" si="6"/>
        <v>194</v>
      </c>
      <c r="C208" s="589" t="s">
        <v>1026</v>
      </c>
      <c r="D208" s="625">
        <v>2650000</v>
      </c>
      <c r="E208" s="597">
        <v>2650299</v>
      </c>
      <c r="F208" s="588">
        <f t="shared" si="7"/>
        <v>300</v>
      </c>
      <c r="G208" s="589" t="s">
        <v>895</v>
      </c>
      <c r="H208" s="590"/>
      <c r="I208" s="591" t="s">
        <v>1476</v>
      </c>
    </row>
    <row r="209" spans="2:10" s="579" customFormat="1" x14ac:dyDescent="0.2">
      <c r="B209" s="683">
        <f t="shared" si="6"/>
        <v>195</v>
      </c>
      <c r="C209" s="589" t="s">
        <v>1024</v>
      </c>
      <c r="D209" s="625">
        <v>2653000</v>
      </c>
      <c r="E209" s="597">
        <v>2653699</v>
      </c>
      <c r="F209" s="588">
        <f t="shared" si="7"/>
        <v>700</v>
      </c>
      <c r="G209" s="589" t="s">
        <v>895</v>
      </c>
      <c r="H209" s="590"/>
      <c r="I209" s="591" t="s">
        <v>1476</v>
      </c>
    </row>
    <row r="210" spans="2:10" s="579" customFormat="1" x14ac:dyDescent="0.2">
      <c r="B210" s="683">
        <f t="shared" si="6"/>
        <v>196</v>
      </c>
      <c r="C210" s="589" t="s">
        <v>889</v>
      </c>
      <c r="D210" s="625">
        <v>2657000</v>
      </c>
      <c r="E210" s="597">
        <v>2657899</v>
      </c>
      <c r="F210" s="588">
        <f t="shared" si="7"/>
        <v>900</v>
      </c>
      <c r="G210" s="589" t="s">
        <v>895</v>
      </c>
      <c r="H210" s="590"/>
      <c r="I210" s="591" t="s">
        <v>1476</v>
      </c>
    </row>
    <row r="211" spans="2:10" s="579" customFormat="1" x14ac:dyDescent="0.2">
      <c r="B211" s="683">
        <f t="shared" si="6"/>
        <v>197</v>
      </c>
      <c r="C211" s="589" t="s">
        <v>995</v>
      </c>
      <c r="D211" s="625">
        <v>2660000</v>
      </c>
      <c r="E211" s="597">
        <v>2660399</v>
      </c>
      <c r="F211" s="588">
        <f t="shared" si="7"/>
        <v>400</v>
      </c>
      <c r="G211" s="589" t="s">
        <v>895</v>
      </c>
      <c r="H211" s="590"/>
      <c r="I211" s="591" t="s">
        <v>1476</v>
      </c>
    </row>
    <row r="212" spans="2:10" s="579" customFormat="1" x14ac:dyDescent="0.2">
      <c r="B212" s="683">
        <f t="shared" si="6"/>
        <v>198</v>
      </c>
      <c r="C212" s="589" t="s">
        <v>1174</v>
      </c>
      <c r="D212" s="625">
        <v>2664000</v>
      </c>
      <c r="E212" s="597">
        <v>2664799</v>
      </c>
      <c r="F212" s="588">
        <f t="shared" si="7"/>
        <v>800</v>
      </c>
      <c r="G212" s="589" t="s">
        <v>895</v>
      </c>
      <c r="H212" s="590"/>
      <c r="I212" s="591" t="s">
        <v>1476</v>
      </c>
    </row>
    <row r="213" spans="2:10" s="579" customFormat="1" x14ac:dyDescent="0.2">
      <c r="B213" s="683">
        <f t="shared" si="6"/>
        <v>199</v>
      </c>
      <c r="C213" s="589" t="s">
        <v>890</v>
      </c>
      <c r="D213" s="625">
        <v>2673000</v>
      </c>
      <c r="E213" s="597">
        <v>2673799</v>
      </c>
      <c r="F213" s="588">
        <f>SUM((E213-D213)+1)</f>
        <v>800</v>
      </c>
      <c r="G213" s="589" t="s">
        <v>895</v>
      </c>
      <c r="H213" s="590"/>
      <c r="I213" s="591" t="s">
        <v>1476</v>
      </c>
    </row>
    <row r="214" spans="2:10" s="579" customFormat="1" x14ac:dyDescent="0.2">
      <c r="B214" s="683">
        <f t="shared" si="6"/>
        <v>200</v>
      </c>
      <c r="C214" s="589" t="s">
        <v>1770</v>
      </c>
      <c r="D214" s="596">
        <v>2676000</v>
      </c>
      <c r="E214" s="597">
        <v>2678699</v>
      </c>
      <c r="F214" s="600">
        <f>SUM((E214-D214)+1)</f>
        <v>2700</v>
      </c>
      <c r="G214" s="589" t="s">
        <v>895</v>
      </c>
      <c r="H214" s="590"/>
      <c r="I214" s="591" t="s">
        <v>1476</v>
      </c>
    </row>
    <row r="215" spans="2:10" s="579" customFormat="1" x14ac:dyDescent="0.2">
      <c r="B215" s="683">
        <f t="shared" si="6"/>
        <v>201</v>
      </c>
      <c r="C215" s="589" t="s">
        <v>886</v>
      </c>
      <c r="D215" s="625">
        <v>2680000</v>
      </c>
      <c r="E215" s="597">
        <v>2681599</v>
      </c>
      <c r="F215" s="600">
        <f>SUM((E215-D215)+1)</f>
        <v>1600</v>
      </c>
      <c r="G215" s="589" t="s">
        <v>895</v>
      </c>
      <c r="H215" s="590"/>
      <c r="I215" s="591" t="s">
        <v>1476</v>
      </c>
    </row>
    <row r="216" spans="2:10" s="580" customFormat="1" x14ac:dyDescent="0.2">
      <c r="B216" s="683">
        <f t="shared" si="6"/>
        <v>202</v>
      </c>
      <c r="C216" s="589" t="s">
        <v>888</v>
      </c>
      <c r="D216" s="625">
        <v>2683000</v>
      </c>
      <c r="E216" s="597">
        <v>2684599</v>
      </c>
      <c r="F216" s="588">
        <f>SUM((E216-D216)+1)</f>
        <v>1600</v>
      </c>
      <c r="G216" s="589" t="s">
        <v>895</v>
      </c>
      <c r="H216" s="590"/>
      <c r="I216" s="591" t="s">
        <v>1476</v>
      </c>
      <c r="J216" s="579"/>
    </row>
    <row r="217" spans="2:10" s="579" customFormat="1" x14ac:dyDescent="0.2">
      <c r="B217" s="683">
        <f t="shared" si="6"/>
        <v>203</v>
      </c>
      <c r="C217" s="589" t="s">
        <v>887</v>
      </c>
      <c r="D217" s="625">
        <v>2687000</v>
      </c>
      <c r="E217" s="597">
        <v>2689899</v>
      </c>
      <c r="F217" s="600">
        <f>SUM((E217-D217)+1)</f>
        <v>2900</v>
      </c>
      <c r="G217" s="589" t="s">
        <v>895</v>
      </c>
      <c r="H217" s="590"/>
      <c r="I217" s="591" t="s">
        <v>1476</v>
      </c>
    </row>
    <row r="218" spans="2:10" s="579" customFormat="1" x14ac:dyDescent="0.2">
      <c r="B218" s="683">
        <f t="shared" ref="B218:B282" si="8">+B217+1</f>
        <v>204</v>
      </c>
      <c r="C218" s="589" t="s">
        <v>1977</v>
      </c>
      <c r="D218" s="625">
        <v>2694000</v>
      </c>
      <c r="E218" s="597">
        <v>2696899</v>
      </c>
      <c r="F218" s="588">
        <f t="shared" ref="F218:F245" si="9">SUM((E218-D218)+1)</f>
        <v>2900</v>
      </c>
      <c r="G218" s="589" t="s">
        <v>895</v>
      </c>
      <c r="H218" s="590"/>
      <c r="I218" s="591" t="s">
        <v>1476</v>
      </c>
    </row>
    <row r="219" spans="2:10" s="579" customFormat="1" x14ac:dyDescent="0.2">
      <c r="B219" s="683">
        <f t="shared" si="8"/>
        <v>205</v>
      </c>
      <c r="C219" s="589" t="s">
        <v>1807</v>
      </c>
      <c r="D219" s="625">
        <v>2700000</v>
      </c>
      <c r="E219" s="597">
        <v>2705199</v>
      </c>
      <c r="F219" s="588">
        <f t="shared" si="9"/>
        <v>5200</v>
      </c>
      <c r="G219" s="589" t="s">
        <v>896</v>
      </c>
      <c r="H219" s="590"/>
      <c r="I219" s="591" t="s">
        <v>1476</v>
      </c>
    </row>
    <row r="220" spans="2:10" s="579" customFormat="1" x14ac:dyDescent="0.2">
      <c r="B220" s="683">
        <f t="shared" si="8"/>
        <v>206</v>
      </c>
      <c r="C220" s="589" t="s">
        <v>2316</v>
      </c>
      <c r="D220" s="625">
        <v>2706000</v>
      </c>
      <c r="E220" s="597">
        <v>2706199</v>
      </c>
      <c r="F220" s="588">
        <f t="shared" si="9"/>
        <v>200</v>
      </c>
      <c r="G220" s="589" t="s">
        <v>896</v>
      </c>
      <c r="H220" s="590"/>
      <c r="I220" s="591" t="s">
        <v>1476</v>
      </c>
    </row>
    <row r="221" spans="2:10" s="579" customFormat="1" x14ac:dyDescent="0.2">
      <c r="B221" s="683">
        <f t="shared" si="8"/>
        <v>207</v>
      </c>
      <c r="C221" s="589" t="s">
        <v>2027</v>
      </c>
      <c r="D221" s="625">
        <v>2707000</v>
      </c>
      <c r="E221" s="597">
        <v>2707499</v>
      </c>
      <c r="F221" s="588">
        <f t="shared" si="9"/>
        <v>500</v>
      </c>
      <c r="G221" s="589" t="s">
        <v>896</v>
      </c>
      <c r="H221" s="590"/>
      <c r="I221" s="591" t="s">
        <v>1476</v>
      </c>
    </row>
    <row r="222" spans="2:10" s="579" customFormat="1" x14ac:dyDescent="0.2">
      <c r="B222" s="683">
        <f t="shared" si="8"/>
        <v>208</v>
      </c>
      <c r="C222" s="589" t="s">
        <v>2317</v>
      </c>
      <c r="D222" s="625">
        <v>2708000</v>
      </c>
      <c r="E222" s="597">
        <v>2708299</v>
      </c>
      <c r="F222" s="588">
        <f t="shared" si="9"/>
        <v>300</v>
      </c>
      <c r="G222" s="589" t="s">
        <v>896</v>
      </c>
      <c r="H222" s="590"/>
      <c r="I222" s="591" t="s">
        <v>1476</v>
      </c>
    </row>
    <row r="223" spans="2:10" s="576" customFormat="1" x14ac:dyDescent="0.2">
      <c r="B223" s="683">
        <f t="shared" si="8"/>
        <v>209</v>
      </c>
      <c r="C223" s="589" t="s">
        <v>2318</v>
      </c>
      <c r="D223" s="625">
        <v>2710000</v>
      </c>
      <c r="E223" s="597">
        <v>2710599</v>
      </c>
      <c r="F223" s="588">
        <f t="shared" si="9"/>
        <v>600</v>
      </c>
      <c r="G223" s="589" t="s">
        <v>895</v>
      </c>
      <c r="H223" s="590"/>
      <c r="I223" s="591" t="s">
        <v>1476</v>
      </c>
    </row>
    <row r="224" spans="2:10" s="580" customFormat="1" x14ac:dyDescent="0.2">
      <c r="B224" s="683">
        <f t="shared" si="8"/>
        <v>210</v>
      </c>
      <c r="C224" s="589" t="s">
        <v>2319</v>
      </c>
      <c r="D224" s="625">
        <v>2711000</v>
      </c>
      <c r="E224" s="597">
        <v>2711399</v>
      </c>
      <c r="F224" s="588">
        <f t="shared" si="9"/>
        <v>400</v>
      </c>
      <c r="G224" s="589" t="s">
        <v>895</v>
      </c>
      <c r="H224" s="590"/>
      <c r="I224" s="591" t="s">
        <v>1476</v>
      </c>
      <c r="J224" s="579"/>
    </row>
    <row r="225" spans="2:9" s="579" customFormat="1" x14ac:dyDescent="0.2">
      <c r="B225" s="683">
        <f t="shared" si="8"/>
        <v>211</v>
      </c>
      <c r="C225" s="589" t="s">
        <v>2320</v>
      </c>
      <c r="D225" s="625">
        <v>2712000</v>
      </c>
      <c r="E225" s="597">
        <v>2712199</v>
      </c>
      <c r="F225" s="588">
        <f t="shared" si="9"/>
        <v>200</v>
      </c>
      <c r="G225" s="589" t="s">
        <v>895</v>
      </c>
      <c r="H225" s="590"/>
      <c r="I225" s="591" t="s">
        <v>1476</v>
      </c>
    </row>
    <row r="226" spans="2:9" s="576" customFormat="1" x14ac:dyDescent="0.2">
      <c r="B226" s="683">
        <f t="shared" si="8"/>
        <v>212</v>
      </c>
      <c r="C226" s="589" t="s">
        <v>1764</v>
      </c>
      <c r="D226" s="625">
        <v>2713000</v>
      </c>
      <c r="E226" s="597">
        <v>2713499</v>
      </c>
      <c r="F226" s="588">
        <f t="shared" si="9"/>
        <v>500</v>
      </c>
      <c r="G226" s="589" t="s">
        <v>895</v>
      </c>
      <c r="H226" s="590"/>
      <c r="I226" s="591" t="s">
        <v>1476</v>
      </c>
    </row>
    <row r="227" spans="2:9" s="579" customFormat="1" x14ac:dyDescent="0.2">
      <c r="B227" s="683">
        <f t="shared" si="8"/>
        <v>213</v>
      </c>
      <c r="C227" s="589" t="s">
        <v>2386</v>
      </c>
      <c r="D227" s="625">
        <v>2720000</v>
      </c>
      <c r="E227" s="597">
        <v>2730799</v>
      </c>
      <c r="F227" s="588">
        <f t="shared" si="9"/>
        <v>10800</v>
      </c>
      <c r="G227" s="589" t="s">
        <v>895</v>
      </c>
      <c r="H227" s="590"/>
      <c r="I227" s="591" t="s">
        <v>1476</v>
      </c>
    </row>
    <row r="228" spans="2:9" s="579" customFormat="1" x14ac:dyDescent="0.2">
      <c r="B228" s="683">
        <f t="shared" si="8"/>
        <v>214</v>
      </c>
      <c r="C228" s="589" t="s">
        <v>1558</v>
      </c>
      <c r="D228" s="625">
        <v>2740000</v>
      </c>
      <c r="E228" s="597">
        <v>2742899</v>
      </c>
      <c r="F228" s="588">
        <f t="shared" si="9"/>
        <v>2900</v>
      </c>
      <c r="G228" s="589" t="s">
        <v>896</v>
      </c>
      <c r="H228" s="590"/>
      <c r="I228" s="591" t="s">
        <v>1476</v>
      </c>
    </row>
    <row r="229" spans="2:9" s="579" customFormat="1" x14ac:dyDescent="0.2">
      <c r="B229" s="683">
        <f t="shared" si="8"/>
        <v>215</v>
      </c>
      <c r="C229" s="589" t="s">
        <v>1738</v>
      </c>
      <c r="D229" s="625">
        <v>2760000</v>
      </c>
      <c r="E229" s="597">
        <v>2761099</v>
      </c>
      <c r="F229" s="588">
        <f t="shared" si="9"/>
        <v>1100</v>
      </c>
      <c r="G229" s="589" t="s">
        <v>896</v>
      </c>
      <c r="H229" s="590"/>
      <c r="I229" s="591" t="s">
        <v>1476</v>
      </c>
    </row>
    <row r="230" spans="2:9" s="579" customFormat="1" x14ac:dyDescent="0.2">
      <c r="B230" s="683">
        <f t="shared" si="8"/>
        <v>216</v>
      </c>
      <c r="C230" s="589" t="s">
        <v>1027</v>
      </c>
      <c r="D230" s="625">
        <v>2765000</v>
      </c>
      <c r="E230" s="597">
        <v>2765499</v>
      </c>
      <c r="F230" s="588">
        <f t="shared" si="9"/>
        <v>500</v>
      </c>
      <c r="G230" s="589" t="s">
        <v>896</v>
      </c>
      <c r="H230" s="590"/>
      <c r="I230" s="591" t="s">
        <v>1476</v>
      </c>
    </row>
    <row r="231" spans="2:9" s="579" customFormat="1" x14ac:dyDescent="0.2">
      <c r="B231" s="683">
        <f t="shared" si="8"/>
        <v>217</v>
      </c>
      <c r="C231" s="589" t="s">
        <v>1806</v>
      </c>
      <c r="D231" s="625">
        <v>2770000</v>
      </c>
      <c r="E231" s="597">
        <v>2771599</v>
      </c>
      <c r="F231" s="600">
        <f t="shared" si="9"/>
        <v>1600</v>
      </c>
      <c r="G231" s="589" t="s">
        <v>896</v>
      </c>
      <c r="H231" s="590"/>
      <c r="I231" s="591" t="s">
        <v>1476</v>
      </c>
    </row>
    <row r="232" spans="2:9" s="579" customFormat="1" x14ac:dyDescent="0.2">
      <c r="B232" s="683">
        <f t="shared" si="8"/>
        <v>218</v>
      </c>
      <c r="C232" s="589" t="s">
        <v>1557</v>
      </c>
      <c r="D232" s="625">
        <v>2780000</v>
      </c>
      <c r="E232" s="597">
        <v>2782099</v>
      </c>
      <c r="F232" s="588">
        <f t="shared" si="9"/>
        <v>2100</v>
      </c>
      <c r="G232" s="589" t="s">
        <v>896</v>
      </c>
      <c r="H232" s="590"/>
      <c r="I232" s="591" t="s">
        <v>1476</v>
      </c>
    </row>
    <row r="233" spans="2:9" s="579" customFormat="1" x14ac:dyDescent="0.2">
      <c r="B233" s="683">
        <f t="shared" si="8"/>
        <v>219</v>
      </c>
      <c r="C233" s="589" t="s">
        <v>2321</v>
      </c>
      <c r="D233" s="625">
        <v>2785000</v>
      </c>
      <c r="E233" s="597">
        <v>2785599</v>
      </c>
      <c r="F233" s="588">
        <f t="shared" si="9"/>
        <v>600</v>
      </c>
      <c r="G233" s="589" t="s">
        <v>870</v>
      </c>
      <c r="H233" s="590"/>
      <c r="I233" s="591" t="s">
        <v>1476</v>
      </c>
    </row>
    <row r="234" spans="2:9" s="579" customFormat="1" x14ac:dyDescent="0.2">
      <c r="B234" s="683">
        <f t="shared" si="8"/>
        <v>220</v>
      </c>
      <c r="C234" s="589" t="s">
        <v>2322</v>
      </c>
      <c r="D234" s="625">
        <v>2786000</v>
      </c>
      <c r="E234" s="597">
        <v>2786599</v>
      </c>
      <c r="F234" s="588">
        <f t="shared" si="9"/>
        <v>600</v>
      </c>
      <c r="G234" s="589" t="s">
        <v>870</v>
      </c>
      <c r="H234" s="590"/>
      <c r="I234" s="591" t="s">
        <v>1476</v>
      </c>
    </row>
    <row r="235" spans="2:9" s="579" customFormat="1" x14ac:dyDescent="0.2">
      <c r="B235" s="683">
        <f t="shared" si="8"/>
        <v>221</v>
      </c>
      <c r="C235" s="589" t="s">
        <v>1828</v>
      </c>
      <c r="D235" s="625">
        <v>2787000</v>
      </c>
      <c r="E235" s="597">
        <v>2788899</v>
      </c>
      <c r="F235" s="588">
        <f t="shared" si="9"/>
        <v>1900</v>
      </c>
      <c r="G235" s="589" t="s">
        <v>870</v>
      </c>
      <c r="H235" s="590"/>
      <c r="I235" s="591" t="s">
        <v>1476</v>
      </c>
    </row>
    <row r="236" spans="2:9" s="579" customFormat="1" x14ac:dyDescent="0.2">
      <c r="B236" s="683">
        <f t="shared" si="8"/>
        <v>222</v>
      </c>
      <c r="C236" s="589" t="s">
        <v>1716</v>
      </c>
      <c r="D236" s="625">
        <v>2789000</v>
      </c>
      <c r="E236" s="597">
        <v>2789199</v>
      </c>
      <c r="F236" s="588">
        <f t="shared" si="9"/>
        <v>200</v>
      </c>
      <c r="G236" s="589" t="s">
        <v>870</v>
      </c>
      <c r="H236" s="590"/>
      <c r="I236" s="591" t="s">
        <v>1476</v>
      </c>
    </row>
    <row r="237" spans="2:9" s="579" customFormat="1" x14ac:dyDescent="0.2">
      <c r="B237" s="683">
        <f t="shared" si="8"/>
        <v>223</v>
      </c>
      <c r="C237" s="589" t="s">
        <v>1772</v>
      </c>
      <c r="D237" s="625">
        <v>2790000</v>
      </c>
      <c r="E237" s="597">
        <v>2796399</v>
      </c>
      <c r="F237" s="588">
        <f t="shared" si="9"/>
        <v>6400</v>
      </c>
      <c r="G237" s="589" t="s">
        <v>870</v>
      </c>
      <c r="H237" s="590"/>
      <c r="I237" s="591" t="s">
        <v>1476</v>
      </c>
    </row>
    <row r="238" spans="2:9" s="579" customFormat="1" x14ac:dyDescent="0.2">
      <c r="B238" s="683">
        <f t="shared" si="8"/>
        <v>224</v>
      </c>
      <c r="C238" s="589" t="s">
        <v>2040</v>
      </c>
      <c r="D238" s="625">
        <v>2797000</v>
      </c>
      <c r="E238" s="597">
        <v>2797399</v>
      </c>
      <c r="F238" s="588">
        <f t="shared" si="9"/>
        <v>400</v>
      </c>
      <c r="G238" s="589" t="s">
        <v>870</v>
      </c>
      <c r="H238" s="590"/>
      <c r="I238" s="591" t="s">
        <v>1476</v>
      </c>
    </row>
    <row r="239" spans="2:9" s="579" customFormat="1" x14ac:dyDescent="0.2">
      <c r="B239" s="683">
        <f t="shared" si="8"/>
        <v>225</v>
      </c>
      <c r="C239" s="589" t="s">
        <v>1829</v>
      </c>
      <c r="D239" s="625">
        <v>2798000</v>
      </c>
      <c r="E239" s="597">
        <v>2799699</v>
      </c>
      <c r="F239" s="588">
        <f t="shared" si="9"/>
        <v>1700</v>
      </c>
      <c r="G239" s="589" t="s">
        <v>870</v>
      </c>
      <c r="H239" s="590"/>
      <c r="I239" s="591" t="s">
        <v>1476</v>
      </c>
    </row>
    <row r="240" spans="2:9" s="579" customFormat="1" x14ac:dyDescent="0.2">
      <c r="B240" s="683">
        <f t="shared" si="8"/>
        <v>226</v>
      </c>
      <c r="C240" s="589" t="s">
        <v>1076</v>
      </c>
      <c r="D240" s="625">
        <v>2800000</v>
      </c>
      <c r="E240" s="597">
        <v>2809999</v>
      </c>
      <c r="F240" s="588">
        <f t="shared" si="9"/>
        <v>10000</v>
      </c>
      <c r="G240" s="589" t="s">
        <v>897</v>
      </c>
      <c r="H240" s="590"/>
      <c r="I240" s="591" t="s">
        <v>1086</v>
      </c>
    </row>
    <row r="241" spans="2:10" s="579" customFormat="1" x14ac:dyDescent="0.2">
      <c r="B241" s="683">
        <f t="shared" si="8"/>
        <v>227</v>
      </c>
      <c r="C241" s="589" t="s">
        <v>1077</v>
      </c>
      <c r="D241" s="625">
        <v>2810000</v>
      </c>
      <c r="E241" s="597">
        <v>2819999</v>
      </c>
      <c r="F241" s="588">
        <f t="shared" si="9"/>
        <v>10000</v>
      </c>
      <c r="G241" s="589" t="s">
        <v>897</v>
      </c>
      <c r="H241" s="590"/>
      <c r="I241" s="591" t="s">
        <v>1086</v>
      </c>
    </row>
    <row r="242" spans="2:10" s="579" customFormat="1" x14ac:dyDescent="0.2">
      <c r="B242" s="683">
        <f t="shared" si="8"/>
        <v>228</v>
      </c>
      <c r="C242" s="589" t="s">
        <v>1078</v>
      </c>
      <c r="D242" s="625">
        <v>2820000</v>
      </c>
      <c r="E242" s="597">
        <v>2850999</v>
      </c>
      <c r="F242" s="588">
        <f t="shared" si="9"/>
        <v>31000</v>
      </c>
      <c r="G242" s="589" t="s">
        <v>897</v>
      </c>
      <c r="H242" s="590"/>
      <c r="I242" s="591" t="s">
        <v>1086</v>
      </c>
    </row>
    <row r="243" spans="2:10" s="579" customFormat="1" x14ac:dyDescent="0.2">
      <c r="B243" s="683">
        <f t="shared" si="8"/>
        <v>229</v>
      </c>
      <c r="C243" s="589" t="s">
        <v>846</v>
      </c>
      <c r="D243" s="596">
        <v>2851000</v>
      </c>
      <c r="E243" s="599">
        <v>2851699</v>
      </c>
      <c r="F243" s="588">
        <f t="shared" si="9"/>
        <v>700</v>
      </c>
      <c r="G243" s="589" t="s">
        <v>897</v>
      </c>
      <c r="H243" s="590"/>
      <c r="I243" s="591" t="s">
        <v>1086</v>
      </c>
    </row>
    <row r="244" spans="2:10" s="579" customFormat="1" x14ac:dyDescent="0.2">
      <c r="B244" s="683">
        <f t="shared" si="8"/>
        <v>230</v>
      </c>
      <c r="C244" s="585" t="s">
        <v>900</v>
      </c>
      <c r="D244" s="598">
        <v>2853000</v>
      </c>
      <c r="E244" s="599">
        <v>2856999</v>
      </c>
      <c r="F244" s="588">
        <f t="shared" si="9"/>
        <v>4000</v>
      </c>
      <c r="G244" s="589" t="s">
        <v>897</v>
      </c>
      <c r="H244" s="590"/>
      <c r="I244" s="591" t="s">
        <v>1086</v>
      </c>
    </row>
    <row r="245" spans="2:10" s="579" customFormat="1" x14ac:dyDescent="0.2">
      <c r="B245" s="683">
        <f t="shared" si="8"/>
        <v>231</v>
      </c>
      <c r="C245" s="585" t="s">
        <v>901</v>
      </c>
      <c r="D245" s="448">
        <v>2857000</v>
      </c>
      <c r="E245" s="599">
        <v>2859999</v>
      </c>
      <c r="F245" s="588">
        <f t="shared" si="9"/>
        <v>3000</v>
      </c>
      <c r="G245" s="589" t="s">
        <v>897</v>
      </c>
      <c r="H245" s="590"/>
      <c r="I245" s="591" t="s">
        <v>1086</v>
      </c>
    </row>
    <row r="246" spans="2:10" s="579" customFormat="1" x14ac:dyDescent="0.2">
      <c r="B246" s="683">
        <f t="shared" si="8"/>
        <v>232</v>
      </c>
      <c r="C246" s="585" t="s">
        <v>1079</v>
      </c>
      <c r="D246" s="609">
        <v>2860000</v>
      </c>
      <c r="E246" s="599">
        <v>2872799</v>
      </c>
      <c r="F246" s="588">
        <f>SUM((E246-D246)+1)</f>
        <v>12800</v>
      </c>
      <c r="G246" s="589" t="s">
        <v>897</v>
      </c>
      <c r="H246" s="590"/>
      <c r="I246" s="591" t="s">
        <v>1086</v>
      </c>
    </row>
    <row r="247" spans="2:10" s="580" customFormat="1" x14ac:dyDescent="0.2">
      <c r="B247" s="683">
        <f t="shared" si="8"/>
        <v>233</v>
      </c>
      <c r="C247" s="585" t="s">
        <v>879</v>
      </c>
      <c r="D247" s="596">
        <v>2875000</v>
      </c>
      <c r="E247" s="599">
        <v>2876999</v>
      </c>
      <c r="F247" s="588">
        <f t="shared" ref="F247:F313" si="10">SUM((E247-D247)+1)</f>
        <v>2000</v>
      </c>
      <c r="G247" s="589" t="s">
        <v>897</v>
      </c>
      <c r="H247" s="590"/>
      <c r="I247" s="591" t="s">
        <v>1086</v>
      </c>
      <c r="J247" s="579"/>
    </row>
    <row r="248" spans="2:10" s="580" customFormat="1" x14ac:dyDescent="0.2">
      <c r="B248" s="683">
        <f t="shared" si="8"/>
        <v>234</v>
      </c>
      <c r="C248" s="585" t="s">
        <v>884</v>
      </c>
      <c r="D248" s="596">
        <v>2877000</v>
      </c>
      <c r="E248" s="599">
        <v>2877999</v>
      </c>
      <c r="F248" s="588">
        <f t="shared" si="10"/>
        <v>1000</v>
      </c>
      <c r="G248" s="589" t="s">
        <v>897</v>
      </c>
      <c r="H248" s="590"/>
      <c r="I248" s="591" t="s">
        <v>1086</v>
      </c>
      <c r="J248" s="579"/>
    </row>
    <row r="249" spans="2:10" s="579" customFormat="1" x14ac:dyDescent="0.2">
      <c r="B249" s="683">
        <f t="shared" si="8"/>
        <v>235</v>
      </c>
      <c r="C249" s="585" t="s">
        <v>856</v>
      </c>
      <c r="D249" s="592">
        <v>2878000</v>
      </c>
      <c r="E249" s="599">
        <v>2878999</v>
      </c>
      <c r="F249" s="588">
        <f t="shared" si="10"/>
        <v>1000</v>
      </c>
      <c r="G249" s="585" t="s">
        <v>897</v>
      </c>
      <c r="H249" s="594"/>
      <c r="I249" s="595" t="s">
        <v>1086</v>
      </c>
    </row>
    <row r="250" spans="2:10" s="579" customFormat="1" x14ac:dyDescent="0.2">
      <c r="B250" s="683">
        <f t="shared" si="8"/>
        <v>236</v>
      </c>
      <c r="C250" s="585" t="s">
        <v>882</v>
      </c>
      <c r="D250" s="609">
        <v>2879000</v>
      </c>
      <c r="E250" s="599">
        <v>2879999</v>
      </c>
      <c r="F250" s="588">
        <f t="shared" si="10"/>
        <v>1000</v>
      </c>
      <c r="G250" s="589" t="s">
        <v>897</v>
      </c>
      <c r="H250" s="590"/>
      <c r="I250" s="591" t="s">
        <v>1086</v>
      </c>
    </row>
    <row r="251" spans="2:10" s="579" customFormat="1" x14ac:dyDescent="0.2">
      <c r="B251" s="683">
        <f t="shared" si="8"/>
        <v>237</v>
      </c>
      <c r="C251" s="585" t="s">
        <v>1077</v>
      </c>
      <c r="D251" s="596">
        <v>2880000</v>
      </c>
      <c r="E251" s="599">
        <v>2889699</v>
      </c>
      <c r="F251" s="588">
        <f t="shared" si="10"/>
        <v>9700</v>
      </c>
      <c r="G251" s="589" t="s">
        <v>897</v>
      </c>
      <c r="H251" s="590"/>
      <c r="I251" s="591" t="s">
        <v>1086</v>
      </c>
    </row>
    <row r="252" spans="2:10" s="579" customFormat="1" x14ac:dyDescent="0.2">
      <c r="B252" s="683">
        <f t="shared" si="8"/>
        <v>238</v>
      </c>
      <c r="C252" s="585" t="s">
        <v>996</v>
      </c>
      <c r="D252" s="598">
        <v>2890000</v>
      </c>
      <c r="E252" s="599">
        <v>2891999</v>
      </c>
      <c r="F252" s="588">
        <f t="shared" si="10"/>
        <v>2000</v>
      </c>
      <c r="G252" s="589" t="s">
        <v>897</v>
      </c>
      <c r="H252" s="590"/>
      <c r="I252" s="591" t="s">
        <v>1086</v>
      </c>
    </row>
    <row r="253" spans="2:10" s="579" customFormat="1" x14ac:dyDescent="0.2">
      <c r="B253" s="683">
        <f t="shared" si="8"/>
        <v>239</v>
      </c>
      <c r="C253" s="585" t="s">
        <v>252</v>
      </c>
      <c r="D253" s="598">
        <v>2892000</v>
      </c>
      <c r="E253" s="599">
        <v>2893999</v>
      </c>
      <c r="F253" s="588">
        <f t="shared" si="10"/>
        <v>2000</v>
      </c>
      <c r="G253" s="589" t="s">
        <v>897</v>
      </c>
      <c r="H253" s="590"/>
      <c r="I253" s="591" t="s">
        <v>1086</v>
      </c>
    </row>
    <row r="254" spans="2:10" s="579" customFormat="1" x14ac:dyDescent="0.2">
      <c r="B254" s="683">
        <f t="shared" si="8"/>
        <v>240</v>
      </c>
      <c r="C254" s="585" t="s">
        <v>880</v>
      </c>
      <c r="D254" s="596">
        <v>2896000</v>
      </c>
      <c r="E254" s="597">
        <v>2896999</v>
      </c>
      <c r="F254" s="600">
        <f t="shared" si="10"/>
        <v>1000</v>
      </c>
      <c r="G254" s="589" t="s">
        <v>897</v>
      </c>
      <c r="H254" s="590"/>
      <c r="I254" s="591" t="s">
        <v>1086</v>
      </c>
    </row>
    <row r="255" spans="2:10" s="579" customFormat="1" x14ac:dyDescent="0.2">
      <c r="B255" s="683">
        <f t="shared" si="8"/>
        <v>241</v>
      </c>
      <c r="C255" s="585" t="s">
        <v>881</v>
      </c>
      <c r="D255" s="598">
        <v>2897000</v>
      </c>
      <c r="E255" s="599">
        <v>2897999</v>
      </c>
      <c r="F255" s="588">
        <f t="shared" si="10"/>
        <v>1000</v>
      </c>
      <c r="G255" s="589" t="s">
        <v>897</v>
      </c>
      <c r="H255" s="590"/>
      <c r="I255" s="591" t="s">
        <v>1086</v>
      </c>
    </row>
    <row r="256" spans="2:10" s="579" customFormat="1" x14ac:dyDescent="0.2">
      <c r="B256" s="683">
        <f t="shared" si="8"/>
        <v>242</v>
      </c>
      <c r="C256" s="585" t="s">
        <v>883</v>
      </c>
      <c r="D256" s="598">
        <v>2898000</v>
      </c>
      <c r="E256" s="599">
        <v>2901599</v>
      </c>
      <c r="F256" s="588">
        <f t="shared" si="10"/>
        <v>3600</v>
      </c>
      <c r="G256" s="589" t="s">
        <v>897</v>
      </c>
      <c r="H256" s="590"/>
      <c r="I256" s="591" t="s">
        <v>1086</v>
      </c>
    </row>
    <row r="257" spans="2:9" s="579" customFormat="1" x14ac:dyDescent="0.2">
      <c r="B257" s="683">
        <f t="shared" si="8"/>
        <v>243</v>
      </c>
      <c r="C257" s="585" t="s">
        <v>1740</v>
      </c>
      <c r="D257" s="598">
        <v>2906000</v>
      </c>
      <c r="E257" s="599">
        <v>2906399</v>
      </c>
      <c r="F257" s="588">
        <f t="shared" si="10"/>
        <v>400</v>
      </c>
      <c r="G257" s="589" t="s">
        <v>870</v>
      </c>
      <c r="H257" s="590"/>
      <c r="I257" s="591" t="s">
        <v>1476</v>
      </c>
    </row>
    <row r="258" spans="2:9" s="579" customFormat="1" x14ac:dyDescent="0.2">
      <c r="B258" s="683">
        <f t="shared" si="8"/>
        <v>244</v>
      </c>
      <c r="C258" s="585" t="s">
        <v>1909</v>
      </c>
      <c r="D258" s="598">
        <v>2907000</v>
      </c>
      <c r="E258" s="599">
        <v>2907099</v>
      </c>
      <c r="F258" s="588">
        <f t="shared" si="10"/>
        <v>100</v>
      </c>
      <c r="G258" s="589" t="s">
        <v>870</v>
      </c>
      <c r="H258" s="590"/>
      <c r="I258" s="591" t="s">
        <v>1476</v>
      </c>
    </row>
    <row r="259" spans="2:9" s="579" customFormat="1" x14ac:dyDescent="0.2">
      <c r="B259" s="683">
        <f t="shared" si="8"/>
        <v>245</v>
      </c>
      <c r="C259" s="670" t="s">
        <v>857</v>
      </c>
      <c r="D259" s="598">
        <v>2908000</v>
      </c>
      <c r="E259" s="599">
        <v>2911099</v>
      </c>
      <c r="F259" s="588">
        <f t="shared" si="10"/>
        <v>3100</v>
      </c>
      <c r="G259" s="589" t="s">
        <v>870</v>
      </c>
      <c r="H259" s="590"/>
      <c r="I259" s="591" t="s">
        <v>1476</v>
      </c>
    </row>
    <row r="260" spans="2:9" s="579" customFormat="1" x14ac:dyDescent="0.2">
      <c r="B260" s="683">
        <f t="shared" si="8"/>
        <v>246</v>
      </c>
      <c r="C260" s="585" t="s">
        <v>1041</v>
      </c>
      <c r="D260" s="598">
        <v>2912000</v>
      </c>
      <c r="E260" s="599">
        <v>2916999</v>
      </c>
      <c r="F260" s="588">
        <f t="shared" si="10"/>
        <v>5000</v>
      </c>
      <c r="G260" s="589" t="s">
        <v>870</v>
      </c>
      <c r="H260" s="590"/>
      <c r="I260" s="591" t="s">
        <v>1476</v>
      </c>
    </row>
    <row r="261" spans="2:9" s="579" customFormat="1" x14ac:dyDescent="0.2">
      <c r="B261" s="683">
        <f t="shared" si="8"/>
        <v>247</v>
      </c>
      <c r="C261" s="585" t="s">
        <v>1549</v>
      </c>
      <c r="D261" s="598">
        <v>2917000</v>
      </c>
      <c r="E261" s="599">
        <v>2919099</v>
      </c>
      <c r="F261" s="588">
        <f t="shared" si="10"/>
        <v>2100</v>
      </c>
      <c r="G261" s="589" t="s">
        <v>870</v>
      </c>
      <c r="H261" s="590"/>
      <c r="I261" s="591" t="s">
        <v>1476</v>
      </c>
    </row>
    <row r="262" spans="2:9" s="579" customFormat="1" x14ac:dyDescent="0.2">
      <c r="B262" s="683">
        <f t="shared" si="8"/>
        <v>248</v>
      </c>
      <c r="C262" s="585" t="s">
        <v>1046</v>
      </c>
      <c r="D262" s="598">
        <v>2920000</v>
      </c>
      <c r="E262" s="599">
        <v>2923999</v>
      </c>
      <c r="F262" s="588">
        <f t="shared" si="10"/>
        <v>4000</v>
      </c>
      <c r="G262" s="589" t="s">
        <v>870</v>
      </c>
      <c r="H262" s="590"/>
      <c r="I262" s="591" t="s">
        <v>1476</v>
      </c>
    </row>
    <row r="263" spans="2:9" s="579" customFormat="1" x14ac:dyDescent="0.2">
      <c r="B263" s="683">
        <f t="shared" si="8"/>
        <v>249</v>
      </c>
      <c r="C263" s="585" t="s">
        <v>1504</v>
      </c>
      <c r="D263" s="598">
        <v>2924000</v>
      </c>
      <c r="E263" s="599">
        <v>2925099</v>
      </c>
      <c r="F263" s="588">
        <f t="shared" si="10"/>
        <v>1100</v>
      </c>
      <c r="G263" s="589" t="s">
        <v>870</v>
      </c>
      <c r="H263" s="590"/>
      <c r="I263" s="591" t="s">
        <v>1476</v>
      </c>
    </row>
    <row r="264" spans="2:9" s="579" customFormat="1" x14ac:dyDescent="0.2">
      <c r="B264" s="683">
        <f t="shared" si="8"/>
        <v>250</v>
      </c>
      <c r="C264" s="585" t="s">
        <v>2323</v>
      </c>
      <c r="D264" s="598">
        <v>2926000</v>
      </c>
      <c r="E264" s="599">
        <v>2926799</v>
      </c>
      <c r="F264" s="588">
        <f t="shared" si="10"/>
        <v>800</v>
      </c>
      <c r="G264" s="589" t="s">
        <v>870</v>
      </c>
      <c r="H264" s="686"/>
      <c r="I264" s="591" t="s">
        <v>1476</v>
      </c>
    </row>
    <row r="265" spans="2:9" s="579" customFormat="1" x14ac:dyDescent="0.2">
      <c r="B265" s="683">
        <f t="shared" si="8"/>
        <v>251</v>
      </c>
      <c r="C265" s="589" t="s">
        <v>1300</v>
      </c>
      <c r="D265" s="596">
        <v>2927000</v>
      </c>
      <c r="E265" s="597">
        <v>2927999</v>
      </c>
      <c r="F265" s="600">
        <f t="shared" si="10"/>
        <v>1000</v>
      </c>
      <c r="G265" s="589" t="s">
        <v>870</v>
      </c>
      <c r="H265" s="590"/>
      <c r="I265" s="591" t="s">
        <v>1476</v>
      </c>
    </row>
    <row r="266" spans="2:9" s="579" customFormat="1" x14ac:dyDescent="0.2">
      <c r="B266" s="683">
        <f t="shared" si="8"/>
        <v>252</v>
      </c>
      <c r="C266" s="589" t="s">
        <v>1300</v>
      </c>
      <c r="D266" s="598">
        <v>2928000</v>
      </c>
      <c r="E266" s="599">
        <v>2929999</v>
      </c>
      <c r="F266" s="588">
        <f t="shared" si="10"/>
        <v>2000</v>
      </c>
      <c r="G266" s="589" t="s">
        <v>870</v>
      </c>
      <c r="H266" s="590"/>
      <c r="I266" s="591" t="s">
        <v>1476</v>
      </c>
    </row>
    <row r="267" spans="2:9" s="579" customFormat="1" x14ac:dyDescent="0.2">
      <c r="B267" s="683">
        <f t="shared" si="8"/>
        <v>253</v>
      </c>
      <c r="C267" s="585" t="s">
        <v>1047</v>
      </c>
      <c r="D267" s="598">
        <v>2930000</v>
      </c>
      <c r="E267" s="599">
        <v>2939999</v>
      </c>
      <c r="F267" s="588">
        <f t="shared" si="10"/>
        <v>10000</v>
      </c>
      <c r="G267" s="589" t="s">
        <v>870</v>
      </c>
      <c r="H267" s="590"/>
      <c r="I267" s="591" t="s">
        <v>1476</v>
      </c>
    </row>
    <row r="268" spans="2:9" s="579" customFormat="1" x14ac:dyDescent="0.2">
      <c r="B268" s="683">
        <f t="shared" si="8"/>
        <v>254</v>
      </c>
      <c r="C268" s="589" t="s">
        <v>1751</v>
      </c>
      <c r="D268" s="596">
        <v>2941000</v>
      </c>
      <c r="E268" s="597">
        <v>2941599</v>
      </c>
      <c r="F268" s="600">
        <f t="shared" si="10"/>
        <v>600</v>
      </c>
      <c r="G268" s="589" t="s">
        <v>870</v>
      </c>
      <c r="H268" s="590"/>
      <c r="I268" s="591" t="s">
        <v>1476</v>
      </c>
    </row>
    <row r="269" spans="2:9" s="579" customFormat="1" x14ac:dyDescent="0.2">
      <c r="B269" s="683">
        <f t="shared" si="8"/>
        <v>255</v>
      </c>
      <c r="C269" s="585" t="s">
        <v>858</v>
      </c>
      <c r="D269" s="598">
        <v>2943000</v>
      </c>
      <c r="E269" s="599">
        <v>2946199</v>
      </c>
      <c r="F269" s="588">
        <f t="shared" si="10"/>
        <v>3200</v>
      </c>
      <c r="G269" s="589" t="s">
        <v>870</v>
      </c>
      <c r="H269" s="590"/>
      <c r="I269" s="591" t="s">
        <v>1476</v>
      </c>
    </row>
    <row r="270" spans="2:9" s="579" customFormat="1" x14ac:dyDescent="0.2">
      <c r="B270" s="683">
        <f t="shared" si="8"/>
        <v>256</v>
      </c>
      <c r="C270" s="585" t="s">
        <v>1575</v>
      </c>
      <c r="D270" s="598">
        <v>2947000</v>
      </c>
      <c r="E270" s="599">
        <v>2947099</v>
      </c>
      <c r="F270" s="588">
        <f t="shared" si="10"/>
        <v>100</v>
      </c>
      <c r="G270" s="589" t="s">
        <v>870</v>
      </c>
      <c r="H270" s="590"/>
      <c r="I270" s="591" t="s">
        <v>1476</v>
      </c>
    </row>
    <row r="271" spans="2:9" s="579" customFormat="1" x14ac:dyDescent="0.2">
      <c r="B271" s="683">
        <f t="shared" si="8"/>
        <v>257</v>
      </c>
      <c r="C271" s="585" t="s">
        <v>859</v>
      </c>
      <c r="D271" s="598">
        <v>2948000</v>
      </c>
      <c r="E271" s="599">
        <v>2948899</v>
      </c>
      <c r="F271" s="588">
        <f t="shared" si="10"/>
        <v>900</v>
      </c>
      <c r="G271" s="589" t="s">
        <v>870</v>
      </c>
      <c r="H271" s="590"/>
      <c r="I271" s="591" t="s">
        <v>1476</v>
      </c>
    </row>
    <row r="272" spans="2:9" s="579" customFormat="1" x14ac:dyDescent="0.2">
      <c r="B272" s="683">
        <f t="shared" si="8"/>
        <v>258</v>
      </c>
      <c r="C272" s="585" t="s">
        <v>859</v>
      </c>
      <c r="D272" s="598">
        <v>2949000</v>
      </c>
      <c r="E272" s="599">
        <v>2949999</v>
      </c>
      <c r="F272" s="588">
        <f t="shared" si="10"/>
        <v>1000</v>
      </c>
      <c r="G272" s="589" t="s">
        <v>870</v>
      </c>
      <c r="H272" s="590"/>
      <c r="I272" s="591" t="s">
        <v>1476</v>
      </c>
    </row>
    <row r="273" spans="2:9" s="579" customFormat="1" x14ac:dyDescent="0.2">
      <c r="B273" s="683">
        <f t="shared" si="8"/>
        <v>259</v>
      </c>
      <c r="C273" s="585" t="s">
        <v>860</v>
      </c>
      <c r="D273" s="598">
        <v>2950000</v>
      </c>
      <c r="E273" s="599">
        <v>2952999</v>
      </c>
      <c r="F273" s="588">
        <f t="shared" si="10"/>
        <v>3000</v>
      </c>
      <c r="G273" s="589" t="s">
        <v>870</v>
      </c>
      <c r="H273" s="590"/>
      <c r="I273" s="591" t="s">
        <v>1476</v>
      </c>
    </row>
    <row r="274" spans="2:9" s="579" customFormat="1" x14ac:dyDescent="0.2">
      <c r="B274" s="683">
        <f t="shared" si="8"/>
        <v>260</v>
      </c>
      <c r="C274" s="585" t="s">
        <v>1517</v>
      </c>
      <c r="D274" s="598">
        <v>2953000</v>
      </c>
      <c r="E274" s="599">
        <v>2953499</v>
      </c>
      <c r="F274" s="588">
        <f t="shared" si="10"/>
        <v>500</v>
      </c>
      <c r="G274" s="589" t="s">
        <v>870</v>
      </c>
      <c r="H274" s="590"/>
      <c r="I274" s="591" t="s">
        <v>1476</v>
      </c>
    </row>
    <row r="275" spans="2:9" s="579" customFormat="1" x14ac:dyDescent="0.2">
      <c r="B275" s="683">
        <f t="shared" si="8"/>
        <v>261</v>
      </c>
      <c r="C275" s="585" t="s">
        <v>860</v>
      </c>
      <c r="D275" s="598">
        <v>2955000</v>
      </c>
      <c r="E275" s="599">
        <v>2955399</v>
      </c>
      <c r="F275" s="588">
        <f t="shared" si="10"/>
        <v>400</v>
      </c>
      <c r="G275" s="589" t="s">
        <v>870</v>
      </c>
      <c r="H275" s="590"/>
      <c r="I275" s="591" t="s">
        <v>1476</v>
      </c>
    </row>
    <row r="276" spans="2:9" s="579" customFormat="1" x14ac:dyDescent="0.2">
      <c r="B276" s="683">
        <f t="shared" si="8"/>
        <v>262</v>
      </c>
      <c r="C276" s="589" t="s">
        <v>861</v>
      </c>
      <c r="D276" s="596">
        <v>2956000</v>
      </c>
      <c r="E276" s="597">
        <v>2956899</v>
      </c>
      <c r="F276" s="600">
        <f t="shared" si="10"/>
        <v>900</v>
      </c>
      <c r="G276" s="589" t="s">
        <v>870</v>
      </c>
      <c r="H276" s="590"/>
      <c r="I276" s="591" t="s">
        <v>1476</v>
      </c>
    </row>
    <row r="277" spans="2:9" s="579" customFormat="1" x14ac:dyDescent="0.2">
      <c r="B277" s="683">
        <f t="shared" si="8"/>
        <v>263</v>
      </c>
      <c r="C277" s="585" t="s">
        <v>862</v>
      </c>
      <c r="D277" s="598">
        <v>2958000</v>
      </c>
      <c r="E277" s="599">
        <v>2958499</v>
      </c>
      <c r="F277" s="588">
        <f t="shared" si="10"/>
        <v>500</v>
      </c>
      <c r="G277" s="589" t="s">
        <v>870</v>
      </c>
      <c r="H277" s="590"/>
      <c r="I277" s="591" t="s">
        <v>1476</v>
      </c>
    </row>
    <row r="278" spans="2:9" s="579" customFormat="1" x14ac:dyDescent="0.2">
      <c r="B278" s="683">
        <f t="shared" si="8"/>
        <v>264</v>
      </c>
      <c r="C278" s="585" t="s">
        <v>1047</v>
      </c>
      <c r="D278" s="598">
        <v>2960000</v>
      </c>
      <c r="E278" s="599">
        <v>2969099</v>
      </c>
      <c r="F278" s="588">
        <f t="shared" si="10"/>
        <v>9100</v>
      </c>
      <c r="G278" s="589" t="s">
        <v>870</v>
      </c>
      <c r="H278" s="590"/>
      <c r="I278" s="591" t="s">
        <v>1476</v>
      </c>
    </row>
    <row r="279" spans="2:9" s="579" customFormat="1" x14ac:dyDescent="0.2">
      <c r="B279" s="683">
        <f t="shared" si="8"/>
        <v>265</v>
      </c>
      <c r="C279" s="585" t="s">
        <v>1830</v>
      </c>
      <c r="D279" s="629">
        <v>2970000</v>
      </c>
      <c r="E279" s="599">
        <v>2971599</v>
      </c>
      <c r="F279" s="588">
        <f t="shared" si="10"/>
        <v>1600</v>
      </c>
      <c r="G279" s="589" t="s">
        <v>870</v>
      </c>
      <c r="H279" s="590"/>
      <c r="I279" s="591" t="s">
        <v>1476</v>
      </c>
    </row>
    <row r="280" spans="2:9" s="579" customFormat="1" x14ac:dyDescent="0.2">
      <c r="B280" s="683">
        <f t="shared" si="8"/>
        <v>266</v>
      </c>
      <c r="C280" s="589" t="s">
        <v>868</v>
      </c>
      <c r="D280" s="625">
        <v>2972000</v>
      </c>
      <c r="E280" s="597">
        <v>2973799</v>
      </c>
      <c r="F280" s="588">
        <f t="shared" si="10"/>
        <v>1800</v>
      </c>
      <c r="G280" s="589" t="s">
        <v>870</v>
      </c>
      <c r="H280" s="590"/>
      <c r="I280" s="591" t="s">
        <v>1476</v>
      </c>
    </row>
    <row r="281" spans="2:9" s="579" customFormat="1" x14ac:dyDescent="0.2">
      <c r="B281" s="683">
        <f t="shared" si="8"/>
        <v>267</v>
      </c>
      <c r="C281" s="589" t="s">
        <v>869</v>
      </c>
      <c r="D281" s="625">
        <v>2974000</v>
      </c>
      <c r="E281" s="597">
        <v>2978399</v>
      </c>
      <c r="F281" s="588">
        <f t="shared" si="10"/>
        <v>4400</v>
      </c>
      <c r="G281" s="589" t="s">
        <v>870</v>
      </c>
      <c r="H281" s="590"/>
      <c r="I281" s="591" t="s">
        <v>1476</v>
      </c>
    </row>
    <row r="282" spans="2:9" s="579" customFormat="1" x14ac:dyDescent="0.2">
      <c r="B282" s="683">
        <f t="shared" si="8"/>
        <v>268</v>
      </c>
      <c r="C282" s="585" t="s">
        <v>970</v>
      </c>
      <c r="D282" s="629">
        <v>2980000</v>
      </c>
      <c r="E282" s="599">
        <v>2986299</v>
      </c>
      <c r="F282" s="600">
        <f t="shared" si="10"/>
        <v>6300</v>
      </c>
      <c r="G282" s="589" t="s">
        <v>870</v>
      </c>
      <c r="H282" s="590"/>
      <c r="I282" s="591" t="s">
        <v>1476</v>
      </c>
    </row>
    <row r="283" spans="2:9" s="579" customFormat="1" x14ac:dyDescent="0.2">
      <c r="B283" s="683">
        <f t="shared" ref="B283:B288" si="11">+B282+1</f>
        <v>269</v>
      </c>
      <c r="C283" s="585" t="s">
        <v>1563</v>
      </c>
      <c r="D283" s="629">
        <v>2987000</v>
      </c>
      <c r="E283" s="599">
        <v>2987499</v>
      </c>
      <c r="F283" s="600">
        <f t="shared" si="10"/>
        <v>500</v>
      </c>
      <c r="G283" s="589" t="s">
        <v>870</v>
      </c>
      <c r="H283" s="590"/>
      <c r="I283" s="591" t="s">
        <v>1476</v>
      </c>
    </row>
    <row r="284" spans="2:9" s="579" customFormat="1" x14ac:dyDescent="0.2">
      <c r="B284" s="683">
        <f t="shared" si="11"/>
        <v>270</v>
      </c>
      <c r="C284" s="585" t="s">
        <v>2324</v>
      </c>
      <c r="D284" s="629">
        <v>2988000</v>
      </c>
      <c r="E284" s="599">
        <v>2988299</v>
      </c>
      <c r="F284" s="600">
        <f t="shared" si="10"/>
        <v>300</v>
      </c>
      <c r="G284" s="589" t="s">
        <v>870</v>
      </c>
      <c r="H284" s="590"/>
      <c r="I284" s="591" t="s">
        <v>1476</v>
      </c>
    </row>
    <row r="285" spans="2:9" s="576" customFormat="1" x14ac:dyDescent="0.2">
      <c r="B285" s="683">
        <f t="shared" si="11"/>
        <v>271</v>
      </c>
      <c r="C285" s="585" t="s">
        <v>2536</v>
      </c>
      <c r="D285" s="629">
        <v>2989000</v>
      </c>
      <c r="E285" s="599">
        <v>2989099</v>
      </c>
      <c r="F285" s="600">
        <f t="shared" si="10"/>
        <v>100</v>
      </c>
      <c r="G285" s="589" t="s">
        <v>870</v>
      </c>
      <c r="H285" s="590"/>
      <c r="I285" s="591" t="s">
        <v>1476</v>
      </c>
    </row>
    <row r="286" spans="2:9" s="579" customFormat="1" x14ac:dyDescent="0.2">
      <c r="B286" s="683">
        <f t="shared" si="11"/>
        <v>272</v>
      </c>
      <c r="C286" s="585" t="s">
        <v>863</v>
      </c>
      <c r="D286" s="629">
        <v>2992000</v>
      </c>
      <c r="E286" s="599">
        <v>2993099</v>
      </c>
      <c r="F286" s="600">
        <f>SUM((E286-D286)+1)</f>
        <v>1100</v>
      </c>
      <c r="G286" s="589" t="s">
        <v>870</v>
      </c>
      <c r="H286" s="590"/>
      <c r="I286" s="591" t="s">
        <v>1476</v>
      </c>
    </row>
    <row r="287" spans="2:9" s="579" customFormat="1" x14ac:dyDescent="0.2">
      <c r="B287" s="683">
        <f t="shared" si="11"/>
        <v>273</v>
      </c>
      <c r="C287" s="589" t="s">
        <v>1257</v>
      </c>
      <c r="D287" s="625">
        <v>2995000</v>
      </c>
      <c r="E287" s="597">
        <v>2997299</v>
      </c>
      <c r="F287" s="600">
        <f t="shared" si="10"/>
        <v>2300</v>
      </c>
      <c r="G287" s="589" t="s">
        <v>870</v>
      </c>
      <c r="H287" s="590"/>
      <c r="I287" s="591" t="s">
        <v>1476</v>
      </c>
    </row>
    <row r="288" spans="2:9" s="579" customFormat="1" x14ac:dyDescent="0.2">
      <c r="B288" s="683">
        <f t="shared" si="11"/>
        <v>274</v>
      </c>
      <c r="C288" s="589" t="s">
        <v>1831</v>
      </c>
      <c r="D288" s="625">
        <v>2998000</v>
      </c>
      <c r="E288" s="597">
        <v>2999199</v>
      </c>
      <c r="F288" s="600">
        <f t="shared" si="10"/>
        <v>1200</v>
      </c>
      <c r="G288" s="589" t="s">
        <v>870</v>
      </c>
      <c r="H288" s="590"/>
      <c r="I288" s="606" t="s">
        <v>1476</v>
      </c>
    </row>
    <row r="289" spans="2:9" s="579" customFormat="1" x14ac:dyDescent="0.2">
      <c r="B289" s="683">
        <f t="shared" ref="B289:B352" si="12">+B288+1</f>
        <v>275</v>
      </c>
      <c r="C289" s="589" t="s">
        <v>1295</v>
      </c>
      <c r="D289" s="640">
        <v>3000000</v>
      </c>
      <c r="E289" s="641">
        <v>3000499</v>
      </c>
      <c r="F289" s="600">
        <f t="shared" si="10"/>
        <v>500</v>
      </c>
      <c r="G289" s="589" t="s">
        <v>894</v>
      </c>
      <c r="H289" s="590"/>
      <c r="I289" s="606" t="s">
        <v>1476</v>
      </c>
    </row>
    <row r="290" spans="2:9" s="579" customFormat="1" x14ac:dyDescent="0.2">
      <c r="B290" s="683">
        <f t="shared" si="12"/>
        <v>276</v>
      </c>
      <c r="C290" s="585" t="s">
        <v>1298</v>
      </c>
      <c r="D290" s="645">
        <v>3001000</v>
      </c>
      <c r="E290" s="643">
        <v>3001299</v>
      </c>
      <c r="F290" s="600">
        <f>SUM((E290-D290)+1)</f>
        <v>300</v>
      </c>
      <c r="G290" s="688" t="s">
        <v>701</v>
      </c>
      <c r="H290" s="594"/>
      <c r="I290" s="606" t="s">
        <v>1476</v>
      </c>
    </row>
    <row r="291" spans="2:9" s="579" customFormat="1" x14ac:dyDescent="0.2">
      <c r="B291" s="683">
        <f t="shared" si="12"/>
        <v>277</v>
      </c>
      <c r="C291" s="585" t="s">
        <v>1530</v>
      </c>
      <c r="D291" s="645">
        <v>3010000</v>
      </c>
      <c r="E291" s="643">
        <v>3049999</v>
      </c>
      <c r="F291" s="600">
        <f t="shared" si="10"/>
        <v>40000</v>
      </c>
      <c r="G291" s="631" t="s">
        <v>701</v>
      </c>
      <c r="H291" s="594"/>
      <c r="I291" s="606" t="s">
        <v>1476</v>
      </c>
    </row>
    <row r="292" spans="2:9" s="579" customFormat="1" x14ac:dyDescent="0.2">
      <c r="B292" s="683">
        <f t="shared" si="12"/>
        <v>278</v>
      </c>
      <c r="C292" s="585" t="s">
        <v>1530</v>
      </c>
      <c r="D292" s="645">
        <v>3050000</v>
      </c>
      <c r="E292" s="643">
        <v>3061999</v>
      </c>
      <c r="F292" s="600">
        <f t="shared" si="10"/>
        <v>12000</v>
      </c>
      <c r="G292" s="589" t="s">
        <v>701</v>
      </c>
      <c r="H292" s="594"/>
      <c r="I292" s="606" t="s">
        <v>1476</v>
      </c>
    </row>
    <row r="293" spans="2:9" s="579" customFormat="1" x14ac:dyDescent="0.2">
      <c r="B293" s="683">
        <f t="shared" si="12"/>
        <v>279</v>
      </c>
      <c r="C293" s="585" t="s">
        <v>1530</v>
      </c>
      <c r="D293" s="645">
        <v>3062000</v>
      </c>
      <c r="E293" s="643">
        <v>3128999</v>
      </c>
      <c r="F293" s="600">
        <f t="shared" si="10"/>
        <v>67000</v>
      </c>
      <c r="G293" s="589" t="s">
        <v>701</v>
      </c>
      <c r="H293" s="594"/>
      <c r="I293" s="606" t="s">
        <v>1476</v>
      </c>
    </row>
    <row r="294" spans="2:9" s="579" customFormat="1" x14ac:dyDescent="0.2">
      <c r="B294" s="683">
        <f t="shared" si="12"/>
        <v>280</v>
      </c>
      <c r="C294" s="585" t="s">
        <v>2523</v>
      </c>
      <c r="D294" s="645">
        <v>3600000</v>
      </c>
      <c r="E294" s="643">
        <v>3603599</v>
      </c>
      <c r="F294" s="600">
        <f t="shared" si="10"/>
        <v>3600</v>
      </c>
      <c r="G294" s="589" t="s">
        <v>870</v>
      </c>
      <c r="H294" s="594"/>
      <c r="I294" s="606" t="s">
        <v>1476</v>
      </c>
    </row>
    <row r="295" spans="2:9" s="579" customFormat="1" x14ac:dyDescent="0.2">
      <c r="B295" s="683">
        <f t="shared" si="12"/>
        <v>281</v>
      </c>
      <c r="C295" s="585" t="s">
        <v>2524</v>
      </c>
      <c r="D295" s="645">
        <v>3604000</v>
      </c>
      <c r="E295" s="643">
        <v>3607599</v>
      </c>
      <c r="F295" s="600">
        <f t="shared" si="10"/>
        <v>3600</v>
      </c>
      <c r="G295" s="589" t="s">
        <v>870</v>
      </c>
      <c r="H295" s="594"/>
      <c r="I295" s="606" t="s">
        <v>1476</v>
      </c>
    </row>
    <row r="296" spans="2:9" s="579" customFormat="1" x14ac:dyDescent="0.2">
      <c r="B296" s="683">
        <f t="shared" si="12"/>
        <v>282</v>
      </c>
      <c r="C296" s="585" t="s">
        <v>1530</v>
      </c>
      <c r="D296" s="645">
        <v>3700000</v>
      </c>
      <c r="E296" s="643">
        <v>3709999</v>
      </c>
      <c r="F296" s="600">
        <f t="shared" si="10"/>
        <v>10000</v>
      </c>
      <c r="G296" s="631" t="s">
        <v>701</v>
      </c>
      <c r="H296" s="594"/>
      <c r="I296" s="606" t="s">
        <v>1476</v>
      </c>
    </row>
    <row r="297" spans="2:9" s="579" customFormat="1" x14ac:dyDescent="0.2">
      <c r="B297" s="683">
        <f t="shared" si="12"/>
        <v>283</v>
      </c>
      <c r="C297" s="585" t="s">
        <v>1530</v>
      </c>
      <c r="D297" s="645">
        <v>3730000</v>
      </c>
      <c r="E297" s="643">
        <v>3737999</v>
      </c>
      <c r="F297" s="600">
        <f t="shared" si="10"/>
        <v>8000</v>
      </c>
      <c r="G297" s="631" t="s">
        <v>701</v>
      </c>
      <c r="H297" s="594"/>
      <c r="I297" s="605" t="s">
        <v>1476</v>
      </c>
    </row>
    <row r="298" spans="2:9" s="579" customFormat="1" x14ac:dyDescent="0.2">
      <c r="B298" s="683">
        <f t="shared" si="12"/>
        <v>284</v>
      </c>
      <c r="C298" s="585" t="s">
        <v>1337</v>
      </c>
      <c r="D298" s="645">
        <v>3900000</v>
      </c>
      <c r="E298" s="643">
        <v>3900199</v>
      </c>
      <c r="F298" s="600">
        <f t="shared" si="10"/>
        <v>200</v>
      </c>
      <c r="G298" s="585" t="s">
        <v>896</v>
      </c>
      <c r="H298" s="594"/>
      <c r="I298" s="605" t="s">
        <v>1476</v>
      </c>
    </row>
    <row r="299" spans="2:9" s="579" customFormat="1" x14ac:dyDescent="0.2">
      <c r="B299" s="683">
        <f t="shared" si="12"/>
        <v>285</v>
      </c>
      <c r="C299" s="585" t="s">
        <v>1338</v>
      </c>
      <c r="D299" s="645">
        <v>3901000</v>
      </c>
      <c r="E299" s="643">
        <v>3901299</v>
      </c>
      <c r="F299" s="600">
        <f t="shared" si="10"/>
        <v>300</v>
      </c>
      <c r="G299" s="585" t="s">
        <v>896</v>
      </c>
      <c r="H299" s="594"/>
      <c r="I299" s="605" t="s">
        <v>1476</v>
      </c>
    </row>
    <row r="300" spans="2:9" s="579" customFormat="1" x14ac:dyDescent="0.2">
      <c r="B300" s="683">
        <f t="shared" si="12"/>
        <v>286</v>
      </c>
      <c r="C300" s="585" t="s">
        <v>1487</v>
      </c>
      <c r="D300" s="645">
        <v>3903000</v>
      </c>
      <c r="E300" s="643">
        <v>3904299</v>
      </c>
      <c r="F300" s="600">
        <f t="shared" si="10"/>
        <v>1300</v>
      </c>
      <c r="G300" s="585" t="s">
        <v>870</v>
      </c>
      <c r="H300" s="594"/>
      <c r="I300" s="605" t="s">
        <v>1476</v>
      </c>
    </row>
    <row r="301" spans="2:9" s="579" customFormat="1" x14ac:dyDescent="0.2">
      <c r="B301" s="683">
        <f t="shared" si="12"/>
        <v>287</v>
      </c>
      <c r="C301" s="585" t="s">
        <v>1506</v>
      </c>
      <c r="D301" s="645">
        <v>3906000</v>
      </c>
      <c r="E301" s="643">
        <v>3907299</v>
      </c>
      <c r="F301" s="600">
        <f t="shared" si="10"/>
        <v>1300</v>
      </c>
      <c r="G301" s="585" t="s">
        <v>870</v>
      </c>
      <c r="H301" s="594"/>
      <c r="I301" s="605" t="s">
        <v>1476</v>
      </c>
    </row>
    <row r="302" spans="2:9" s="579" customFormat="1" x14ac:dyDescent="0.2">
      <c r="B302" s="683">
        <f t="shared" si="12"/>
        <v>288</v>
      </c>
      <c r="C302" s="585" t="s">
        <v>1521</v>
      </c>
      <c r="D302" s="645">
        <v>3910000</v>
      </c>
      <c r="E302" s="643">
        <v>3910199</v>
      </c>
      <c r="F302" s="600">
        <f t="shared" si="10"/>
        <v>200</v>
      </c>
      <c r="G302" s="585" t="s">
        <v>896</v>
      </c>
      <c r="H302" s="594"/>
      <c r="I302" s="605" t="s">
        <v>1476</v>
      </c>
    </row>
    <row r="303" spans="2:9" s="579" customFormat="1" x14ac:dyDescent="0.2">
      <c r="B303" s="683">
        <f t="shared" si="12"/>
        <v>289</v>
      </c>
      <c r="C303" s="585" t="s">
        <v>1522</v>
      </c>
      <c r="D303" s="645">
        <v>3911000</v>
      </c>
      <c r="E303" s="643">
        <v>3911499</v>
      </c>
      <c r="F303" s="600">
        <f t="shared" si="10"/>
        <v>500</v>
      </c>
      <c r="G303" s="585" t="s">
        <v>896</v>
      </c>
      <c r="H303" s="594"/>
      <c r="I303" s="605" t="s">
        <v>1476</v>
      </c>
    </row>
    <row r="304" spans="2:9" s="579" customFormat="1" x14ac:dyDescent="0.2">
      <c r="B304" s="683">
        <f t="shared" si="12"/>
        <v>290</v>
      </c>
      <c r="C304" s="585" t="s">
        <v>1298</v>
      </c>
      <c r="D304" s="645">
        <v>3930000</v>
      </c>
      <c r="E304" s="643">
        <v>3931999</v>
      </c>
      <c r="F304" s="600">
        <f t="shared" si="10"/>
        <v>2000</v>
      </c>
      <c r="G304" s="585" t="s">
        <v>701</v>
      </c>
      <c r="H304" s="594"/>
      <c r="I304" s="605" t="s">
        <v>1476</v>
      </c>
    </row>
    <row r="305" spans="2:9" s="579" customFormat="1" x14ac:dyDescent="0.2">
      <c r="B305" s="683">
        <f t="shared" si="12"/>
        <v>291</v>
      </c>
      <c r="C305" s="585" t="s">
        <v>879</v>
      </c>
      <c r="D305" s="645">
        <v>4000000</v>
      </c>
      <c r="E305" s="643">
        <v>4000699</v>
      </c>
      <c r="F305" s="600">
        <f t="shared" si="10"/>
        <v>700</v>
      </c>
      <c r="G305" s="585" t="s">
        <v>897</v>
      </c>
      <c r="H305" s="594"/>
      <c r="I305" s="605" t="s">
        <v>1086</v>
      </c>
    </row>
    <row r="306" spans="2:9" s="579" customFormat="1" x14ac:dyDescent="0.2">
      <c r="B306" s="683">
        <f t="shared" si="12"/>
        <v>292</v>
      </c>
      <c r="C306" s="585" t="s">
        <v>1069</v>
      </c>
      <c r="D306" s="645">
        <v>4004000</v>
      </c>
      <c r="E306" s="643">
        <v>4004399</v>
      </c>
      <c r="F306" s="600">
        <f t="shared" si="10"/>
        <v>400</v>
      </c>
      <c r="G306" s="585" t="s">
        <v>897</v>
      </c>
      <c r="H306" s="594"/>
      <c r="I306" s="605" t="s">
        <v>1086</v>
      </c>
    </row>
    <row r="307" spans="2:9" s="579" customFormat="1" x14ac:dyDescent="0.2">
      <c r="B307" s="683">
        <f t="shared" si="12"/>
        <v>293</v>
      </c>
      <c r="C307" s="585" t="s">
        <v>1070</v>
      </c>
      <c r="D307" s="645">
        <v>4008000</v>
      </c>
      <c r="E307" s="643">
        <v>4008399</v>
      </c>
      <c r="F307" s="600">
        <f t="shared" si="10"/>
        <v>400</v>
      </c>
      <c r="G307" s="585" t="s">
        <v>897</v>
      </c>
      <c r="H307" s="594"/>
      <c r="I307" s="605" t="s">
        <v>1086</v>
      </c>
    </row>
    <row r="308" spans="2:9" s="579" customFormat="1" x14ac:dyDescent="0.2">
      <c r="B308" s="683">
        <f t="shared" si="12"/>
        <v>294</v>
      </c>
      <c r="C308" s="585" t="s">
        <v>882</v>
      </c>
      <c r="D308" s="645">
        <v>4012000</v>
      </c>
      <c r="E308" s="643">
        <v>4012599</v>
      </c>
      <c r="F308" s="600">
        <f t="shared" si="10"/>
        <v>600</v>
      </c>
      <c r="G308" s="585" t="s">
        <v>897</v>
      </c>
      <c r="H308" s="594"/>
      <c r="I308" s="605" t="s">
        <v>1086</v>
      </c>
    </row>
    <row r="309" spans="2:9" s="579" customFormat="1" x14ac:dyDescent="0.2">
      <c r="B309" s="683">
        <f t="shared" si="12"/>
        <v>295</v>
      </c>
      <c r="C309" s="585" t="s">
        <v>997</v>
      </c>
      <c r="D309" s="645">
        <v>4016000</v>
      </c>
      <c r="E309" s="643">
        <v>4016499</v>
      </c>
      <c r="F309" s="600">
        <f t="shared" si="10"/>
        <v>500</v>
      </c>
      <c r="G309" s="585" t="s">
        <v>897</v>
      </c>
      <c r="H309" s="594"/>
      <c r="I309" s="605" t="s">
        <v>1086</v>
      </c>
    </row>
    <row r="310" spans="2:9" s="579" customFormat="1" x14ac:dyDescent="0.2">
      <c r="B310" s="683">
        <f t="shared" si="12"/>
        <v>296</v>
      </c>
      <c r="C310" s="585" t="s">
        <v>1313</v>
      </c>
      <c r="D310" s="645">
        <v>4020000</v>
      </c>
      <c r="E310" s="643">
        <v>4020599</v>
      </c>
      <c r="F310" s="600">
        <f t="shared" si="10"/>
        <v>600</v>
      </c>
      <c r="G310" s="585" t="s">
        <v>897</v>
      </c>
      <c r="H310" s="594"/>
      <c r="I310" s="605" t="s">
        <v>1086</v>
      </c>
    </row>
    <row r="311" spans="2:9" s="579" customFormat="1" x14ac:dyDescent="0.2">
      <c r="B311" s="683">
        <f t="shared" si="12"/>
        <v>297</v>
      </c>
      <c r="C311" s="585" t="s">
        <v>1073</v>
      </c>
      <c r="D311" s="645">
        <v>4024000</v>
      </c>
      <c r="E311" s="643">
        <v>4026599</v>
      </c>
      <c r="F311" s="600">
        <f t="shared" si="10"/>
        <v>2600</v>
      </c>
      <c r="G311" s="585" t="s">
        <v>897</v>
      </c>
      <c r="H311" s="594"/>
      <c r="I311" s="605" t="s">
        <v>1086</v>
      </c>
    </row>
    <row r="312" spans="2:9" s="579" customFormat="1" x14ac:dyDescent="0.2">
      <c r="B312" s="683">
        <f t="shared" si="12"/>
        <v>298</v>
      </c>
      <c r="C312" s="585" t="s">
        <v>1302</v>
      </c>
      <c r="D312" s="645">
        <v>4030000</v>
      </c>
      <c r="E312" s="643">
        <v>4049999</v>
      </c>
      <c r="F312" s="600">
        <f t="shared" si="10"/>
        <v>20000</v>
      </c>
      <c r="G312" s="585" t="s">
        <v>897</v>
      </c>
      <c r="H312" s="594"/>
      <c r="I312" s="605" t="s">
        <v>1086</v>
      </c>
    </row>
    <row r="313" spans="2:9" s="579" customFormat="1" x14ac:dyDescent="0.2">
      <c r="B313" s="683">
        <f t="shared" si="12"/>
        <v>299</v>
      </c>
      <c r="C313" s="585" t="s">
        <v>1467</v>
      </c>
      <c r="D313" s="645">
        <v>4050000</v>
      </c>
      <c r="E313" s="643">
        <v>4053999</v>
      </c>
      <c r="F313" s="600">
        <f t="shared" si="10"/>
        <v>4000</v>
      </c>
      <c r="G313" s="585" t="s">
        <v>897</v>
      </c>
      <c r="H313" s="594"/>
      <c r="I313" s="605" t="s">
        <v>1086</v>
      </c>
    </row>
    <row r="314" spans="2:9" s="579" customFormat="1" x14ac:dyDescent="0.2">
      <c r="B314" s="683">
        <f t="shared" si="12"/>
        <v>300</v>
      </c>
      <c r="C314" s="585" t="s">
        <v>1601</v>
      </c>
      <c r="D314" s="645">
        <v>4054000</v>
      </c>
      <c r="E314" s="643">
        <v>4054999</v>
      </c>
      <c r="F314" s="600">
        <f t="shared" ref="F314:F352" si="13">SUM((E314-D314)+1)</f>
        <v>1000</v>
      </c>
      <c r="G314" s="585" t="s">
        <v>897</v>
      </c>
      <c r="H314" s="594"/>
      <c r="I314" s="605" t="s">
        <v>1086</v>
      </c>
    </row>
    <row r="315" spans="2:9" s="579" customFormat="1" x14ac:dyDescent="0.2">
      <c r="B315" s="683">
        <f t="shared" si="12"/>
        <v>301</v>
      </c>
      <c r="C315" s="585" t="s">
        <v>1602</v>
      </c>
      <c r="D315" s="645">
        <v>4056000</v>
      </c>
      <c r="E315" s="643">
        <v>4056999</v>
      </c>
      <c r="F315" s="600">
        <f t="shared" si="13"/>
        <v>1000</v>
      </c>
      <c r="G315" s="585" t="s">
        <v>897</v>
      </c>
      <c r="H315" s="594"/>
      <c r="I315" s="605" t="s">
        <v>1086</v>
      </c>
    </row>
    <row r="316" spans="2:9" s="579" customFormat="1" x14ac:dyDescent="0.2">
      <c r="B316" s="683">
        <f t="shared" si="12"/>
        <v>302</v>
      </c>
      <c r="C316" s="585" t="s">
        <v>1603</v>
      </c>
      <c r="D316" s="645">
        <v>4058000</v>
      </c>
      <c r="E316" s="643">
        <v>4058999</v>
      </c>
      <c r="F316" s="600">
        <f t="shared" si="13"/>
        <v>1000</v>
      </c>
      <c r="G316" s="585" t="s">
        <v>897</v>
      </c>
      <c r="H316" s="594"/>
      <c r="I316" s="605" t="s">
        <v>1086</v>
      </c>
    </row>
    <row r="317" spans="2:9" s="579" customFormat="1" x14ac:dyDescent="0.2">
      <c r="B317" s="683">
        <f t="shared" si="12"/>
        <v>303</v>
      </c>
      <c r="C317" s="585" t="s">
        <v>884</v>
      </c>
      <c r="D317" s="645">
        <v>4060000</v>
      </c>
      <c r="E317" s="643">
        <v>4060999</v>
      </c>
      <c r="F317" s="600">
        <f t="shared" si="13"/>
        <v>1000</v>
      </c>
      <c r="G317" s="585" t="s">
        <v>897</v>
      </c>
      <c r="H317" s="594"/>
      <c r="I317" s="605" t="s">
        <v>1086</v>
      </c>
    </row>
    <row r="318" spans="2:9" s="579" customFormat="1" x14ac:dyDescent="0.2">
      <c r="B318" s="683">
        <f t="shared" si="12"/>
        <v>304</v>
      </c>
      <c r="C318" s="585" t="s">
        <v>998</v>
      </c>
      <c r="D318" s="645">
        <v>4064000</v>
      </c>
      <c r="E318" s="643">
        <v>4064699</v>
      </c>
      <c r="F318" s="600">
        <f t="shared" si="13"/>
        <v>700</v>
      </c>
      <c r="G318" s="585" t="s">
        <v>897</v>
      </c>
      <c r="H318" s="594"/>
      <c r="I318" s="605" t="s">
        <v>1086</v>
      </c>
    </row>
    <row r="319" spans="2:9" s="579" customFormat="1" x14ac:dyDescent="0.2">
      <c r="B319" s="683">
        <f t="shared" si="12"/>
        <v>305</v>
      </c>
      <c r="C319" s="585" t="s">
        <v>883</v>
      </c>
      <c r="D319" s="645">
        <v>4068000</v>
      </c>
      <c r="E319" s="643">
        <v>4070599</v>
      </c>
      <c r="F319" s="600">
        <f t="shared" si="13"/>
        <v>2600</v>
      </c>
      <c r="G319" s="585" t="s">
        <v>897</v>
      </c>
      <c r="H319" s="594"/>
      <c r="I319" s="605" t="s">
        <v>1086</v>
      </c>
    </row>
    <row r="320" spans="2:9" s="576" customFormat="1" x14ac:dyDescent="0.2">
      <c r="B320" s="705">
        <f t="shared" si="12"/>
        <v>306</v>
      </c>
      <c r="C320" s="696" t="s">
        <v>1564</v>
      </c>
      <c r="D320" s="691">
        <v>4073000</v>
      </c>
      <c r="E320" s="692">
        <v>4155999</v>
      </c>
      <c r="F320" s="507">
        <f t="shared" si="13"/>
        <v>83000</v>
      </c>
      <c r="G320" s="696" t="s">
        <v>897</v>
      </c>
      <c r="H320" s="694">
        <v>41883</v>
      </c>
      <c r="I320" s="706" t="s">
        <v>1086</v>
      </c>
    </row>
    <row r="321" spans="2:9" s="579" customFormat="1" x14ac:dyDescent="0.2">
      <c r="B321" s="683">
        <f t="shared" si="12"/>
        <v>307</v>
      </c>
      <c r="C321" s="585" t="s">
        <v>1604</v>
      </c>
      <c r="D321" s="645">
        <v>4173000</v>
      </c>
      <c r="E321" s="643">
        <v>4173999</v>
      </c>
      <c r="F321" s="600">
        <f t="shared" si="13"/>
        <v>1000</v>
      </c>
      <c r="G321" s="585" t="s">
        <v>897</v>
      </c>
      <c r="H321" s="594"/>
      <c r="I321" s="605" t="s">
        <v>1086</v>
      </c>
    </row>
    <row r="322" spans="2:9" s="579" customFormat="1" x14ac:dyDescent="0.2">
      <c r="B322" s="683">
        <f t="shared" si="12"/>
        <v>308</v>
      </c>
      <c r="C322" s="585" t="s">
        <v>1605</v>
      </c>
      <c r="D322" s="645">
        <v>4175000</v>
      </c>
      <c r="E322" s="643">
        <v>4175999</v>
      </c>
      <c r="F322" s="600">
        <f t="shared" si="13"/>
        <v>1000</v>
      </c>
      <c r="G322" s="585" t="s">
        <v>897</v>
      </c>
      <c r="H322" s="594"/>
      <c r="I322" s="605" t="s">
        <v>1086</v>
      </c>
    </row>
    <row r="323" spans="2:9" s="579" customFormat="1" x14ac:dyDescent="0.2">
      <c r="B323" s="683">
        <f t="shared" si="12"/>
        <v>309</v>
      </c>
      <c r="C323" s="585" t="s">
        <v>1606</v>
      </c>
      <c r="D323" s="645">
        <v>4177000</v>
      </c>
      <c r="E323" s="643">
        <v>4177999</v>
      </c>
      <c r="F323" s="600">
        <f t="shared" si="13"/>
        <v>1000</v>
      </c>
      <c r="G323" s="585" t="s">
        <v>897</v>
      </c>
      <c r="H323" s="594"/>
      <c r="I323" s="605" t="s">
        <v>1086</v>
      </c>
    </row>
    <row r="324" spans="2:9" s="579" customFormat="1" x14ac:dyDescent="0.2">
      <c r="B324" s="683">
        <f t="shared" si="12"/>
        <v>310</v>
      </c>
      <c r="C324" s="585" t="s">
        <v>1607</v>
      </c>
      <c r="D324" s="645">
        <v>4179000</v>
      </c>
      <c r="E324" s="643">
        <v>4179999</v>
      </c>
      <c r="F324" s="600">
        <f t="shared" si="13"/>
        <v>1000</v>
      </c>
      <c r="G324" s="585" t="s">
        <v>897</v>
      </c>
      <c r="H324" s="594"/>
      <c r="I324" s="605" t="s">
        <v>1086</v>
      </c>
    </row>
    <row r="325" spans="2:9" s="579" customFormat="1" x14ac:dyDescent="0.2">
      <c r="B325" s="683">
        <f t="shared" si="12"/>
        <v>311</v>
      </c>
      <c r="C325" s="585" t="s">
        <v>862</v>
      </c>
      <c r="D325" s="645">
        <v>4181000</v>
      </c>
      <c r="E325" s="643">
        <v>4181999</v>
      </c>
      <c r="F325" s="600">
        <f t="shared" si="13"/>
        <v>1000</v>
      </c>
      <c r="G325" s="585" t="s">
        <v>897</v>
      </c>
      <c r="H325" s="594"/>
      <c r="I325" s="605" t="s">
        <v>1086</v>
      </c>
    </row>
    <row r="326" spans="2:9" s="579" customFormat="1" x14ac:dyDescent="0.2">
      <c r="B326" s="683">
        <f t="shared" si="12"/>
        <v>312</v>
      </c>
      <c r="C326" s="585" t="s">
        <v>1608</v>
      </c>
      <c r="D326" s="645">
        <v>4183000</v>
      </c>
      <c r="E326" s="643">
        <v>4183999</v>
      </c>
      <c r="F326" s="600">
        <f t="shared" si="13"/>
        <v>1000</v>
      </c>
      <c r="G326" s="585" t="s">
        <v>897</v>
      </c>
      <c r="H326" s="594"/>
      <c r="I326" s="605" t="s">
        <v>1086</v>
      </c>
    </row>
    <row r="327" spans="2:9" s="579" customFormat="1" x14ac:dyDescent="0.2">
      <c r="B327" s="683">
        <f t="shared" si="12"/>
        <v>313</v>
      </c>
      <c r="C327" s="585" t="s">
        <v>1609</v>
      </c>
      <c r="D327" s="645">
        <v>4185000</v>
      </c>
      <c r="E327" s="643">
        <v>4185999</v>
      </c>
      <c r="F327" s="600">
        <f t="shared" si="13"/>
        <v>1000</v>
      </c>
      <c r="G327" s="585" t="s">
        <v>897</v>
      </c>
      <c r="H327" s="594"/>
      <c r="I327" s="605" t="s">
        <v>1086</v>
      </c>
    </row>
    <row r="328" spans="2:9" s="579" customFormat="1" x14ac:dyDescent="0.2">
      <c r="B328" s="683">
        <f t="shared" si="12"/>
        <v>314</v>
      </c>
      <c r="C328" s="585" t="s">
        <v>1610</v>
      </c>
      <c r="D328" s="645">
        <v>4187000</v>
      </c>
      <c r="E328" s="643">
        <v>4187999</v>
      </c>
      <c r="F328" s="600">
        <f t="shared" si="13"/>
        <v>1000</v>
      </c>
      <c r="G328" s="585" t="s">
        <v>897</v>
      </c>
      <c r="H328" s="594"/>
      <c r="I328" s="605" t="s">
        <v>1086</v>
      </c>
    </row>
    <row r="329" spans="2:9" s="579" customFormat="1" x14ac:dyDescent="0.2">
      <c r="B329" s="683">
        <f t="shared" si="12"/>
        <v>315</v>
      </c>
      <c r="C329" s="585" t="s">
        <v>1611</v>
      </c>
      <c r="D329" s="645">
        <v>4189000</v>
      </c>
      <c r="E329" s="643">
        <v>4189999</v>
      </c>
      <c r="F329" s="600">
        <f t="shared" si="13"/>
        <v>1000</v>
      </c>
      <c r="G329" s="585" t="s">
        <v>897</v>
      </c>
      <c r="H329" s="594"/>
      <c r="I329" s="605" t="s">
        <v>1086</v>
      </c>
    </row>
    <row r="330" spans="2:9" s="579" customFormat="1" x14ac:dyDescent="0.2">
      <c r="B330" s="683">
        <f t="shared" si="12"/>
        <v>316</v>
      </c>
      <c r="C330" s="585" t="s">
        <v>1612</v>
      </c>
      <c r="D330" s="645">
        <v>4191000</v>
      </c>
      <c r="E330" s="643">
        <v>4191999</v>
      </c>
      <c r="F330" s="600">
        <f t="shared" si="13"/>
        <v>1000</v>
      </c>
      <c r="G330" s="585" t="s">
        <v>897</v>
      </c>
      <c r="H330" s="594"/>
      <c r="I330" s="605" t="s">
        <v>1086</v>
      </c>
    </row>
    <row r="331" spans="2:9" s="579" customFormat="1" x14ac:dyDescent="0.2">
      <c r="B331" s="683">
        <f t="shared" si="12"/>
        <v>317</v>
      </c>
      <c r="C331" s="585" t="s">
        <v>1587</v>
      </c>
      <c r="D331" s="645">
        <v>4193000</v>
      </c>
      <c r="E331" s="643">
        <v>4193999</v>
      </c>
      <c r="F331" s="600">
        <f t="shared" si="13"/>
        <v>1000</v>
      </c>
      <c r="G331" s="585" t="s">
        <v>897</v>
      </c>
      <c r="H331" s="594"/>
      <c r="I331" s="605" t="s">
        <v>1086</v>
      </c>
    </row>
    <row r="332" spans="2:9" s="579" customFormat="1" x14ac:dyDescent="0.2">
      <c r="B332" s="683">
        <f t="shared" si="12"/>
        <v>318</v>
      </c>
      <c r="C332" s="585" t="s">
        <v>1613</v>
      </c>
      <c r="D332" s="645">
        <v>4195000</v>
      </c>
      <c r="E332" s="643">
        <v>4195999</v>
      </c>
      <c r="F332" s="600">
        <f t="shared" si="13"/>
        <v>1000</v>
      </c>
      <c r="G332" s="585" t="s">
        <v>897</v>
      </c>
      <c r="H332" s="594"/>
      <c r="I332" s="605" t="s">
        <v>1086</v>
      </c>
    </row>
    <row r="333" spans="2:9" s="579" customFormat="1" x14ac:dyDescent="0.2">
      <c r="B333" s="683">
        <f t="shared" si="12"/>
        <v>319</v>
      </c>
      <c r="C333" s="585" t="s">
        <v>1985</v>
      </c>
      <c r="D333" s="645">
        <v>4197000</v>
      </c>
      <c r="E333" s="643">
        <v>4197599</v>
      </c>
      <c r="F333" s="600">
        <f t="shared" si="13"/>
        <v>600</v>
      </c>
      <c r="G333" s="585" t="s">
        <v>897</v>
      </c>
      <c r="H333" s="594"/>
      <c r="I333" s="605" t="s">
        <v>1086</v>
      </c>
    </row>
    <row r="334" spans="2:9" s="579" customFormat="1" x14ac:dyDescent="0.2">
      <c r="B334" s="683">
        <f t="shared" si="12"/>
        <v>320</v>
      </c>
      <c r="C334" s="585" t="s">
        <v>1614</v>
      </c>
      <c r="D334" s="645">
        <v>4199000</v>
      </c>
      <c r="E334" s="643">
        <v>4200499</v>
      </c>
      <c r="F334" s="600">
        <f t="shared" si="13"/>
        <v>1500</v>
      </c>
      <c r="G334" s="585" t="s">
        <v>897</v>
      </c>
      <c r="H334" s="594"/>
      <c r="I334" s="605" t="s">
        <v>1086</v>
      </c>
    </row>
    <row r="335" spans="2:9" s="579" customFormat="1" x14ac:dyDescent="0.2">
      <c r="B335" s="683">
        <f t="shared" si="12"/>
        <v>321</v>
      </c>
      <c r="C335" s="585" t="s">
        <v>1615</v>
      </c>
      <c r="D335" s="645">
        <v>4203000</v>
      </c>
      <c r="E335" s="643">
        <v>4203999</v>
      </c>
      <c r="F335" s="600">
        <f t="shared" si="13"/>
        <v>1000</v>
      </c>
      <c r="G335" s="585" t="s">
        <v>897</v>
      </c>
      <c r="H335" s="594"/>
      <c r="I335" s="605" t="s">
        <v>1086</v>
      </c>
    </row>
    <row r="336" spans="2:9" s="579" customFormat="1" x14ac:dyDescent="0.2">
      <c r="B336" s="683">
        <f t="shared" si="12"/>
        <v>322</v>
      </c>
      <c r="C336" s="585" t="s">
        <v>1616</v>
      </c>
      <c r="D336" s="645">
        <v>4205000</v>
      </c>
      <c r="E336" s="643">
        <v>4205999</v>
      </c>
      <c r="F336" s="600">
        <f t="shared" si="13"/>
        <v>1000</v>
      </c>
      <c r="G336" s="585" t="s">
        <v>897</v>
      </c>
      <c r="H336" s="594"/>
      <c r="I336" s="605" t="s">
        <v>1086</v>
      </c>
    </row>
    <row r="337" spans="2:9" s="579" customFormat="1" x14ac:dyDescent="0.2">
      <c r="B337" s="683">
        <f t="shared" si="12"/>
        <v>323</v>
      </c>
      <c r="C337" s="585" t="s">
        <v>1617</v>
      </c>
      <c r="D337" s="645">
        <v>4207000</v>
      </c>
      <c r="E337" s="643">
        <v>4207999</v>
      </c>
      <c r="F337" s="600">
        <f t="shared" si="13"/>
        <v>1000</v>
      </c>
      <c r="G337" s="585" t="s">
        <v>897</v>
      </c>
      <c r="H337" s="594"/>
      <c r="I337" s="605" t="s">
        <v>1086</v>
      </c>
    </row>
    <row r="338" spans="2:9" s="579" customFormat="1" x14ac:dyDescent="0.2">
      <c r="B338" s="683">
        <f t="shared" si="12"/>
        <v>324</v>
      </c>
      <c r="C338" s="585" t="s">
        <v>1618</v>
      </c>
      <c r="D338" s="645">
        <v>4209000</v>
      </c>
      <c r="E338" s="643">
        <v>4209999</v>
      </c>
      <c r="F338" s="600">
        <f t="shared" si="13"/>
        <v>1000</v>
      </c>
      <c r="G338" s="585" t="s">
        <v>897</v>
      </c>
      <c r="H338" s="594"/>
      <c r="I338" s="605" t="s">
        <v>1086</v>
      </c>
    </row>
    <row r="339" spans="2:9" s="579" customFormat="1" x14ac:dyDescent="0.2">
      <c r="B339" s="683">
        <f t="shared" si="12"/>
        <v>325</v>
      </c>
      <c r="C339" s="585" t="s">
        <v>900</v>
      </c>
      <c r="D339" s="645">
        <v>4211000</v>
      </c>
      <c r="E339" s="643">
        <v>4211599</v>
      </c>
      <c r="F339" s="600">
        <f t="shared" si="13"/>
        <v>600</v>
      </c>
      <c r="G339" s="585" t="s">
        <v>897</v>
      </c>
      <c r="H339" s="594"/>
      <c r="I339" s="605" t="s">
        <v>1086</v>
      </c>
    </row>
    <row r="340" spans="2:9" s="579" customFormat="1" x14ac:dyDescent="0.2">
      <c r="B340" s="683">
        <f t="shared" si="12"/>
        <v>326</v>
      </c>
      <c r="C340" s="585" t="s">
        <v>1302</v>
      </c>
      <c r="D340" s="645">
        <v>4213000</v>
      </c>
      <c r="E340" s="643">
        <v>4220999</v>
      </c>
      <c r="F340" s="600">
        <f t="shared" si="13"/>
        <v>8000</v>
      </c>
      <c r="G340" s="585" t="s">
        <v>897</v>
      </c>
      <c r="H340" s="594"/>
      <c r="I340" s="605" t="s">
        <v>1086</v>
      </c>
    </row>
    <row r="341" spans="2:9" s="579" customFormat="1" x14ac:dyDescent="0.2">
      <c r="B341" s="683">
        <f t="shared" si="12"/>
        <v>327</v>
      </c>
      <c r="C341" s="585" t="s">
        <v>1975</v>
      </c>
      <c r="D341" s="645">
        <v>5000000</v>
      </c>
      <c r="E341" s="643">
        <v>5001199</v>
      </c>
      <c r="F341" s="600">
        <f t="shared" si="13"/>
        <v>1200</v>
      </c>
      <c r="G341" s="585" t="s">
        <v>870</v>
      </c>
      <c r="H341" s="594"/>
      <c r="I341" s="605" t="s">
        <v>1256</v>
      </c>
    </row>
    <row r="342" spans="2:9" s="579" customFormat="1" x14ac:dyDescent="0.2">
      <c r="B342" s="683">
        <f t="shared" si="12"/>
        <v>328</v>
      </c>
      <c r="C342" s="585" t="s">
        <v>1465</v>
      </c>
      <c r="D342" s="645">
        <v>5001200</v>
      </c>
      <c r="E342" s="643">
        <v>5001299</v>
      </c>
      <c r="F342" s="600">
        <f t="shared" si="13"/>
        <v>100</v>
      </c>
      <c r="G342" s="585" t="s">
        <v>870</v>
      </c>
      <c r="H342" s="594"/>
      <c r="I342" s="605" t="s">
        <v>1256</v>
      </c>
    </row>
    <row r="343" spans="2:9" s="576" customFormat="1" x14ac:dyDescent="0.2">
      <c r="B343" s="705">
        <f t="shared" si="12"/>
        <v>329</v>
      </c>
      <c r="C343" s="696" t="s">
        <v>1975</v>
      </c>
      <c r="D343" s="691">
        <v>5001300</v>
      </c>
      <c r="E343" s="692">
        <v>5001399</v>
      </c>
      <c r="F343" s="507">
        <f t="shared" si="13"/>
        <v>100</v>
      </c>
      <c r="G343" s="696" t="s">
        <v>870</v>
      </c>
      <c r="H343" s="694">
        <v>41883</v>
      </c>
      <c r="I343" s="706" t="s">
        <v>1256</v>
      </c>
    </row>
    <row r="344" spans="2:9" s="576" customFormat="1" x14ac:dyDescent="0.2">
      <c r="B344" s="705">
        <f t="shared" si="12"/>
        <v>330</v>
      </c>
      <c r="C344" s="696" t="s">
        <v>1975</v>
      </c>
      <c r="D344" s="691">
        <v>5001400</v>
      </c>
      <c r="E344" s="692">
        <v>5001499</v>
      </c>
      <c r="F344" s="507">
        <f t="shared" si="13"/>
        <v>100</v>
      </c>
      <c r="G344" s="696" t="s">
        <v>885</v>
      </c>
      <c r="H344" s="694">
        <v>41883</v>
      </c>
      <c r="I344" s="706" t="s">
        <v>1256</v>
      </c>
    </row>
    <row r="345" spans="2:9" s="579" customFormat="1" x14ac:dyDescent="0.2">
      <c r="B345" s="683">
        <f t="shared" si="12"/>
        <v>331</v>
      </c>
      <c r="C345" s="585" t="s">
        <v>1465</v>
      </c>
      <c r="D345" s="645">
        <v>5001500</v>
      </c>
      <c r="E345" s="643">
        <v>5001999</v>
      </c>
      <c r="F345" s="600">
        <f t="shared" si="13"/>
        <v>500</v>
      </c>
      <c r="G345" s="585" t="s">
        <v>870</v>
      </c>
      <c r="H345" s="594"/>
      <c r="I345" s="605" t="s">
        <v>1256</v>
      </c>
    </row>
    <row r="346" spans="2:9" s="579" customFormat="1" x14ac:dyDescent="0.2">
      <c r="B346" s="683">
        <f t="shared" si="12"/>
        <v>332</v>
      </c>
      <c r="C346" s="585" t="s">
        <v>1975</v>
      </c>
      <c r="D346" s="645">
        <v>5002000</v>
      </c>
      <c r="E346" s="643">
        <v>5002999</v>
      </c>
      <c r="F346" s="600">
        <f t="shared" si="13"/>
        <v>1000</v>
      </c>
      <c r="G346" s="585" t="s">
        <v>870</v>
      </c>
      <c r="H346" s="594"/>
      <c r="I346" s="605" t="s">
        <v>2340</v>
      </c>
    </row>
    <row r="347" spans="2:9" s="579" customFormat="1" x14ac:dyDescent="0.2">
      <c r="B347" s="683">
        <f t="shared" si="12"/>
        <v>333</v>
      </c>
      <c r="C347" s="585" t="s">
        <v>1465</v>
      </c>
      <c r="D347" s="645">
        <v>5003000</v>
      </c>
      <c r="E347" s="643">
        <v>5004999</v>
      </c>
      <c r="F347" s="600">
        <f t="shared" si="13"/>
        <v>2000</v>
      </c>
      <c r="G347" s="585" t="s">
        <v>870</v>
      </c>
      <c r="H347" s="594"/>
      <c r="I347" s="605" t="s">
        <v>1256</v>
      </c>
    </row>
    <row r="348" spans="2:9" s="579" customFormat="1" x14ac:dyDescent="0.2">
      <c r="B348" s="683">
        <f t="shared" si="12"/>
        <v>334</v>
      </c>
      <c r="C348" s="585" t="s">
        <v>1975</v>
      </c>
      <c r="D348" s="645">
        <v>5005000</v>
      </c>
      <c r="E348" s="643">
        <v>5005999</v>
      </c>
      <c r="F348" s="600">
        <f t="shared" si="13"/>
        <v>1000</v>
      </c>
      <c r="G348" s="585" t="s">
        <v>895</v>
      </c>
      <c r="H348" s="594"/>
      <c r="I348" s="605" t="s">
        <v>2340</v>
      </c>
    </row>
    <row r="349" spans="2:9" s="579" customFormat="1" x14ac:dyDescent="0.2">
      <c r="B349" s="683">
        <f t="shared" si="12"/>
        <v>335</v>
      </c>
      <c r="C349" s="585" t="s">
        <v>1975</v>
      </c>
      <c r="D349" s="645">
        <v>5006000</v>
      </c>
      <c r="E349" s="643">
        <v>5006999</v>
      </c>
      <c r="F349" s="600">
        <f t="shared" si="13"/>
        <v>1000</v>
      </c>
      <c r="G349" s="585" t="s">
        <v>897</v>
      </c>
      <c r="H349" s="594"/>
      <c r="I349" s="605" t="s">
        <v>2340</v>
      </c>
    </row>
    <row r="350" spans="2:9" s="579" customFormat="1" x14ac:dyDescent="0.2">
      <c r="B350" s="683">
        <f t="shared" si="12"/>
        <v>336</v>
      </c>
      <c r="C350" s="585" t="s">
        <v>1141</v>
      </c>
      <c r="D350" s="629">
        <v>6000000</v>
      </c>
      <c r="E350" s="599">
        <v>6002999</v>
      </c>
      <c r="F350" s="600">
        <f t="shared" si="13"/>
        <v>3000</v>
      </c>
      <c r="G350" s="585" t="s">
        <v>870</v>
      </c>
      <c r="H350" s="594"/>
      <c r="I350" s="595" t="s">
        <v>1139</v>
      </c>
    </row>
    <row r="351" spans="2:9" s="576" customFormat="1" x14ac:dyDescent="0.2">
      <c r="B351" s="705">
        <f t="shared" si="12"/>
        <v>337</v>
      </c>
      <c r="C351" s="696" t="s">
        <v>2549</v>
      </c>
      <c r="D351" s="707">
        <v>6003000</v>
      </c>
      <c r="E351" s="701">
        <v>6006999</v>
      </c>
      <c r="F351" s="507">
        <f t="shared" si="13"/>
        <v>4000</v>
      </c>
      <c r="G351" s="696" t="s">
        <v>870</v>
      </c>
      <c r="H351" s="694">
        <v>41883</v>
      </c>
      <c r="I351" s="574" t="s">
        <v>1139</v>
      </c>
    </row>
    <row r="352" spans="2:9" s="579" customFormat="1" x14ac:dyDescent="0.2">
      <c r="B352" s="683">
        <f t="shared" si="12"/>
        <v>338</v>
      </c>
      <c r="C352" s="589" t="s">
        <v>1275</v>
      </c>
      <c r="D352" s="625">
        <v>6020000</v>
      </c>
      <c r="E352" s="597">
        <v>6025999</v>
      </c>
      <c r="F352" s="600">
        <f t="shared" si="13"/>
        <v>6000</v>
      </c>
      <c r="G352" s="589" t="s">
        <v>894</v>
      </c>
      <c r="H352" s="590"/>
      <c r="I352" s="591" t="s">
        <v>1139</v>
      </c>
    </row>
    <row r="353" spans="2:9" s="579" customFormat="1" x14ac:dyDescent="0.2">
      <c r="B353" s="683">
        <f t="shared" ref="B353:B355" si="14">+B352+1</f>
        <v>339</v>
      </c>
      <c r="C353" s="589" t="s">
        <v>1529</v>
      </c>
      <c r="D353" s="625">
        <v>6060000</v>
      </c>
      <c r="E353" s="597">
        <v>6062999</v>
      </c>
      <c r="F353" s="600">
        <f>SUM((E353-D353)+1)</f>
        <v>3000</v>
      </c>
      <c r="G353" s="589" t="s">
        <v>895</v>
      </c>
      <c r="H353" s="590"/>
      <c r="I353" s="591" t="s">
        <v>1139</v>
      </c>
    </row>
    <row r="354" spans="2:9" s="579" customFormat="1" x14ac:dyDescent="0.2">
      <c r="B354" s="683">
        <f t="shared" si="14"/>
        <v>340</v>
      </c>
      <c r="C354" s="589" t="s">
        <v>1559</v>
      </c>
      <c r="D354" s="625">
        <v>7000000</v>
      </c>
      <c r="E354" s="597">
        <v>7000399</v>
      </c>
      <c r="F354" s="600">
        <f t="shared" ref="F354:F358" si="15">SUM((E354-D354)+1)</f>
        <v>400</v>
      </c>
      <c r="G354" s="589" t="s">
        <v>1346</v>
      </c>
      <c r="H354" s="590"/>
      <c r="I354" s="605" t="s">
        <v>1086</v>
      </c>
    </row>
    <row r="355" spans="2:9" s="579" customFormat="1" x14ac:dyDescent="0.2">
      <c r="B355" s="683">
        <f t="shared" si="14"/>
        <v>341</v>
      </c>
      <c r="C355" s="589" t="s">
        <v>1559</v>
      </c>
      <c r="D355" s="629">
        <v>7000400</v>
      </c>
      <c r="E355" s="599">
        <v>7000499</v>
      </c>
      <c r="F355" s="600">
        <f t="shared" si="15"/>
        <v>100</v>
      </c>
      <c r="G355" s="585" t="s">
        <v>897</v>
      </c>
      <c r="H355" s="590"/>
      <c r="I355" s="605" t="s">
        <v>1086</v>
      </c>
    </row>
    <row r="356" spans="2:9" s="579" customFormat="1" x14ac:dyDescent="0.2">
      <c r="B356" s="683">
        <f t="shared" ref="B356:B358" si="16">+B355+1</f>
        <v>342</v>
      </c>
      <c r="C356" s="589" t="s">
        <v>1559</v>
      </c>
      <c r="D356" s="629">
        <v>7001000</v>
      </c>
      <c r="E356" s="599">
        <v>7001199</v>
      </c>
      <c r="F356" s="600">
        <f t="shared" si="15"/>
        <v>200</v>
      </c>
      <c r="G356" s="585" t="s">
        <v>885</v>
      </c>
      <c r="H356" s="590"/>
      <c r="I356" s="605" t="s">
        <v>1086</v>
      </c>
    </row>
    <row r="357" spans="2:9" s="579" customFormat="1" x14ac:dyDescent="0.2">
      <c r="B357" s="683">
        <f t="shared" si="16"/>
        <v>343</v>
      </c>
      <c r="C357" s="589" t="s">
        <v>1559</v>
      </c>
      <c r="D357" s="629">
        <v>7004000</v>
      </c>
      <c r="E357" s="599">
        <v>7004099</v>
      </c>
      <c r="F357" s="600">
        <f t="shared" si="15"/>
        <v>100</v>
      </c>
      <c r="G357" s="585" t="s">
        <v>895</v>
      </c>
      <c r="H357" s="594"/>
      <c r="I357" s="605" t="s">
        <v>1086</v>
      </c>
    </row>
    <row r="358" spans="2:9" s="579" customFormat="1" ht="13.5" thickBot="1" x14ac:dyDescent="0.25">
      <c r="B358" s="683">
        <f t="shared" si="16"/>
        <v>344</v>
      </c>
      <c r="C358" s="616" t="s">
        <v>1559</v>
      </c>
      <c r="D358" s="637">
        <v>7005000</v>
      </c>
      <c r="E358" s="618">
        <v>7006299</v>
      </c>
      <c r="F358" s="619">
        <f t="shared" si="15"/>
        <v>1300</v>
      </c>
      <c r="G358" s="616" t="s">
        <v>870</v>
      </c>
      <c r="H358" s="662"/>
      <c r="I358" s="639" t="s">
        <v>1086</v>
      </c>
    </row>
    <row r="359" spans="2:9" x14ac:dyDescent="0.2">
      <c r="B359" s="449"/>
      <c r="F359" s="445"/>
      <c r="H359" s="445"/>
    </row>
    <row r="360" spans="2:9" x14ac:dyDescent="0.2">
      <c r="B360" s="478" t="s">
        <v>1148</v>
      </c>
      <c r="C360" s="557"/>
      <c r="D360" s="558"/>
      <c r="E360" s="558"/>
      <c r="F360" s="557"/>
      <c r="G360" s="557"/>
      <c r="H360" s="565"/>
      <c r="I360" s="559"/>
    </row>
    <row r="361" spans="2:9" x14ac:dyDescent="0.2">
      <c r="B361" s="437"/>
    </row>
    <row r="362" spans="2:9" x14ac:dyDescent="0.2">
      <c r="B362" s="560" t="s">
        <v>1149</v>
      </c>
    </row>
    <row r="363" spans="2:9" x14ac:dyDescent="0.2">
      <c r="B363" s="560" t="s">
        <v>1250</v>
      </c>
    </row>
    <row r="364" spans="2:9" x14ac:dyDescent="0.2">
      <c r="B364" s="733" t="s">
        <v>1494</v>
      </c>
      <c r="C364" s="733"/>
      <c r="D364" s="733"/>
      <c r="E364" s="733"/>
      <c r="F364" s="733"/>
      <c r="G364" s="733"/>
      <c r="H364" s="733"/>
      <c r="I364" s="733"/>
    </row>
    <row r="365" spans="2:9" x14ac:dyDescent="0.2">
      <c r="B365" s="773"/>
      <c r="C365" s="773"/>
      <c r="D365" s="773"/>
      <c r="E365" s="773"/>
      <c r="F365" s="773"/>
      <c r="G365" s="773"/>
      <c r="H365" s="773"/>
      <c r="I365" s="773"/>
    </row>
    <row r="366" spans="2:9" x14ac:dyDescent="0.2">
      <c r="B366" s="467" t="s">
        <v>787</v>
      </c>
      <c r="C366" s="468"/>
      <c r="D366" s="773"/>
      <c r="E366" s="773"/>
      <c r="F366" s="773"/>
      <c r="G366" s="773"/>
      <c r="H366" s="773"/>
      <c r="I366" s="773"/>
    </row>
    <row r="367" spans="2:9" x14ac:dyDescent="0.2">
      <c r="B367" s="467"/>
      <c r="C367" s="468"/>
      <c r="D367" s="773"/>
      <c r="E367" s="773"/>
      <c r="F367" s="773"/>
      <c r="G367" s="773"/>
      <c r="H367" s="773"/>
      <c r="I367" s="773"/>
    </row>
    <row r="368" spans="2:9" x14ac:dyDescent="0.2">
      <c r="B368" s="434"/>
      <c r="C368" s="489" t="s">
        <v>2079</v>
      </c>
      <c r="D368" s="773"/>
      <c r="E368" s="773"/>
      <c r="F368" s="773"/>
      <c r="G368" s="773"/>
      <c r="H368" s="773"/>
      <c r="I368" s="773"/>
    </row>
    <row r="369" spans="2:9" x14ac:dyDescent="0.2">
      <c r="B369" s="434"/>
      <c r="C369" s="489" t="s">
        <v>2080</v>
      </c>
      <c r="D369" s="501"/>
      <c r="E369" s="501"/>
      <c r="F369" s="491" t="s">
        <v>781</v>
      </c>
      <c r="G369" s="491" t="s">
        <v>784</v>
      </c>
      <c r="H369" s="492" t="s">
        <v>1262</v>
      </c>
      <c r="I369" s="493" t="s">
        <v>1084</v>
      </c>
    </row>
    <row r="370" spans="2:9" x14ac:dyDescent="0.2">
      <c r="B370" s="434"/>
      <c r="C370" s="463" t="s">
        <v>2081</v>
      </c>
      <c r="D370" s="501"/>
      <c r="E370" s="501"/>
      <c r="F370" s="494"/>
      <c r="G370" s="495"/>
      <c r="H370" s="496"/>
      <c r="I370" s="497" t="s">
        <v>1476</v>
      </c>
    </row>
    <row r="371" spans="2:9" x14ac:dyDescent="0.2">
      <c r="B371" s="434"/>
      <c r="C371" s="463" t="s">
        <v>2082</v>
      </c>
      <c r="D371" s="501"/>
      <c r="E371" s="501"/>
      <c r="F371" s="491" t="s">
        <v>781</v>
      </c>
      <c r="G371" s="491" t="s">
        <v>784</v>
      </c>
      <c r="H371" s="492" t="s">
        <v>1262</v>
      </c>
      <c r="I371" s="493" t="s">
        <v>1084</v>
      </c>
    </row>
    <row r="372" spans="2:9" x14ac:dyDescent="0.2">
      <c r="B372" s="434"/>
      <c r="C372" s="463" t="s">
        <v>2083</v>
      </c>
      <c r="D372" s="501"/>
      <c r="E372" s="501"/>
      <c r="F372" s="494"/>
      <c r="G372" s="495"/>
      <c r="H372" s="496"/>
      <c r="I372" s="497" t="s">
        <v>1086</v>
      </c>
    </row>
    <row r="373" spans="2:9" x14ac:dyDescent="0.2">
      <c r="B373" s="464"/>
      <c r="C373" s="489" t="s">
        <v>2084</v>
      </c>
      <c r="D373" s="501"/>
      <c r="E373" s="501"/>
      <c r="F373" s="491" t="s">
        <v>781</v>
      </c>
      <c r="G373" s="491" t="s">
        <v>784</v>
      </c>
      <c r="H373" s="492" t="s">
        <v>1262</v>
      </c>
      <c r="I373" s="493" t="s">
        <v>1084</v>
      </c>
    </row>
    <row r="374" spans="2:9" x14ac:dyDescent="0.2">
      <c r="B374" s="464"/>
      <c r="C374" s="471" t="s">
        <v>2112</v>
      </c>
      <c r="D374" s="501"/>
      <c r="E374" s="501"/>
      <c r="F374" s="502"/>
      <c r="G374" s="495"/>
      <c r="H374" s="496"/>
      <c r="I374" s="497" t="s">
        <v>1256</v>
      </c>
    </row>
    <row r="375" spans="2:9" x14ac:dyDescent="0.2">
      <c r="B375" s="464"/>
      <c r="C375" s="471" t="s">
        <v>2085</v>
      </c>
      <c r="D375" s="501"/>
      <c r="E375" s="501"/>
      <c r="F375" s="491" t="s">
        <v>781</v>
      </c>
      <c r="G375" s="491" t="s">
        <v>784</v>
      </c>
      <c r="H375" s="492" t="s">
        <v>1262</v>
      </c>
      <c r="I375" s="493" t="s">
        <v>1084</v>
      </c>
    </row>
    <row r="376" spans="2:9" x14ac:dyDescent="0.2">
      <c r="B376" s="416"/>
      <c r="D376" s="455"/>
      <c r="E376" s="455"/>
      <c r="F376" s="494"/>
      <c r="G376" s="495"/>
      <c r="H376" s="496"/>
      <c r="I376" s="497" t="s">
        <v>1139</v>
      </c>
    </row>
    <row r="377" spans="2:9" x14ac:dyDescent="0.2">
      <c r="F377" s="494"/>
      <c r="G377" s="494"/>
      <c r="H377" s="503"/>
      <c r="I377" s="504"/>
    </row>
  </sheetData>
  <sheetProtection algorithmName="SHA-512" hashValue="TYEq6KEnjGK2wC/OaVF8gm9C+KShoN1lFxP/h3IH322Cl77aZC7sWCYD9ODwcBzMDTVpEiA91j+jVX6bN4+2Dw==" saltValue="/Wd6DMKt/4jCbco7kzsK0w==" spinCount="100000" sheet="1" objects="1" scenarios="1"/>
  <mergeCells count="4">
    <mergeCell ref="C12:F12"/>
    <mergeCell ref="B12:B13"/>
    <mergeCell ref="B364:I364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64" customWidth="1"/>
    <col min="3" max="3" width="39.5703125" style="463" customWidth="1"/>
    <col min="4" max="5" width="13.7109375" style="447" customWidth="1"/>
    <col min="6" max="6" width="13.7109375" style="415" customWidth="1"/>
    <col min="7" max="7" width="10.7109375" style="442" customWidth="1"/>
    <col min="8" max="8" width="7.5703125" style="442" customWidth="1"/>
    <col min="9" max="16384" width="11.42578125" style="415"/>
  </cols>
  <sheetData>
    <row r="1" spans="2:9" x14ac:dyDescent="0.2">
      <c r="B1" s="525"/>
      <c r="C1" s="525"/>
      <c r="D1" s="526"/>
      <c r="E1" s="526"/>
      <c r="F1" s="525"/>
      <c r="G1" s="527"/>
      <c r="H1" s="550"/>
      <c r="I1" s="547"/>
    </row>
    <row r="2" spans="2:9" ht="18" x14ac:dyDescent="0.25">
      <c r="B2" s="513" t="s">
        <v>2325</v>
      </c>
      <c r="C2" s="525"/>
      <c r="D2" s="526"/>
      <c r="E2" s="526"/>
      <c r="F2" s="525"/>
      <c r="G2" s="527"/>
      <c r="H2" s="527"/>
      <c r="I2" s="547"/>
    </row>
    <row r="3" spans="2:9" ht="14.25" x14ac:dyDescent="0.2">
      <c r="B3" s="514" t="s">
        <v>2332</v>
      </c>
      <c r="C3" s="525"/>
      <c r="D3" s="526"/>
      <c r="E3" s="526"/>
      <c r="F3" s="525"/>
      <c r="G3" s="527"/>
      <c r="H3" s="527"/>
      <c r="I3" s="547"/>
    </row>
    <row r="4" spans="2:9" x14ac:dyDescent="0.2">
      <c r="B4" s="511"/>
      <c r="C4" s="525"/>
      <c r="D4" s="526"/>
      <c r="E4" s="526"/>
      <c r="F4" s="525"/>
      <c r="G4" s="527"/>
      <c r="H4" s="527"/>
      <c r="I4" s="547"/>
    </row>
    <row r="5" spans="2:9" x14ac:dyDescent="0.2">
      <c r="B5" s="515"/>
      <c r="C5" s="525"/>
      <c r="D5" s="526"/>
      <c r="E5" s="526"/>
      <c r="F5" s="525"/>
      <c r="G5" s="527"/>
      <c r="H5" s="527"/>
      <c r="I5" s="547"/>
    </row>
    <row r="6" spans="2:9" x14ac:dyDescent="0.2">
      <c r="B6" s="511"/>
      <c r="C6" s="525"/>
      <c r="D6" s="526"/>
      <c r="E6" s="526"/>
      <c r="F6" s="525"/>
      <c r="G6" s="527"/>
      <c r="H6" s="527"/>
      <c r="I6" s="547"/>
    </row>
    <row r="7" spans="2:9" x14ac:dyDescent="0.2">
      <c r="B7" s="517" t="s">
        <v>2546</v>
      </c>
      <c r="C7" s="525"/>
      <c r="D7" s="526"/>
      <c r="E7" s="526"/>
      <c r="F7" s="525"/>
      <c r="G7" s="527"/>
      <c r="H7" s="527"/>
      <c r="I7" s="547"/>
    </row>
    <row r="8" spans="2:9" x14ac:dyDescent="0.2">
      <c r="B8" s="525"/>
      <c r="C8" s="525"/>
      <c r="D8" s="526"/>
      <c r="E8" s="526"/>
      <c r="F8" s="525"/>
      <c r="G8" s="527"/>
      <c r="H8" s="527"/>
      <c r="I8" s="547"/>
    </row>
    <row r="9" spans="2:9" x14ac:dyDescent="0.2">
      <c r="B9" s="525"/>
      <c r="C9" s="525"/>
      <c r="D9" s="526"/>
      <c r="E9" s="526"/>
      <c r="F9" s="525"/>
      <c r="G9" s="527"/>
      <c r="H9" s="527"/>
      <c r="I9" s="547"/>
    </row>
    <row r="10" spans="2:9" x14ac:dyDescent="0.2">
      <c r="B10" s="525"/>
      <c r="C10" s="525"/>
      <c r="D10" s="526"/>
      <c r="E10" s="526"/>
      <c r="F10" s="525"/>
      <c r="G10" s="527"/>
      <c r="H10" s="527"/>
      <c r="I10" s="547"/>
    </row>
    <row r="11" spans="2:9" ht="13.5" thickBot="1" x14ac:dyDescent="0.25">
      <c r="B11" s="528"/>
      <c r="C11" s="528"/>
      <c r="D11" s="529"/>
      <c r="E11" s="529"/>
      <c r="F11" s="528"/>
      <c r="G11" s="530"/>
      <c r="H11" s="530"/>
      <c r="I11" s="547"/>
    </row>
    <row r="12" spans="2:9" ht="13.5" customHeight="1" thickBot="1" x14ac:dyDescent="0.25">
      <c r="B12" s="737" t="s">
        <v>1082</v>
      </c>
      <c r="C12" s="722" t="s">
        <v>2088</v>
      </c>
      <c r="D12" s="754"/>
      <c r="E12" s="754"/>
      <c r="F12" s="755"/>
      <c r="G12" s="533" t="s">
        <v>1261</v>
      </c>
      <c r="H12" s="531"/>
    </row>
    <row r="13" spans="2:9" s="416" customFormat="1" ht="13.5" thickBot="1" x14ac:dyDescent="0.25">
      <c r="B13" s="738"/>
      <c r="C13" s="548" t="s">
        <v>899</v>
      </c>
      <c r="D13" s="741" t="s">
        <v>782</v>
      </c>
      <c r="E13" s="745"/>
      <c r="F13" s="538" t="s">
        <v>781</v>
      </c>
      <c r="G13" s="546" t="s">
        <v>1262</v>
      </c>
      <c r="H13" s="534" t="s">
        <v>1084</v>
      </c>
    </row>
    <row r="14" spans="2:9" s="439" customFormat="1" ht="13.5" customHeight="1" x14ac:dyDescent="0.2">
      <c r="B14" s="751"/>
      <c r="C14" s="756" t="s">
        <v>2078</v>
      </c>
      <c r="D14" s="757"/>
      <c r="E14" s="757"/>
      <c r="F14" s="758"/>
      <c r="G14" s="765"/>
      <c r="H14" s="751"/>
    </row>
    <row r="15" spans="2:9" s="439" customFormat="1" ht="13.5" customHeight="1" x14ac:dyDescent="0.2">
      <c r="B15" s="752"/>
      <c r="C15" s="759"/>
      <c r="D15" s="760"/>
      <c r="E15" s="760"/>
      <c r="F15" s="761"/>
      <c r="G15" s="766"/>
      <c r="H15" s="752"/>
    </row>
    <row r="16" spans="2:9" x14ac:dyDescent="0.2">
      <c r="B16" s="752"/>
      <c r="C16" s="759"/>
      <c r="D16" s="760"/>
      <c r="E16" s="760"/>
      <c r="F16" s="761"/>
      <c r="G16" s="766"/>
      <c r="H16" s="752"/>
    </row>
    <row r="17" spans="2:8" ht="13.5" thickBot="1" x14ac:dyDescent="0.25">
      <c r="B17" s="753"/>
      <c r="C17" s="762"/>
      <c r="D17" s="763"/>
      <c r="E17" s="763"/>
      <c r="F17" s="764"/>
      <c r="G17" s="767"/>
      <c r="H17" s="753"/>
    </row>
    <row r="18" spans="2:8" x14ac:dyDescent="0.2">
      <c r="B18" s="449"/>
      <c r="C18" s="462"/>
      <c r="D18" s="461"/>
      <c r="E18" s="461"/>
      <c r="F18" s="451"/>
      <c r="G18" s="472"/>
      <c r="H18" s="453"/>
    </row>
    <row r="19" spans="2:8" s="479" customFormat="1" x14ac:dyDescent="0.2">
      <c r="B19" s="478"/>
      <c r="D19" s="480"/>
      <c r="E19" s="480"/>
      <c r="G19" s="481"/>
      <c r="H19" s="482"/>
    </row>
    <row r="20" spans="2:8" x14ac:dyDescent="0.2">
      <c r="B20" s="467" t="s">
        <v>787</v>
      </c>
      <c r="C20" s="468"/>
      <c r="H20" s="446"/>
    </row>
    <row r="21" spans="2:8" x14ac:dyDescent="0.2">
      <c r="B21" s="467"/>
      <c r="C21" s="468"/>
      <c r="H21" s="446"/>
    </row>
    <row r="22" spans="2:8" x14ac:dyDescent="0.2">
      <c r="B22" s="434"/>
      <c r="C22" s="489" t="s">
        <v>2079</v>
      </c>
      <c r="H22" s="446"/>
    </row>
    <row r="23" spans="2:8" x14ac:dyDescent="0.2">
      <c r="B23" s="434"/>
      <c r="C23" s="489" t="s">
        <v>2080</v>
      </c>
      <c r="D23" s="463"/>
      <c r="E23" s="454"/>
      <c r="F23" s="438"/>
      <c r="G23" s="441"/>
      <c r="H23" s="441"/>
    </row>
    <row r="24" spans="2:8" x14ac:dyDescent="0.2">
      <c r="B24" s="434"/>
      <c r="C24" s="463" t="s">
        <v>2081</v>
      </c>
      <c r="D24" s="463"/>
      <c r="E24" s="454"/>
      <c r="F24" s="438"/>
      <c r="G24" s="441"/>
      <c r="H24" s="441"/>
    </row>
    <row r="25" spans="2:8" x14ac:dyDescent="0.2">
      <c r="B25" s="434"/>
      <c r="C25" s="463" t="s">
        <v>2082</v>
      </c>
      <c r="D25" s="463"/>
      <c r="E25" s="454"/>
      <c r="F25" s="438"/>
      <c r="G25" s="441"/>
      <c r="H25" s="441"/>
    </row>
    <row r="26" spans="2:8" x14ac:dyDescent="0.2">
      <c r="B26" s="434"/>
      <c r="C26" s="463" t="s">
        <v>2083</v>
      </c>
      <c r="D26" s="463"/>
    </row>
    <row r="27" spans="2:8" x14ac:dyDescent="0.2">
      <c r="C27" s="489" t="s">
        <v>2084</v>
      </c>
      <c r="F27" s="456" t="s">
        <v>781</v>
      </c>
      <c r="G27" s="457" t="s">
        <v>1262</v>
      </c>
      <c r="H27" s="458" t="s">
        <v>1084</v>
      </c>
    </row>
    <row r="28" spans="2:8" x14ac:dyDescent="0.2">
      <c r="C28" s="471" t="s">
        <v>2112</v>
      </c>
      <c r="F28" s="459"/>
      <c r="G28" s="473"/>
      <c r="H28" s="460" t="s">
        <v>785</v>
      </c>
    </row>
    <row r="29" spans="2:8" x14ac:dyDescent="0.2">
      <c r="C29" s="471" t="s">
        <v>2085</v>
      </c>
      <c r="F29" s="456" t="s">
        <v>781</v>
      </c>
      <c r="G29" s="457" t="s">
        <v>1262</v>
      </c>
      <c r="H29" s="458" t="s">
        <v>1084</v>
      </c>
    </row>
    <row r="30" spans="2:8" x14ac:dyDescent="0.2">
      <c r="F30" s="459"/>
      <c r="G30" s="473"/>
      <c r="H30" s="460" t="s">
        <v>1092</v>
      </c>
    </row>
    <row r="31" spans="2:8" x14ac:dyDescent="0.2">
      <c r="F31" s="456" t="s">
        <v>781</v>
      </c>
      <c r="G31" s="457" t="s">
        <v>1262</v>
      </c>
      <c r="H31" s="458" t="s">
        <v>1084</v>
      </c>
    </row>
    <row r="32" spans="2:8" x14ac:dyDescent="0.2">
      <c r="E32" s="454"/>
      <c r="F32" s="459"/>
      <c r="G32" s="473"/>
      <c r="H32" s="460" t="s">
        <v>1137</v>
      </c>
    </row>
    <row r="33" spans="2:8" x14ac:dyDescent="0.2">
      <c r="F33" s="456"/>
      <c r="G33" s="457"/>
      <c r="H33" s="458"/>
    </row>
    <row r="34" spans="2:8" x14ac:dyDescent="0.2">
      <c r="B34" s="465"/>
      <c r="C34" s="466"/>
      <c r="D34" s="454"/>
      <c r="E34" s="454"/>
      <c r="F34" s="459"/>
      <c r="G34" s="473"/>
      <c r="H34" s="460"/>
    </row>
    <row r="35" spans="2:8" x14ac:dyDescent="0.2">
      <c r="B35" s="465"/>
      <c r="C35" s="466"/>
      <c r="D35" s="454"/>
      <c r="E35" s="454"/>
      <c r="F35" s="438"/>
      <c r="G35" s="441"/>
      <c r="H35" s="441"/>
    </row>
    <row r="36" spans="2:8" x14ac:dyDescent="0.2">
      <c r="B36" s="465"/>
      <c r="C36" s="466"/>
      <c r="D36" s="454"/>
      <c r="E36" s="454"/>
      <c r="F36" s="438"/>
      <c r="G36" s="441"/>
      <c r="H36" s="441"/>
    </row>
    <row r="37" spans="2:8" x14ac:dyDescent="0.2">
      <c r="B37" s="465"/>
      <c r="C37" s="466"/>
      <c r="D37" s="454"/>
      <c r="E37" s="454"/>
      <c r="F37" s="438"/>
      <c r="G37" s="441"/>
      <c r="H37" s="441"/>
    </row>
  </sheetData>
  <sheetProtection algorithmName="SHA-512" hashValue="M8MQQLXr+bgfmo67rix1zYYakCuctgbkpuY/d5ENqtZzDqB+COGsDdSdzj7zZD8Go+xO9vBRRPMx6/lZI9Yung==" saltValue="3ss07KKhPfRwDmRq/oM13g==" spinCount="100000" sheet="1" objects="1" scenarios="1"/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64" customWidth="1"/>
    <col min="3" max="3" width="39.5703125" style="463" customWidth="1"/>
    <col min="4" max="5" width="13.7109375" style="447" customWidth="1"/>
    <col min="6" max="6" width="13.7109375" style="415" customWidth="1"/>
    <col min="7" max="7" width="10.7109375" style="415" customWidth="1"/>
    <col min="8" max="8" width="7.5703125" style="442" customWidth="1"/>
    <col min="9" max="16384" width="11.42578125" style="415"/>
  </cols>
  <sheetData>
    <row r="1" spans="2:8" x14ac:dyDescent="0.2">
      <c r="B1" s="525"/>
      <c r="C1" s="525"/>
      <c r="D1" s="526"/>
      <c r="E1" s="526"/>
      <c r="F1" s="525"/>
      <c r="G1" s="527"/>
      <c r="H1" s="550"/>
    </row>
    <row r="2" spans="2:8" ht="18" x14ac:dyDescent="0.25">
      <c r="B2" s="513" t="s">
        <v>2325</v>
      </c>
      <c r="C2" s="525"/>
      <c r="D2" s="526"/>
      <c r="E2" s="526"/>
      <c r="F2" s="525"/>
      <c r="G2" s="527"/>
      <c r="H2" s="527"/>
    </row>
    <row r="3" spans="2:8" ht="14.25" x14ac:dyDescent="0.2">
      <c r="B3" s="514" t="s">
        <v>2333</v>
      </c>
      <c r="C3" s="525"/>
      <c r="D3" s="526"/>
      <c r="E3" s="526"/>
      <c r="F3" s="525"/>
      <c r="G3" s="527"/>
      <c r="H3" s="527"/>
    </row>
    <row r="4" spans="2:8" x14ac:dyDescent="0.2">
      <c r="B4" s="511"/>
      <c r="C4" s="525"/>
      <c r="D4" s="526"/>
      <c r="E4" s="526"/>
      <c r="F4" s="525"/>
      <c r="G4" s="527"/>
      <c r="H4" s="527"/>
    </row>
    <row r="5" spans="2:8" x14ac:dyDescent="0.2">
      <c r="B5" s="515"/>
      <c r="C5" s="525"/>
      <c r="D5" s="526"/>
      <c r="E5" s="526"/>
      <c r="F5" s="525"/>
      <c r="G5" s="527"/>
      <c r="H5" s="527"/>
    </row>
    <row r="6" spans="2:8" x14ac:dyDescent="0.2">
      <c r="B6" s="511"/>
      <c r="C6" s="525"/>
      <c r="D6" s="526"/>
      <c r="E6" s="526"/>
      <c r="F6" s="525"/>
      <c r="G6" s="527"/>
      <c r="H6" s="527"/>
    </row>
    <row r="7" spans="2:8" x14ac:dyDescent="0.2">
      <c r="B7" s="517" t="s">
        <v>2546</v>
      </c>
      <c r="C7" s="525"/>
      <c r="D7" s="526"/>
      <c r="E7" s="526"/>
      <c r="F7" s="525"/>
      <c r="G7" s="527"/>
      <c r="H7" s="527"/>
    </row>
    <row r="8" spans="2:8" x14ac:dyDescent="0.2">
      <c r="B8" s="525"/>
      <c r="C8" s="525"/>
      <c r="D8" s="526"/>
      <c r="E8" s="526"/>
      <c r="F8" s="525"/>
      <c r="G8" s="527"/>
      <c r="H8" s="527"/>
    </row>
    <row r="9" spans="2:8" x14ac:dyDescent="0.2">
      <c r="B9" s="525"/>
      <c r="C9" s="525"/>
      <c r="D9" s="526"/>
      <c r="E9" s="526"/>
      <c r="F9" s="525"/>
      <c r="G9" s="527"/>
      <c r="H9" s="527"/>
    </row>
    <row r="10" spans="2:8" x14ac:dyDescent="0.2">
      <c r="B10" s="525"/>
      <c r="C10" s="525"/>
      <c r="D10" s="526"/>
      <c r="E10" s="526"/>
      <c r="F10" s="525"/>
      <c r="G10" s="527"/>
      <c r="H10" s="527"/>
    </row>
    <row r="11" spans="2:8" ht="13.5" thickBot="1" x14ac:dyDescent="0.25">
      <c r="B11" s="528"/>
      <c r="C11" s="528"/>
      <c r="D11" s="529"/>
      <c r="E11" s="529"/>
      <c r="F11" s="528"/>
      <c r="G11" s="530"/>
      <c r="H11" s="530"/>
    </row>
    <row r="12" spans="2:8" ht="13.5" customHeight="1" thickBot="1" x14ac:dyDescent="0.25">
      <c r="B12" s="737" t="s">
        <v>1082</v>
      </c>
      <c r="C12" s="722" t="s">
        <v>2077</v>
      </c>
      <c r="D12" s="754"/>
      <c r="E12" s="754"/>
      <c r="F12" s="755"/>
      <c r="G12" s="533" t="s">
        <v>1261</v>
      </c>
      <c r="H12" s="531"/>
    </row>
    <row r="13" spans="2:8" s="416" customFormat="1" ht="13.5" thickBot="1" x14ac:dyDescent="0.25">
      <c r="B13" s="738"/>
      <c r="C13" s="548" t="s">
        <v>899</v>
      </c>
      <c r="D13" s="741" t="s">
        <v>782</v>
      </c>
      <c r="E13" s="745"/>
      <c r="F13" s="538" t="s">
        <v>781</v>
      </c>
      <c r="G13" s="546" t="s">
        <v>1262</v>
      </c>
      <c r="H13" s="534" t="s">
        <v>1084</v>
      </c>
    </row>
    <row r="14" spans="2:8" s="432" customFormat="1" x14ac:dyDescent="0.2">
      <c r="B14" s="751"/>
      <c r="C14" s="756" t="s">
        <v>2078</v>
      </c>
      <c r="D14" s="757"/>
      <c r="E14" s="757"/>
      <c r="F14" s="758"/>
      <c r="G14" s="765"/>
      <c r="H14" s="751"/>
    </row>
    <row r="15" spans="2:8" s="432" customFormat="1" x14ac:dyDescent="0.2">
      <c r="B15" s="752"/>
      <c r="C15" s="759"/>
      <c r="D15" s="760"/>
      <c r="E15" s="760"/>
      <c r="F15" s="761"/>
      <c r="G15" s="766"/>
      <c r="H15" s="752"/>
    </row>
    <row r="16" spans="2:8" s="432" customFormat="1" x14ac:dyDescent="0.2">
      <c r="B16" s="752"/>
      <c r="C16" s="759"/>
      <c r="D16" s="760"/>
      <c r="E16" s="760"/>
      <c r="F16" s="761"/>
      <c r="G16" s="766"/>
      <c r="H16" s="752"/>
    </row>
    <row r="17" spans="2:8" ht="13.5" thickBot="1" x14ac:dyDescent="0.25">
      <c r="B17" s="753"/>
      <c r="C17" s="762"/>
      <c r="D17" s="763"/>
      <c r="E17" s="763"/>
      <c r="F17" s="764"/>
      <c r="G17" s="767"/>
      <c r="H17" s="753"/>
    </row>
    <row r="18" spans="2:8" ht="6.75" customHeight="1" x14ac:dyDescent="0.2">
      <c r="B18" s="449"/>
      <c r="C18" s="462"/>
      <c r="D18" s="461"/>
      <c r="E18" s="461"/>
      <c r="F18" s="451"/>
      <c r="G18" s="451"/>
      <c r="H18" s="453"/>
    </row>
    <row r="19" spans="2:8" x14ac:dyDescent="0.2">
      <c r="B19" s="467" t="s">
        <v>787</v>
      </c>
      <c r="C19" s="468"/>
      <c r="D19" s="454"/>
      <c r="E19" s="454"/>
      <c r="F19" s="469"/>
      <c r="G19" s="438"/>
      <c r="H19" s="441"/>
    </row>
    <row r="20" spans="2:8" x14ac:dyDescent="0.2">
      <c r="B20" s="467"/>
      <c r="C20" s="468"/>
      <c r="D20" s="454"/>
      <c r="E20" s="454"/>
      <c r="F20" s="469"/>
      <c r="G20" s="438"/>
      <c r="H20" s="441"/>
    </row>
    <row r="21" spans="2:8" x14ac:dyDescent="0.2">
      <c r="B21" s="434"/>
      <c r="C21" s="489" t="s">
        <v>2079</v>
      </c>
      <c r="E21" s="454"/>
      <c r="F21" s="438"/>
      <c r="G21" s="438"/>
      <c r="H21" s="441"/>
    </row>
    <row r="22" spans="2:8" x14ac:dyDescent="0.2">
      <c r="B22" s="434"/>
      <c r="C22" s="489" t="s">
        <v>2080</v>
      </c>
      <c r="E22" s="454"/>
      <c r="F22" s="438"/>
      <c r="G22" s="438"/>
      <c r="H22" s="441"/>
    </row>
    <row r="23" spans="2:8" x14ac:dyDescent="0.2">
      <c r="B23" s="434"/>
      <c r="C23" s="463" t="s">
        <v>2081</v>
      </c>
      <c r="D23" s="415"/>
      <c r="E23" s="454"/>
      <c r="F23" s="438"/>
      <c r="G23" s="438"/>
      <c r="H23" s="441"/>
    </row>
    <row r="24" spans="2:8" x14ac:dyDescent="0.2">
      <c r="B24" s="434"/>
      <c r="C24" s="463" t="s">
        <v>2082</v>
      </c>
      <c r="D24" s="415"/>
      <c r="E24" s="454"/>
      <c r="F24" s="438"/>
      <c r="G24" s="438"/>
      <c r="H24" s="441"/>
    </row>
    <row r="25" spans="2:8" x14ac:dyDescent="0.2">
      <c r="B25" s="434"/>
      <c r="C25" s="463" t="s">
        <v>2083</v>
      </c>
      <c r="D25" s="470"/>
      <c r="E25" s="454"/>
      <c r="F25" s="438"/>
      <c r="G25" s="438"/>
      <c r="H25" s="441"/>
    </row>
    <row r="26" spans="2:8" x14ac:dyDescent="0.2">
      <c r="C26" s="489" t="s">
        <v>2084</v>
      </c>
      <c r="D26" s="415"/>
    </row>
    <row r="27" spans="2:8" x14ac:dyDescent="0.2">
      <c r="C27" s="471" t="s">
        <v>2112</v>
      </c>
      <c r="F27" s="456" t="s">
        <v>781</v>
      </c>
      <c r="G27" s="457" t="s">
        <v>1262</v>
      </c>
      <c r="H27" s="458" t="s">
        <v>1084</v>
      </c>
    </row>
    <row r="28" spans="2:8" x14ac:dyDescent="0.2">
      <c r="C28" s="471" t="s">
        <v>2085</v>
      </c>
      <c r="F28" s="459"/>
      <c r="G28" s="459"/>
      <c r="H28" s="460" t="s">
        <v>785</v>
      </c>
    </row>
    <row r="29" spans="2:8" x14ac:dyDescent="0.2">
      <c r="F29" s="456" t="s">
        <v>781</v>
      </c>
      <c r="G29" s="457" t="s">
        <v>1262</v>
      </c>
      <c r="H29" s="458" t="s">
        <v>1084</v>
      </c>
    </row>
    <row r="30" spans="2:8" x14ac:dyDescent="0.2">
      <c r="F30" s="459"/>
      <c r="G30" s="459"/>
      <c r="H30" s="460" t="s">
        <v>1092</v>
      </c>
    </row>
    <row r="31" spans="2:8" x14ac:dyDescent="0.2">
      <c r="F31" s="456" t="s">
        <v>781</v>
      </c>
      <c r="G31" s="457" t="s">
        <v>1262</v>
      </c>
      <c r="H31" s="458" t="s">
        <v>1084</v>
      </c>
    </row>
    <row r="32" spans="2:8" x14ac:dyDescent="0.2">
      <c r="B32" s="465"/>
      <c r="C32" s="466"/>
      <c r="D32" s="454"/>
      <c r="E32" s="454"/>
      <c r="F32" s="459"/>
      <c r="G32" s="459"/>
      <c r="H32" s="460" t="s">
        <v>1137</v>
      </c>
    </row>
    <row r="33" spans="2:8" x14ac:dyDescent="0.2">
      <c r="B33" s="465"/>
      <c r="C33" s="466"/>
      <c r="D33" s="454"/>
      <c r="E33" s="454"/>
      <c r="F33" s="438"/>
      <c r="G33" s="438"/>
      <c r="H33" s="441"/>
    </row>
    <row r="34" spans="2:8" x14ac:dyDescent="0.2">
      <c r="B34" s="465"/>
      <c r="C34" s="466"/>
      <c r="D34" s="454"/>
      <c r="E34" s="454"/>
      <c r="F34" s="438"/>
      <c r="G34" s="438"/>
      <c r="H34" s="441"/>
    </row>
    <row r="35" spans="2:8" x14ac:dyDescent="0.2">
      <c r="B35" s="465"/>
      <c r="C35" s="466"/>
      <c r="D35" s="454"/>
      <c r="E35" s="454"/>
      <c r="F35" s="438"/>
      <c r="G35" s="438"/>
      <c r="H35" s="441"/>
    </row>
  </sheetData>
  <sheetProtection algorithmName="SHA-512" hashValue="thLqkG11gwAD4lKl/FYZM8bac88OiuQsB76zmNSFZM4/iWg51Ok5f1P4WlGuc7yJstOWF6DlovfXCw3ormQXHQ==" saltValue="BM/bRwkDu2500EQ2LjS3SA==" spinCount="100000" sheet="1" objects="1" scenarios="1"/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18" t="s">
        <v>902</v>
      </c>
      <c r="B3" s="718"/>
      <c r="C3" s="718"/>
      <c r="D3" s="718"/>
      <c r="E3" s="718"/>
      <c r="F3" s="718"/>
      <c r="G3" s="718"/>
      <c r="H3" s="718"/>
      <c r="I3" s="718"/>
      <c r="J3" s="718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68" t="s">
        <v>957</v>
      </c>
      <c r="B5" s="769"/>
      <c r="C5" s="770" t="s">
        <v>958</v>
      </c>
      <c r="D5" s="771"/>
      <c r="E5" s="771"/>
      <c r="F5" s="771"/>
      <c r="G5" s="771"/>
      <c r="H5" s="771"/>
      <c r="I5" s="771"/>
      <c r="J5" s="772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913</v>
      </c>
      <c r="B6" s="355" t="s">
        <v>911</v>
      </c>
      <c r="C6" s="374" t="s">
        <v>903</v>
      </c>
      <c r="D6" s="375" t="s">
        <v>904</v>
      </c>
      <c r="E6" s="375" t="s">
        <v>905</v>
      </c>
      <c r="F6" s="375" t="s">
        <v>906</v>
      </c>
      <c r="G6" s="375" t="s">
        <v>907</v>
      </c>
      <c r="H6" s="375" t="s">
        <v>908</v>
      </c>
      <c r="I6" s="375" t="s">
        <v>909</v>
      </c>
      <c r="J6" s="376" t="s">
        <v>910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912</v>
      </c>
      <c r="B7" s="381" t="s">
        <v>914</v>
      </c>
      <c r="C7" s="377" t="s">
        <v>898</v>
      </c>
      <c r="D7" s="378" t="s">
        <v>44</v>
      </c>
      <c r="E7" s="378" t="s">
        <v>47</v>
      </c>
      <c r="F7" s="378" t="s">
        <v>50</v>
      </c>
      <c r="G7" s="378" t="s">
        <v>53</v>
      </c>
      <c r="H7" s="378" t="s">
        <v>56</v>
      </c>
      <c r="I7" s="378" t="s">
        <v>59</v>
      </c>
      <c r="J7" s="379" t="s">
        <v>62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917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918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919</v>
      </c>
      <c r="B10" s="357">
        <v>2</v>
      </c>
      <c r="C10" s="387"/>
      <c r="D10" s="404"/>
      <c r="E10" s="408" t="s">
        <v>933</v>
      </c>
      <c r="F10" s="409" t="s">
        <v>933</v>
      </c>
      <c r="G10" s="409" t="s">
        <v>934</v>
      </c>
      <c r="H10" s="409" t="s">
        <v>934</v>
      </c>
      <c r="I10" s="409" t="s">
        <v>935</v>
      </c>
      <c r="J10" s="410" t="s">
        <v>934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920</v>
      </c>
      <c r="B11" s="357">
        <v>3</v>
      </c>
      <c r="C11" s="387"/>
      <c r="D11" s="404"/>
      <c r="E11" s="411" t="s">
        <v>936</v>
      </c>
      <c r="F11" s="388" t="s">
        <v>937</v>
      </c>
      <c r="G11" s="388" t="s">
        <v>934</v>
      </c>
      <c r="H11" s="388" t="s">
        <v>938</v>
      </c>
      <c r="I11" s="388" t="s">
        <v>934</v>
      </c>
      <c r="J11" s="389" t="s">
        <v>939</v>
      </c>
    </row>
    <row r="12" spans="1:19" x14ac:dyDescent="0.2">
      <c r="A12" s="397" t="s">
        <v>921</v>
      </c>
      <c r="B12" s="357">
        <v>4</v>
      </c>
      <c r="C12" s="387"/>
      <c r="D12" s="404"/>
      <c r="E12" s="412" t="s">
        <v>940</v>
      </c>
      <c r="F12" s="388" t="s">
        <v>940</v>
      </c>
      <c r="G12" s="391" t="s">
        <v>934</v>
      </c>
      <c r="H12" s="388" t="s">
        <v>934</v>
      </c>
      <c r="I12" s="388" t="s">
        <v>941</v>
      </c>
      <c r="J12" s="389" t="s">
        <v>934</v>
      </c>
    </row>
    <row r="13" spans="1:19" x14ac:dyDescent="0.2">
      <c r="A13" s="397" t="s">
        <v>922</v>
      </c>
      <c r="B13" s="357">
        <v>5</v>
      </c>
      <c r="C13" s="387"/>
      <c r="D13" s="404"/>
      <c r="E13" s="412" t="s">
        <v>942</v>
      </c>
      <c r="F13" s="388" t="s">
        <v>934</v>
      </c>
      <c r="G13" s="391" t="s">
        <v>934</v>
      </c>
      <c r="H13" s="388" t="s">
        <v>943</v>
      </c>
      <c r="I13" s="388" t="s">
        <v>944</v>
      </c>
      <c r="J13" s="389" t="s">
        <v>945</v>
      </c>
    </row>
    <row r="14" spans="1:19" x14ac:dyDescent="0.2">
      <c r="A14" s="397" t="s">
        <v>923</v>
      </c>
      <c r="B14" s="357">
        <v>6</v>
      </c>
      <c r="C14" s="387"/>
      <c r="D14" s="404"/>
      <c r="E14" s="412" t="s">
        <v>946</v>
      </c>
      <c r="F14" s="388" t="s">
        <v>934</v>
      </c>
      <c r="G14" s="391" t="s">
        <v>947</v>
      </c>
      <c r="H14" s="388" t="s">
        <v>948</v>
      </c>
      <c r="I14" s="388" t="s">
        <v>949</v>
      </c>
      <c r="J14" s="389" t="s">
        <v>950</v>
      </c>
    </row>
    <row r="15" spans="1:19" ht="13.5" thickBot="1" x14ac:dyDescent="0.25">
      <c r="A15" s="398" t="s">
        <v>924</v>
      </c>
      <c r="B15" s="403">
        <v>7</v>
      </c>
      <c r="C15" s="392"/>
      <c r="D15" s="405"/>
      <c r="E15" s="413" t="s">
        <v>951</v>
      </c>
      <c r="F15" s="393" t="s">
        <v>952</v>
      </c>
      <c r="G15" s="402" t="s">
        <v>953</v>
      </c>
      <c r="H15" s="393" t="s">
        <v>954</v>
      </c>
      <c r="I15" s="393" t="s">
        <v>955</v>
      </c>
      <c r="J15" s="394" t="s">
        <v>956</v>
      </c>
    </row>
    <row r="16" spans="1:19" x14ac:dyDescent="0.2">
      <c r="A16" s="396" t="s">
        <v>925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926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927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928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929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930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931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932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913</v>
      </c>
      <c r="B27" s="111" t="s">
        <v>915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914</v>
      </c>
      <c r="B28" s="111" t="s">
        <v>916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959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960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6</v>
      </c>
      <c r="B1" s="143"/>
      <c r="C1" s="84"/>
      <c r="D1" s="32"/>
      <c r="E1" s="32"/>
      <c r="F1" s="95" t="s">
        <v>18</v>
      </c>
      <c r="G1" s="147" t="s">
        <v>7</v>
      </c>
      <c r="H1" s="145" t="s">
        <v>770</v>
      </c>
    </row>
    <row r="2" spans="1:13" x14ac:dyDescent="0.2">
      <c r="A2" s="192" t="s">
        <v>779</v>
      </c>
      <c r="B2" s="193"/>
      <c r="C2" s="38" t="s">
        <v>10</v>
      </c>
      <c r="D2" s="34"/>
      <c r="E2" s="34"/>
      <c r="F2" s="162" t="s">
        <v>18</v>
      </c>
      <c r="G2" s="148" t="s">
        <v>327</v>
      </c>
      <c r="H2" s="123" t="s">
        <v>328</v>
      </c>
    </row>
    <row r="3" spans="1:13" x14ac:dyDescent="0.2">
      <c r="A3" s="192" t="s">
        <v>13</v>
      </c>
      <c r="B3" s="193"/>
      <c r="C3" s="38" t="s">
        <v>19</v>
      </c>
      <c r="D3" s="34"/>
      <c r="E3" s="34"/>
      <c r="F3" s="162" t="s">
        <v>18</v>
      </c>
      <c r="G3" s="148" t="s">
        <v>15</v>
      </c>
      <c r="H3" s="123" t="s">
        <v>780</v>
      </c>
    </row>
    <row r="4" spans="1:13" ht="13.5" thickBot="1" x14ac:dyDescent="0.25">
      <c r="A4" s="151" t="s">
        <v>18</v>
      </c>
      <c r="B4" s="152" t="s">
        <v>18</v>
      </c>
      <c r="C4" s="86"/>
      <c r="D4" s="13"/>
      <c r="E4" s="13"/>
      <c r="F4" s="96"/>
      <c r="G4" s="149" t="s">
        <v>334</v>
      </c>
      <c r="H4" s="146">
        <v>6</v>
      </c>
    </row>
    <row r="5" spans="1:13" ht="13.5" thickBot="1" x14ac:dyDescent="0.25">
      <c r="A5" s="138"/>
      <c r="B5" s="138"/>
      <c r="C5" s="140" t="s">
        <v>606</v>
      </c>
      <c r="D5" s="142" t="s">
        <v>607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349</v>
      </c>
      <c r="C6" s="141" t="s">
        <v>608</v>
      </c>
      <c r="D6" s="144" t="s">
        <v>609</v>
      </c>
      <c r="E6" s="144" t="s">
        <v>610</v>
      </c>
      <c r="F6" s="214" t="s">
        <v>611</v>
      </c>
      <c r="G6" s="151" t="s">
        <v>346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19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44</v>
      </c>
      <c r="B9" s="159" t="s">
        <v>612</v>
      </c>
      <c r="C9" s="157">
        <v>100</v>
      </c>
      <c r="D9" s="159" t="s">
        <v>459</v>
      </c>
      <c r="E9" s="157" t="s">
        <v>18</v>
      </c>
      <c r="F9" s="159" t="s">
        <v>613</v>
      </c>
      <c r="G9" s="292" t="s">
        <v>614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21</v>
      </c>
      <c r="C10" s="271">
        <v>101</v>
      </c>
      <c r="D10" s="270" t="s">
        <v>374</v>
      </c>
      <c r="E10" s="271">
        <v>462324</v>
      </c>
      <c r="F10" s="270" t="s">
        <v>613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22</v>
      </c>
      <c r="C11" s="90">
        <v>102</v>
      </c>
      <c r="D11" s="91" t="s">
        <v>615</v>
      </c>
      <c r="E11" s="90">
        <v>502356</v>
      </c>
      <c r="F11" s="91" t="s">
        <v>613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616</v>
      </c>
      <c r="C12" s="90">
        <v>103</v>
      </c>
      <c r="D12" s="91" t="s">
        <v>18</v>
      </c>
      <c r="E12" s="92"/>
      <c r="F12" s="91" t="s">
        <v>613</v>
      </c>
      <c r="G12" s="91" t="s">
        <v>617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618</v>
      </c>
      <c r="C13" s="90">
        <v>104</v>
      </c>
      <c r="D13" s="91" t="s">
        <v>364</v>
      </c>
      <c r="E13" s="90">
        <v>481065</v>
      </c>
      <c r="F13" s="91" t="s">
        <v>613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619</v>
      </c>
      <c r="C14" s="90">
        <v>105</v>
      </c>
      <c r="D14" s="91" t="s">
        <v>364</v>
      </c>
      <c r="E14" s="90">
        <v>482785</v>
      </c>
      <c r="F14" s="91" t="s">
        <v>613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620</v>
      </c>
      <c r="C15" s="90">
        <v>106</v>
      </c>
      <c r="D15" s="91" t="s">
        <v>463</v>
      </c>
      <c r="E15" s="90">
        <v>580603</v>
      </c>
      <c r="F15" s="91" t="s">
        <v>613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621</v>
      </c>
      <c r="C16" s="90">
        <v>107</v>
      </c>
      <c r="D16" s="91" t="s">
        <v>456</v>
      </c>
      <c r="E16" s="92">
        <v>441354</v>
      </c>
      <c r="F16" s="91" t="s">
        <v>613</v>
      </c>
      <c r="G16" s="91" t="s">
        <v>18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622</v>
      </c>
      <c r="C17" s="90">
        <v>108</v>
      </c>
      <c r="D17" s="92"/>
      <c r="E17" s="92"/>
      <c r="F17" s="91" t="s">
        <v>613</v>
      </c>
      <c r="G17" s="91" t="s">
        <v>617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623</v>
      </c>
      <c r="C18" s="90">
        <v>109</v>
      </c>
      <c r="D18" s="154" t="s">
        <v>374</v>
      </c>
      <c r="E18" s="92">
        <v>461117</v>
      </c>
      <c r="F18" s="91" t="s">
        <v>624</v>
      </c>
      <c r="G18" s="91" t="s">
        <v>18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30</v>
      </c>
      <c r="C19" s="90">
        <v>110</v>
      </c>
      <c r="D19" s="92"/>
      <c r="E19" s="92"/>
      <c r="F19" s="92"/>
      <c r="G19" s="91" t="s">
        <v>617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625</v>
      </c>
      <c r="C20" s="90">
        <v>114</v>
      </c>
      <c r="D20" s="91" t="s">
        <v>379</v>
      </c>
      <c r="E20" s="92">
        <v>261115</v>
      </c>
      <c r="F20" s="91" t="s">
        <v>624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626</v>
      </c>
      <c r="C21" s="90">
        <v>116</v>
      </c>
      <c r="D21" s="91" t="s">
        <v>627</v>
      </c>
      <c r="E21" s="92"/>
      <c r="F21" s="91" t="s">
        <v>624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626</v>
      </c>
      <c r="C22" s="90">
        <v>117</v>
      </c>
      <c r="D22" s="154" t="s">
        <v>627</v>
      </c>
      <c r="E22" s="92"/>
      <c r="F22" s="92"/>
      <c r="G22" s="191" t="s">
        <v>628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629</v>
      </c>
      <c r="C23" s="90">
        <v>123</v>
      </c>
      <c r="D23" s="92"/>
      <c r="E23" s="92"/>
      <c r="F23" s="91" t="s">
        <v>613</v>
      </c>
      <c r="G23" s="91" t="s">
        <v>617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630</v>
      </c>
      <c r="C24" s="90">
        <v>124</v>
      </c>
      <c r="D24" s="91" t="s">
        <v>615</v>
      </c>
      <c r="E24" s="90">
        <v>562644</v>
      </c>
      <c r="F24" s="91" t="s">
        <v>613</v>
      </c>
      <c r="G24" s="91" t="s">
        <v>18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631</v>
      </c>
      <c r="C25" s="90">
        <v>129</v>
      </c>
      <c r="D25" s="92"/>
      <c r="E25" s="92"/>
      <c r="F25" s="91" t="s">
        <v>613</v>
      </c>
      <c r="G25" s="91" t="s">
        <v>617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632</v>
      </c>
      <c r="C26" s="90">
        <v>131</v>
      </c>
      <c r="D26" s="91" t="s">
        <v>463</v>
      </c>
      <c r="E26" s="90">
        <v>580598</v>
      </c>
      <c r="F26" s="91" t="s">
        <v>613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633</v>
      </c>
      <c r="C27" s="90">
        <v>132</v>
      </c>
      <c r="D27" s="91" t="s">
        <v>444</v>
      </c>
      <c r="E27" s="90">
        <v>230380</v>
      </c>
      <c r="F27" s="91" t="s">
        <v>613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634</v>
      </c>
      <c r="C28" s="90">
        <v>133</v>
      </c>
      <c r="D28" s="91" t="s">
        <v>444</v>
      </c>
      <c r="E28" s="90">
        <v>230421</v>
      </c>
      <c r="F28" s="91" t="s">
        <v>613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612</v>
      </c>
      <c r="C29" s="90">
        <v>135</v>
      </c>
      <c r="D29" s="91" t="s">
        <v>379</v>
      </c>
      <c r="E29" s="90">
        <v>241166</v>
      </c>
      <c r="F29" s="91" t="s">
        <v>613</v>
      </c>
      <c r="G29" s="190" t="s">
        <v>614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612</v>
      </c>
      <c r="C30" s="90">
        <v>139</v>
      </c>
      <c r="D30" s="91" t="s">
        <v>459</v>
      </c>
      <c r="E30" s="90"/>
      <c r="F30" s="91" t="s">
        <v>613</v>
      </c>
      <c r="G30" s="190" t="s">
        <v>614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635</v>
      </c>
      <c r="C31" s="90">
        <v>170</v>
      </c>
      <c r="D31" s="91" t="s">
        <v>379</v>
      </c>
      <c r="E31" s="90">
        <v>263346</v>
      </c>
      <c r="F31" s="91" t="s">
        <v>613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636</v>
      </c>
      <c r="C32" s="90">
        <v>188</v>
      </c>
      <c r="D32" s="91" t="s">
        <v>379</v>
      </c>
      <c r="E32" s="90">
        <v>260168</v>
      </c>
      <c r="F32" s="91" t="s">
        <v>613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637</v>
      </c>
      <c r="C33" s="90">
        <v>199</v>
      </c>
      <c r="D33" s="91" t="s">
        <v>638</v>
      </c>
      <c r="E33" s="90">
        <v>229785</v>
      </c>
      <c r="F33" s="91" t="s">
        <v>613</v>
      </c>
      <c r="G33" s="91" t="s">
        <v>18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41</v>
      </c>
      <c r="C34" s="99">
        <v>990</v>
      </c>
      <c r="D34" s="287" t="s">
        <v>627</v>
      </c>
      <c r="E34" s="100"/>
      <c r="F34" s="100"/>
      <c r="G34" s="98" t="s">
        <v>639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640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641</v>
      </c>
      <c r="C37" s="90">
        <v>999</v>
      </c>
      <c r="D37" s="154" t="s">
        <v>627</v>
      </c>
      <c r="E37" s="92"/>
      <c r="F37" s="190" t="s">
        <v>642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643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644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645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646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647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648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649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650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651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652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653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654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655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656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657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658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659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660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661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662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663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18</v>
      </c>
      <c r="B68" s="98" t="s">
        <v>18</v>
      </c>
      <c r="C68" s="99" t="s">
        <v>18</v>
      </c>
      <c r="D68" s="98" t="s">
        <v>18</v>
      </c>
      <c r="E68" s="100"/>
      <c r="F68" s="98" t="s">
        <v>18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6</v>
      </c>
      <c r="B1" s="36"/>
      <c r="C1" s="36"/>
      <c r="D1" s="36"/>
      <c r="E1" s="84"/>
      <c r="F1" s="32"/>
      <c r="G1" s="32"/>
      <c r="H1" s="32"/>
      <c r="I1" s="85"/>
      <c r="J1" s="336" t="s">
        <v>7</v>
      </c>
      <c r="K1" s="145" t="s">
        <v>715</v>
      </c>
    </row>
    <row r="2" spans="1:11" x14ac:dyDescent="0.2">
      <c r="A2" s="38" t="s">
        <v>764</v>
      </c>
      <c r="B2" s="34"/>
      <c r="C2" s="34"/>
      <c r="D2" s="34"/>
      <c r="E2" s="38" t="s">
        <v>10</v>
      </c>
      <c r="F2" s="34"/>
      <c r="G2" s="34"/>
      <c r="H2" s="34"/>
      <c r="I2" s="39"/>
      <c r="J2" s="299" t="s">
        <v>11</v>
      </c>
      <c r="K2" s="167" t="s">
        <v>766</v>
      </c>
    </row>
    <row r="3" spans="1:11" x14ac:dyDescent="0.2">
      <c r="A3" s="38" t="s">
        <v>664</v>
      </c>
      <c r="B3" s="34"/>
      <c r="C3" s="34"/>
      <c r="D3" s="34"/>
      <c r="E3" s="38" t="s">
        <v>43</v>
      </c>
      <c r="F3" s="34"/>
      <c r="G3" s="34"/>
      <c r="H3" s="34"/>
      <c r="I3" s="39"/>
      <c r="J3" s="299" t="s">
        <v>15</v>
      </c>
      <c r="K3" s="167" t="s">
        <v>767</v>
      </c>
    </row>
    <row r="4" spans="1:11" ht="13.5" thickBot="1" x14ac:dyDescent="0.25">
      <c r="A4" s="40" t="s">
        <v>333</v>
      </c>
      <c r="B4" s="41"/>
      <c r="C4" s="41"/>
      <c r="D4" s="34"/>
      <c r="E4" s="165"/>
      <c r="F4" s="171"/>
      <c r="G4" s="171"/>
      <c r="H4" s="171"/>
      <c r="I4" s="166"/>
      <c r="J4" s="337" t="s">
        <v>334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717</v>
      </c>
      <c r="I5" s="301"/>
      <c r="J5" s="169"/>
      <c r="K5" s="170"/>
    </row>
    <row r="6" spans="1:11" ht="13.5" thickBot="1" x14ac:dyDescent="0.25">
      <c r="A6" s="175" t="s">
        <v>347</v>
      </c>
      <c r="B6" s="175" t="s">
        <v>665</v>
      </c>
      <c r="C6" s="38" t="s">
        <v>349</v>
      </c>
      <c r="D6" s="710" t="s">
        <v>356</v>
      </c>
      <c r="E6" s="711"/>
      <c r="F6" s="300" t="s">
        <v>718</v>
      </c>
      <c r="G6" s="301" t="s">
        <v>719</v>
      </c>
      <c r="H6" s="301" t="s">
        <v>721</v>
      </c>
      <c r="I6" s="301" t="s">
        <v>723</v>
      </c>
      <c r="J6" s="34" t="s">
        <v>346</v>
      </c>
      <c r="K6" s="174"/>
    </row>
    <row r="7" spans="1:11" ht="13.5" thickBot="1" x14ac:dyDescent="0.25">
      <c r="A7" s="173"/>
      <c r="B7" s="173"/>
      <c r="C7" s="165"/>
      <c r="D7" s="335" t="s">
        <v>361</v>
      </c>
      <c r="E7" s="302" t="s">
        <v>765</v>
      </c>
      <c r="F7" s="302" t="s">
        <v>717</v>
      </c>
      <c r="G7" s="303" t="s">
        <v>720</v>
      </c>
      <c r="H7" s="303" t="s">
        <v>722</v>
      </c>
      <c r="I7" s="303" t="s">
        <v>724</v>
      </c>
      <c r="J7" s="171"/>
      <c r="K7" s="166"/>
    </row>
    <row r="8" spans="1:11" x14ac:dyDescent="0.2">
      <c r="A8" s="311"/>
      <c r="B8" s="315"/>
      <c r="C8" s="324" t="s">
        <v>18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44</v>
      </c>
      <c r="B9" s="316" t="s">
        <v>716</v>
      </c>
      <c r="C9" s="325" t="s">
        <v>725</v>
      </c>
      <c r="D9" s="329" t="s">
        <v>726</v>
      </c>
      <c r="E9" s="329" t="s">
        <v>726</v>
      </c>
      <c r="F9" s="333">
        <v>5000</v>
      </c>
      <c r="G9" s="333" t="s">
        <v>727</v>
      </c>
      <c r="H9" s="333">
        <v>6</v>
      </c>
      <c r="I9" s="333">
        <v>4</v>
      </c>
      <c r="J9" s="105" t="s">
        <v>728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729</v>
      </c>
      <c r="K10" s="183"/>
    </row>
    <row r="11" spans="1:11" x14ac:dyDescent="0.2">
      <c r="A11" s="185" t="s">
        <v>47</v>
      </c>
      <c r="B11" s="318" t="s">
        <v>670</v>
      </c>
      <c r="C11" s="187" t="s">
        <v>730</v>
      </c>
      <c r="D11" s="186" t="s">
        <v>731</v>
      </c>
      <c r="E11" s="186" t="s">
        <v>732</v>
      </c>
      <c r="F11" s="186">
        <v>5000</v>
      </c>
      <c r="G11" s="186" t="s">
        <v>727</v>
      </c>
      <c r="H11" s="186">
        <v>4</v>
      </c>
      <c r="I11" s="186" t="s">
        <v>733</v>
      </c>
      <c r="J11" s="306" t="s">
        <v>734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735</v>
      </c>
      <c r="K12" s="183"/>
    </row>
    <row r="13" spans="1:11" x14ac:dyDescent="0.2">
      <c r="A13" s="185" t="s">
        <v>50</v>
      </c>
      <c r="B13" s="318" t="s">
        <v>671</v>
      </c>
      <c r="C13" s="187" t="s">
        <v>66</v>
      </c>
      <c r="D13" s="186" t="s">
        <v>736</v>
      </c>
      <c r="E13" s="186" t="s">
        <v>737</v>
      </c>
      <c r="F13" s="186">
        <v>2000</v>
      </c>
      <c r="G13" s="186" t="s">
        <v>727</v>
      </c>
      <c r="H13" s="186" t="s">
        <v>738</v>
      </c>
      <c r="I13" s="186">
        <v>5</v>
      </c>
      <c r="J13" s="306" t="s">
        <v>739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740</v>
      </c>
      <c r="K14" s="183"/>
    </row>
    <row r="15" spans="1:11" x14ac:dyDescent="0.2">
      <c r="A15" s="75" t="s">
        <v>53</v>
      </c>
      <c r="B15" s="319" t="s">
        <v>669</v>
      </c>
      <c r="C15" s="103" t="s">
        <v>54</v>
      </c>
      <c r="D15" s="17" t="s">
        <v>741</v>
      </c>
      <c r="E15" s="17" t="s">
        <v>741</v>
      </c>
      <c r="F15" s="17">
        <v>5000</v>
      </c>
      <c r="G15" s="17" t="s">
        <v>727</v>
      </c>
      <c r="H15" s="17">
        <v>6</v>
      </c>
      <c r="I15" s="17">
        <v>4</v>
      </c>
      <c r="J15" s="307" t="s">
        <v>742</v>
      </c>
      <c r="K15" s="63"/>
    </row>
    <row r="16" spans="1:11" x14ac:dyDescent="0.2">
      <c r="A16" s="75" t="s">
        <v>56</v>
      </c>
      <c r="B16" s="319" t="s">
        <v>673</v>
      </c>
      <c r="C16" s="103" t="s">
        <v>743</v>
      </c>
      <c r="D16" s="17" t="s">
        <v>744</v>
      </c>
      <c r="E16" s="17" t="s">
        <v>745</v>
      </c>
      <c r="F16" s="17">
        <v>50</v>
      </c>
      <c r="G16" s="17" t="s">
        <v>746</v>
      </c>
      <c r="H16" s="17">
        <v>4</v>
      </c>
      <c r="I16" s="17" t="s">
        <v>733</v>
      </c>
      <c r="J16" s="307" t="s">
        <v>747</v>
      </c>
      <c r="K16" s="63"/>
    </row>
    <row r="17" spans="1:11" x14ac:dyDescent="0.2">
      <c r="A17" s="185" t="s">
        <v>59</v>
      </c>
      <c r="B17" s="318" t="s">
        <v>666</v>
      </c>
      <c r="C17" s="187" t="s">
        <v>748</v>
      </c>
      <c r="D17" s="186">
        <v>161</v>
      </c>
      <c r="E17" s="186">
        <v>166</v>
      </c>
      <c r="F17" s="186">
        <v>5000</v>
      </c>
      <c r="G17" s="186" t="s">
        <v>727</v>
      </c>
      <c r="H17" s="186">
        <v>7</v>
      </c>
      <c r="I17" s="186">
        <v>5</v>
      </c>
      <c r="J17" s="306" t="s">
        <v>749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750</v>
      </c>
      <c r="K18" s="183"/>
    </row>
    <row r="19" spans="1:11" x14ac:dyDescent="0.2">
      <c r="A19" s="185" t="s">
        <v>62</v>
      </c>
      <c r="B19" s="320" t="s">
        <v>667</v>
      </c>
      <c r="C19" s="187" t="s">
        <v>751</v>
      </c>
      <c r="D19" s="186">
        <v>162</v>
      </c>
      <c r="E19" s="186">
        <v>167</v>
      </c>
      <c r="F19" s="186">
        <v>5000</v>
      </c>
      <c r="G19" s="318" t="s">
        <v>752</v>
      </c>
      <c r="H19" s="186">
        <v>7</v>
      </c>
      <c r="I19" s="186">
        <v>5</v>
      </c>
      <c r="J19" s="306" t="s">
        <v>754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753</v>
      </c>
      <c r="H20" s="331"/>
      <c r="I20" s="331"/>
      <c r="J20" s="31"/>
      <c r="K20" s="183"/>
    </row>
    <row r="21" spans="1:11" x14ac:dyDescent="0.2">
      <c r="A21" s="75" t="s">
        <v>65</v>
      </c>
      <c r="B21" s="322" t="s">
        <v>18</v>
      </c>
      <c r="C21" s="103" t="s">
        <v>18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755</v>
      </c>
      <c r="K21" s="63"/>
    </row>
    <row r="22" spans="1:11" x14ac:dyDescent="0.2">
      <c r="A22" s="75" t="s">
        <v>68</v>
      </c>
      <c r="B22" s="319"/>
      <c r="C22" s="103" t="s">
        <v>18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756</v>
      </c>
      <c r="K22" s="63"/>
    </row>
    <row r="23" spans="1:11" x14ac:dyDescent="0.2">
      <c r="A23" s="75" t="s">
        <v>71</v>
      </c>
      <c r="B23" s="319" t="s">
        <v>668</v>
      </c>
      <c r="C23" s="103" t="s">
        <v>757</v>
      </c>
      <c r="D23" s="17">
        <v>165</v>
      </c>
      <c r="E23" s="17">
        <v>165</v>
      </c>
      <c r="F23" s="17"/>
      <c r="G23" s="17" t="s">
        <v>758</v>
      </c>
      <c r="H23" s="17"/>
      <c r="I23" s="17" t="s">
        <v>733</v>
      </c>
      <c r="J23" s="307" t="s">
        <v>759</v>
      </c>
      <c r="K23" s="63"/>
    </row>
    <row r="24" spans="1:11" x14ac:dyDescent="0.2">
      <c r="A24" s="185" t="s">
        <v>74</v>
      </c>
      <c r="B24" s="318" t="s">
        <v>672</v>
      </c>
      <c r="C24" s="187" t="s">
        <v>760</v>
      </c>
      <c r="D24" s="186" t="s">
        <v>761</v>
      </c>
      <c r="E24" s="186" t="s">
        <v>762</v>
      </c>
      <c r="F24" s="186">
        <v>5000</v>
      </c>
      <c r="G24" s="186" t="s">
        <v>758</v>
      </c>
      <c r="H24" s="186">
        <v>4</v>
      </c>
      <c r="I24" s="186" t="s">
        <v>733</v>
      </c>
      <c r="J24" s="306" t="s">
        <v>763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119" t="s">
        <v>674</v>
      </c>
      <c r="K1" s="119"/>
      <c r="L1" s="120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11</v>
      </c>
      <c r="J2" s="203" t="s">
        <v>766</v>
      </c>
      <c r="K2" s="122"/>
      <c r="L2" s="123"/>
    </row>
    <row r="3" spans="1:12" x14ac:dyDescent="0.2">
      <c r="A3" s="38" t="s">
        <v>13</v>
      </c>
      <c r="B3" s="34"/>
      <c r="C3" s="34"/>
      <c r="D3" s="39"/>
      <c r="E3" s="38" t="s">
        <v>18</v>
      </c>
      <c r="F3" s="34"/>
      <c r="G3" s="34"/>
      <c r="H3" s="39"/>
      <c r="I3" s="121" t="s">
        <v>15</v>
      </c>
      <c r="J3" s="122" t="s">
        <v>769</v>
      </c>
      <c r="K3" s="122"/>
      <c r="L3" s="123"/>
    </row>
    <row r="4" spans="1:12" ht="13.5" thickBot="1" x14ac:dyDescent="0.25">
      <c r="A4" s="40" t="s">
        <v>333</v>
      </c>
      <c r="B4" s="41"/>
      <c r="C4" s="41"/>
      <c r="D4" s="42"/>
      <c r="E4" s="86"/>
      <c r="F4" s="13"/>
      <c r="G4" s="13"/>
      <c r="H4" s="87"/>
      <c r="I4" s="124" t="s">
        <v>334</v>
      </c>
      <c r="J4" s="125">
        <v>6</v>
      </c>
      <c r="K4" s="126"/>
      <c r="L4" s="127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8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16" t="s">
        <v>18</v>
      </c>
      <c r="B8" s="16"/>
      <c r="C8" s="110" t="s">
        <v>77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379</v>
      </c>
      <c r="C9" s="102" t="s">
        <v>78</v>
      </c>
      <c r="D9" s="58">
        <v>240000</v>
      </c>
      <c r="E9" s="59">
        <v>249999</v>
      </c>
      <c r="F9" s="102" t="s">
        <v>79</v>
      </c>
      <c r="G9" s="19">
        <f t="shared" ref="G9:G19" si="0">SUM(E9-D9)+1</f>
        <v>10000</v>
      </c>
      <c r="H9" s="19" t="s">
        <v>80</v>
      </c>
      <c r="I9" s="102" t="s">
        <v>81</v>
      </c>
      <c r="J9" s="19" t="s">
        <v>82</v>
      </c>
      <c r="K9" s="19">
        <v>2</v>
      </c>
      <c r="L9" s="130" t="s">
        <v>361</v>
      </c>
    </row>
    <row r="10" spans="1:12" x14ac:dyDescent="0.2">
      <c r="A10" s="75">
        <f>SUM(A9)+1</f>
        <v>2</v>
      </c>
      <c r="B10" s="103" t="s">
        <v>374</v>
      </c>
      <c r="C10" s="103" t="s">
        <v>84</v>
      </c>
      <c r="D10" s="29">
        <v>250000</v>
      </c>
      <c r="E10" s="30">
        <v>259999</v>
      </c>
      <c r="F10" s="103" t="s">
        <v>111</v>
      </c>
      <c r="G10" s="17">
        <f t="shared" si="0"/>
        <v>10000</v>
      </c>
      <c r="H10" s="17" t="s">
        <v>80</v>
      </c>
      <c r="I10" s="103" t="s">
        <v>85</v>
      </c>
      <c r="J10" s="17" t="s">
        <v>82</v>
      </c>
      <c r="K10" s="17">
        <v>2</v>
      </c>
      <c r="L10" s="131" t="s">
        <v>361</v>
      </c>
    </row>
    <row r="11" spans="1:12" x14ac:dyDescent="0.2">
      <c r="A11" s="75">
        <f>SUM(A10)+1</f>
        <v>3</v>
      </c>
      <c r="B11" s="103" t="s">
        <v>379</v>
      </c>
      <c r="C11" s="103" t="s">
        <v>78</v>
      </c>
      <c r="D11" s="29">
        <v>260000</v>
      </c>
      <c r="E11" s="30">
        <v>269999</v>
      </c>
      <c r="F11" s="103" t="s">
        <v>79</v>
      </c>
      <c r="G11" s="17">
        <f t="shared" si="0"/>
        <v>10000</v>
      </c>
      <c r="H11" s="17" t="s">
        <v>80</v>
      </c>
      <c r="I11" s="103" t="s">
        <v>81</v>
      </c>
      <c r="J11" s="17" t="s">
        <v>82</v>
      </c>
      <c r="K11" s="17">
        <v>2</v>
      </c>
      <c r="L11" s="131" t="s">
        <v>361</v>
      </c>
    </row>
    <row r="12" spans="1:12" x14ac:dyDescent="0.2">
      <c r="A12" s="75">
        <f>SUM(A11)+1</f>
        <v>4</v>
      </c>
      <c r="B12" s="103" t="s">
        <v>367</v>
      </c>
      <c r="C12" s="103" t="s">
        <v>86</v>
      </c>
      <c r="D12" s="29">
        <v>290000</v>
      </c>
      <c r="E12" s="30">
        <v>299999</v>
      </c>
      <c r="F12" s="103" t="s">
        <v>79</v>
      </c>
      <c r="G12" s="17">
        <f t="shared" si="0"/>
        <v>10000</v>
      </c>
      <c r="H12" s="17" t="s">
        <v>80</v>
      </c>
      <c r="I12" s="103" t="s">
        <v>85</v>
      </c>
      <c r="J12" s="17" t="s">
        <v>82</v>
      </c>
      <c r="K12" s="17">
        <v>2</v>
      </c>
      <c r="L12" s="131" t="s">
        <v>361</v>
      </c>
    </row>
    <row r="13" spans="1:12" x14ac:dyDescent="0.2">
      <c r="A13" s="75">
        <f>SUM(A12)+1</f>
        <v>5</v>
      </c>
      <c r="B13" s="103" t="s">
        <v>385</v>
      </c>
      <c r="C13" s="103" t="s">
        <v>87</v>
      </c>
      <c r="D13" s="29">
        <v>410000</v>
      </c>
      <c r="E13" s="30">
        <v>419999</v>
      </c>
      <c r="F13" s="103" t="s">
        <v>88</v>
      </c>
      <c r="G13" s="17">
        <f t="shared" si="0"/>
        <v>10000</v>
      </c>
      <c r="H13" s="17" t="s">
        <v>80</v>
      </c>
      <c r="I13" s="103" t="s">
        <v>85</v>
      </c>
      <c r="J13" s="17" t="s">
        <v>82</v>
      </c>
      <c r="K13" s="17">
        <v>2</v>
      </c>
      <c r="L13" s="131" t="s">
        <v>361</v>
      </c>
    </row>
    <row r="14" spans="1:12" x14ac:dyDescent="0.2">
      <c r="A14" s="75">
        <f>SUM(A13)+1</f>
        <v>6</v>
      </c>
      <c r="B14" s="103" t="s">
        <v>374</v>
      </c>
      <c r="C14" s="103" t="s">
        <v>84</v>
      </c>
      <c r="D14" s="29">
        <v>460000</v>
      </c>
      <c r="E14" s="30">
        <v>469999</v>
      </c>
      <c r="F14" s="103" t="s">
        <v>111</v>
      </c>
      <c r="G14" s="17">
        <f t="shared" si="0"/>
        <v>10000</v>
      </c>
      <c r="H14" s="17" t="s">
        <v>80</v>
      </c>
      <c r="I14" s="103" t="s">
        <v>85</v>
      </c>
      <c r="J14" s="17" t="s">
        <v>82</v>
      </c>
      <c r="K14" s="17">
        <v>2</v>
      </c>
      <c r="L14" s="131" t="s">
        <v>361</v>
      </c>
    </row>
    <row r="15" spans="1:12" x14ac:dyDescent="0.2">
      <c r="A15" s="75">
        <f t="shared" ref="A15:A27" si="1">SUM(A14)+1</f>
        <v>7</v>
      </c>
      <c r="B15" s="103" t="s">
        <v>364</v>
      </c>
      <c r="C15" s="103" t="s">
        <v>92</v>
      </c>
      <c r="D15" s="29">
        <v>481000</v>
      </c>
      <c r="E15" s="30">
        <v>485999</v>
      </c>
      <c r="F15" s="103" t="s">
        <v>88</v>
      </c>
      <c r="G15" s="17">
        <f t="shared" si="0"/>
        <v>5000</v>
      </c>
      <c r="H15" s="17" t="s">
        <v>80</v>
      </c>
      <c r="I15" s="103" t="s">
        <v>85</v>
      </c>
      <c r="J15" s="17" t="s">
        <v>82</v>
      </c>
      <c r="K15" s="17">
        <v>2</v>
      </c>
      <c r="L15" s="131" t="s">
        <v>361</v>
      </c>
    </row>
    <row r="16" spans="1:12" x14ac:dyDescent="0.2">
      <c r="A16" s="75">
        <f t="shared" si="1"/>
        <v>8</v>
      </c>
      <c r="B16" s="103" t="s">
        <v>371</v>
      </c>
      <c r="C16" s="103" t="s">
        <v>93</v>
      </c>
      <c r="D16" s="29">
        <v>490000</v>
      </c>
      <c r="E16" s="30">
        <v>498367</v>
      </c>
      <c r="F16" s="103" t="s">
        <v>79</v>
      </c>
      <c r="G16" s="17">
        <f t="shared" si="0"/>
        <v>8368</v>
      </c>
      <c r="H16" s="17" t="s">
        <v>80</v>
      </c>
      <c r="I16" s="103" t="s">
        <v>85</v>
      </c>
      <c r="J16" s="17" t="s">
        <v>82</v>
      </c>
      <c r="K16" s="17">
        <v>2</v>
      </c>
      <c r="L16" s="131" t="s">
        <v>361</v>
      </c>
    </row>
    <row r="17" spans="1:12" x14ac:dyDescent="0.2">
      <c r="A17" s="75">
        <f t="shared" si="1"/>
        <v>9</v>
      </c>
      <c r="B17" s="103" t="s">
        <v>367</v>
      </c>
      <c r="C17" s="103" t="s">
        <v>675</v>
      </c>
      <c r="D17" s="29">
        <v>530000</v>
      </c>
      <c r="E17" s="30">
        <v>539999</v>
      </c>
      <c r="F17" s="103" t="s">
        <v>79</v>
      </c>
      <c r="G17" s="17">
        <f t="shared" si="0"/>
        <v>10000</v>
      </c>
      <c r="H17" s="17" t="s">
        <v>80</v>
      </c>
      <c r="I17" s="103" t="s">
        <v>85</v>
      </c>
      <c r="J17" s="17" t="s">
        <v>82</v>
      </c>
      <c r="K17" s="17">
        <v>2</v>
      </c>
      <c r="L17" s="131" t="s">
        <v>361</v>
      </c>
    </row>
    <row r="18" spans="1:12" x14ac:dyDescent="0.2">
      <c r="A18" s="75">
        <f t="shared" si="1"/>
        <v>10</v>
      </c>
      <c r="B18" s="103" t="s">
        <v>391</v>
      </c>
      <c r="C18" s="103" t="s">
        <v>95</v>
      </c>
      <c r="D18" s="29">
        <v>570000</v>
      </c>
      <c r="E18" s="30">
        <v>573999</v>
      </c>
      <c r="F18" s="103" t="s">
        <v>79</v>
      </c>
      <c r="G18" s="17">
        <f t="shared" si="0"/>
        <v>4000</v>
      </c>
      <c r="H18" s="17" t="s">
        <v>80</v>
      </c>
      <c r="I18" s="103" t="s">
        <v>85</v>
      </c>
      <c r="J18" s="17" t="s">
        <v>82</v>
      </c>
      <c r="K18" s="17">
        <v>2</v>
      </c>
      <c r="L18" s="131" t="s">
        <v>361</v>
      </c>
    </row>
    <row r="19" spans="1:12" x14ac:dyDescent="0.2">
      <c r="A19" s="75">
        <f t="shared" si="1"/>
        <v>11</v>
      </c>
      <c r="B19" s="103" t="s">
        <v>367</v>
      </c>
      <c r="C19" s="103" t="s">
        <v>86</v>
      </c>
      <c r="D19" s="29">
        <v>590000</v>
      </c>
      <c r="E19" s="30">
        <v>599999</v>
      </c>
      <c r="F19" s="103" t="s">
        <v>79</v>
      </c>
      <c r="G19" s="17">
        <f t="shared" si="0"/>
        <v>10000</v>
      </c>
      <c r="H19" s="17" t="s">
        <v>80</v>
      </c>
      <c r="I19" s="103" t="s">
        <v>85</v>
      </c>
      <c r="J19" s="17" t="s">
        <v>82</v>
      </c>
      <c r="K19" s="17">
        <v>2</v>
      </c>
      <c r="L19" s="131" t="s">
        <v>361</v>
      </c>
    </row>
    <row r="20" spans="1:12" x14ac:dyDescent="0.2">
      <c r="A20" s="75">
        <f t="shared" si="1"/>
        <v>12</v>
      </c>
      <c r="B20" s="103" t="s">
        <v>398</v>
      </c>
      <c r="C20" s="103" t="s">
        <v>676</v>
      </c>
      <c r="D20" s="29">
        <v>610000</v>
      </c>
      <c r="E20" s="30">
        <v>614999</v>
      </c>
      <c r="F20" s="103" t="s">
        <v>79</v>
      </c>
      <c r="G20" s="17">
        <f t="shared" ref="G20:G37" si="2">SUM(E20-D20)+1</f>
        <v>5000</v>
      </c>
      <c r="H20" s="17" t="s">
        <v>80</v>
      </c>
      <c r="I20" s="103" t="s">
        <v>85</v>
      </c>
      <c r="J20" s="17" t="s">
        <v>82</v>
      </c>
      <c r="K20" s="17">
        <v>2</v>
      </c>
      <c r="L20" s="131" t="s">
        <v>361</v>
      </c>
    </row>
    <row r="21" spans="1:12" x14ac:dyDescent="0.2">
      <c r="A21" s="75">
        <f t="shared" si="1"/>
        <v>13</v>
      </c>
      <c r="B21" s="103" t="s">
        <v>387</v>
      </c>
      <c r="C21" s="103" t="s">
        <v>96</v>
      </c>
      <c r="D21" s="29">
        <v>630000</v>
      </c>
      <c r="E21" s="30">
        <v>639999</v>
      </c>
      <c r="F21" s="103" t="s">
        <v>88</v>
      </c>
      <c r="G21" s="17">
        <f>SUM(E21-D21)+1</f>
        <v>10000</v>
      </c>
      <c r="H21" s="17" t="s">
        <v>80</v>
      </c>
      <c r="I21" s="103" t="s">
        <v>85</v>
      </c>
      <c r="J21" s="17" t="s">
        <v>82</v>
      </c>
      <c r="K21" s="17">
        <v>2</v>
      </c>
      <c r="L21" s="131" t="s">
        <v>361</v>
      </c>
    </row>
    <row r="22" spans="1:12" x14ac:dyDescent="0.2">
      <c r="A22" s="75">
        <f t="shared" si="1"/>
        <v>14</v>
      </c>
      <c r="B22" s="103" t="s">
        <v>398</v>
      </c>
      <c r="C22" s="103" t="s">
        <v>97</v>
      </c>
      <c r="D22" s="29">
        <v>640000</v>
      </c>
      <c r="E22" s="30">
        <v>649819</v>
      </c>
      <c r="F22" s="103" t="s">
        <v>79</v>
      </c>
      <c r="G22" s="17">
        <f t="shared" si="2"/>
        <v>9820</v>
      </c>
      <c r="H22" s="17" t="s">
        <v>80</v>
      </c>
      <c r="I22" s="103" t="s">
        <v>85</v>
      </c>
      <c r="J22" s="17" t="s">
        <v>82</v>
      </c>
      <c r="K22" s="17">
        <v>2</v>
      </c>
      <c r="L22" s="131" t="s">
        <v>361</v>
      </c>
    </row>
    <row r="23" spans="1:12" x14ac:dyDescent="0.2">
      <c r="A23" s="75">
        <f t="shared" si="1"/>
        <v>15</v>
      </c>
      <c r="B23" s="103" t="s">
        <v>398</v>
      </c>
      <c r="C23" s="103" t="s">
        <v>97</v>
      </c>
      <c r="D23" s="29">
        <v>650000</v>
      </c>
      <c r="E23" s="30">
        <v>669999</v>
      </c>
      <c r="F23" s="103" t="s">
        <v>79</v>
      </c>
      <c r="G23" s="17">
        <f t="shared" si="2"/>
        <v>20000</v>
      </c>
      <c r="H23" s="17" t="s">
        <v>80</v>
      </c>
      <c r="I23" s="103" t="s">
        <v>85</v>
      </c>
      <c r="J23" s="17" t="s">
        <v>82</v>
      </c>
      <c r="K23" s="17">
        <v>2</v>
      </c>
      <c r="L23" s="131" t="s">
        <v>361</v>
      </c>
    </row>
    <row r="24" spans="1:12" x14ac:dyDescent="0.2">
      <c r="A24" s="75">
        <f t="shared" si="1"/>
        <v>16</v>
      </c>
      <c r="B24" s="103" t="s">
        <v>377</v>
      </c>
      <c r="C24" s="103" t="s">
        <v>101</v>
      </c>
      <c r="D24" s="29">
        <v>670000</v>
      </c>
      <c r="E24" s="30">
        <v>685535</v>
      </c>
      <c r="F24" s="103" t="s">
        <v>79</v>
      </c>
      <c r="G24" s="17">
        <f>SUM(E24-D24)+1</f>
        <v>15536</v>
      </c>
      <c r="H24" s="17" t="s">
        <v>80</v>
      </c>
      <c r="I24" s="103" t="s">
        <v>85</v>
      </c>
      <c r="J24" s="17" t="s">
        <v>82</v>
      </c>
      <c r="K24" s="17">
        <v>2</v>
      </c>
      <c r="L24" s="131" t="s">
        <v>361</v>
      </c>
    </row>
    <row r="25" spans="1:12" x14ac:dyDescent="0.2">
      <c r="A25" s="75">
        <f t="shared" si="1"/>
        <v>17</v>
      </c>
      <c r="B25" s="103" t="s">
        <v>379</v>
      </c>
      <c r="C25" s="103" t="s">
        <v>78</v>
      </c>
      <c r="D25" s="29">
        <v>920000</v>
      </c>
      <c r="E25" s="30">
        <v>924717</v>
      </c>
      <c r="F25" s="103" t="s">
        <v>79</v>
      </c>
      <c r="G25" s="17">
        <f>SUM(E25-D25)+1</f>
        <v>4718</v>
      </c>
      <c r="H25" s="17" t="s">
        <v>80</v>
      </c>
      <c r="I25" s="103" t="s">
        <v>81</v>
      </c>
      <c r="J25" s="17" t="s">
        <v>82</v>
      </c>
      <c r="K25" s="17">
        <v>2</v>
      </c>
      <c r="L25" s="131" t="s">
        <v>361</v>
      </c>
    </row>
    <row r="26" spans="1:12" x14ac:dyDescent="0.2">
      <c r="A26" s="75">
        <f t="shared" si="1"/>
        <v>18</v>
      </c>
      <c r="B26" s="103" t="s">
        <v>387</v>
      </c>
      <c r="C26" s="103" t="s">
        <v>96</v>
      </c>
      <c r="D26" s="29">
        <v>960000</v>
      </c>
      <c r="E26" s="30">
        <v>964863</v>
      </c>
      <c r="F26" s="103" t="s">
        <v>88</v>
      </c>
      <c r="G26" s="17">
        <f>SUM(E26-D26)+1</f>
        <v>4864</v>
      </c>
      <c r="H26" s="17" t="s">
        <v>80</v>
      </c>
      <c r="I26" s="103" t="s">
        <v>85</v>
      </c>
      <c r="J26" s="17" t="s">
        <v>82</v>
      </c>
      <c r="K26" s="17">
        <v>2</v>
      </c>
      <c r="L26" s="131" t="s">
        <v>361</v>
      </c>
    </row>
    <row r="27" spans="1:12" x14ac:dyDescent="0.2">
      <c r="A27" s="75">
        <f t="shared" si="1"/>
        <v>19</v>
      </c>
      <c r="B27" s="103" t="s">
        <v>374</v>
      </c>
      <c r="C27" s="103" t="s">
        <v>113</v>
      </c>
      <c r="D27" s="29">
        <v>980000</v>
      </c>
      <c r="E27" s="30">
        <v>980317</v>
      </c>
      <c r="F27" s="103" t="s">
        <v>88</v>
      </c>
      <c r="G27" s="17">
        <f>SUM(E27-D27)+1</f>
        <v>318</v>
      </c>
      <c r="H27" s="17" t="s">
        <v>80</v>
      </c>
      <c r="I27" s="103" t="s">
        <v>85</v>
      </c>
      <c r="J27" s="17" t="s">
        <v>82</v>
      </c>
      <c r="K27" s="17">
        <v>2</v>
      </c>
      <c r="L27" s="131" t="s">
        <v>361</v>
      </c>
    </row>
    <row r="28" spans="1:12" x14ac:dyDescent="0.2">
      <c r="A28" s="75">
        <f>SUM(A27)+1</f>
        <v>20</v>
      </c>
      <c r="B28" s="103" t="s">
        <v>18</v>
      </c>
      <c r="C28" s="103" t="s">
        <v>360</v>
      </c>
      <c r="D28" s="27">
        <v>980980</v>
      </c>
      <c r="E28" s="28">
        <v>981999</v>
      </c>
      <c r="F28" s="103" t="s">
        <v>88</v>
      </c>
      <c r="G28" s="17">
        <f>SUM(E28-D28)+1</f>
        <v>1020</v>
      </c>
      <c r="H28" s="17" t="s">
        <v>80</v>
      </c>
      <c r="I28" s="103" t="s">
        <v>85</v>
      </c>
      <c r="J28" s="17" t="s">
        <v>82</v>
      </c>
      <c r="K28" s="17">
        <v>2</v>
      </c>
      <c r="L28" s="131" t="s">
        <v>361</v>
      </c>
    </row>
    <row r="29" spans="1:12" x14ac:dyDescent="0.2">
      <c r="A29" s="75">
        <f>SUM(A28)+1</f>
        <v>21</v>
      </c>
      <c r="B29" s="103" t="s">
        <v>391</v>
      </c>
      <c r="C29" s="103" t="s">
        <v>95</v>
      </c>
      <c r="D29" s="27" t="s">
        <v>393</v>
      </c>
      <c r="E29" s="28" t="s">
        <v>394</v>
      </c>
      <c r="F29" s="103" t="s">
        <v>79</v>
      </c>
      <c r="G29" s="17">
        <f t="shared" si="2"/>
        <v>10000</v>
      </c>
      <c r="H29" s="17" t="s">
        <v>80</v>
      </c>
      <c r="I29" s="103" t="s">
        <v>81</v>
      </c>
      <c r="J29" s="17" t="s">
        <v>82</v>
      </c>
      <c r="K29" s="17">
        <v>2</v>
      </c>
      <c r="L29" s="131" t="s">
        <v>361</v>
      </c>
    </row>
    <row r="30" spans="1:12" x14ac:dyDescent="0.2">
      <c r="A30" s="75">
        <f>SUM(A29)+1</f>
        <v>22</v>
      </c>
      <c r="B30" s="103" t="s">
        <v>391</v>
      </c>
      <c r="C30" s="103" t="s">
        <v>95</v>
      </c>
      <c r="D30" s="27" t="s">
        <v>396</v>
      </c>
      <c r="E30" s="28">
        <v>959777</v>
      </c>
      <c r="F30" s="103" t="s">
        <v>79</v>
      </c>
      <c r="G30" s="17">
        <f t="shared" si="2"/>
        <v>9778</v>
      </c>
      <c r="H30" s="17" t="s">
        <v>80</v>
      </c>
      <c r="I30" s="103" t="s">
        <v>85</v>
      </c>
      <c r="J30" s="17" t="s">
        <v>82</v>
      </c>
      <c r="K30" s="17">
        <v>2</v>
      </c>
      <c r="L30" s="131" t="s">
        <v>361</v>
      </c>
    </row>
    <row r="31" spans="1:12" x14ac:dyDescent="0.2">
      <c r="A31" s="75">
        <f t="shared" ref="A31:A38" si="3">SUM(A30)+1</f>
        <v>23</v>
      </c>
      <c r="B31" s="103" t="s">
        <v>403</v>
      </c>
      <c r="C31" s="103" t="s">
        <v>89</v>
      </c>
      <c r="D31" s="27">
        <v>410000</v>
      </c>
      <c r="E31" s="28">
        <v>412427</v>
      </c>
      <c r="F31" s="103" t="s">
        <v>79</v>
      </c>
      <c r="G31" s="17">
        <f t="shared" si="2"/>
        <v>2428</v>
      </c>
      <c r="H31" s="17" t="s">
        <v>80</v>
      </c>
      <c r="I31" s="103" t="s">
        <v>90</v>
      </c>
      <c r="J31" s="17" t="s">
        <v>82</v>
      </c>
      <c r="K31" s="17">
        <v>3</v>
      </c>
      <c r="L31" s="131" t="s">
        <v>91</v>
      </c>
    </row>
    <row r="32" spans="1:12" x14ac:dyDescent="0.2">
      <c r="A32" s="75">
        <f t="shared" si="3"/>
        <v>24</v>
      </c>
      <c r="B32" s="103" t="s">
        <v>403</v>
      </c>
      <c r="C32" s="103" t="s">
        <v>103</v>
      </c>
      <c r="D32" s="27">
        <v>840000</v>
      </c>
      <c r="E32" s="28">
        <v>853511</v>
      </c>
      <c r="F32" s="103" t="s">
        <v>79</v>
      </c>
      <c r="G32" s="17">
        <f t="shared" si="2"/>
        <v>13512</v>
      </c>
      <c r="H32" s="17" t="s">
        <v>80</v>
      </c>
      <c r="I32" s="103" t="s">
        <v>90</v>
      </c>
      <c r="J32" s="17" t="s">
        <v>82</v>
      </c>
      <c r="K32" s="17">
        <v>3</v>
      </c>
      <c r="L32" s="131" t="s">
        <v>91</v>
      </c>
    </row>
    <row r="33" spans="1:12" x14ac:dyDescent="0.2">
      <c r="A33" s="75">
        <f t="shared" si="3"/>
        <v>25</v>
      </c>
      <c r="B33" s="103" t="s">
        <v>406</v>
      </c>
      <c r="C33" s="103" t="s">
        <v>104</v>
      </c>
      <c r="D33" s="27">
        <v>854000</v>
      </c>
      <c r="E33" s="28">
        <v>856047</v>
      </c>
      <c r="F33" s="103" t="s">
        <v>88</v>
      </c>
      <c r="G33" s="17">
        <f t="shared" ref="G33:G38" si="4">SUM(E33-D33)+1</f>
        <v>2048</v>
      </c>
      <c r="H33" s="17" t="s">
        <v>80</v>
      </c>
      <c r="I33" s="103" t="s">
        <v>90</v>
      </c>
      <c r="J33" s="17" t="s">
        <v>82</v>
      </c>
      <c r="K33" s="17">
        <v>3</v>
      </c>
      <c r="L33" s="131" t="s">
        <v>91</v>
      </c>
    </row>
    <row r="34" spans="1:12" x14ac:dyDescent="0.2">
      <c r="A34" s="75">
        <f t="shared" si="3"/>
        <v>26</v>
      </c>
      <c r="B34" s="103" t="s">
        <v>410</v>
      </c>
      <c r="C34" s="103" t="s">
        <v>98</v>
      </c>
      <c r="D34" s="27">
        <v>640000</v>
      </c>
      <c r="E34" s="28">
        <v>644964</v>
      </c>
      <c r="F34" s="103" t="s">
        <v>79</v>
      </c>
      <c r="G34" s="17">
        <f t="shared" si="2"/>
        <v>4965</v>
      </c>
      <c r="H34" s="17" t="s">
        <v>80</v>
      </c>
      <c r="I34" s="103" t="s">
        <v>99</v>
      </c>
      <c r="J34" s="17" t="s">
        <v>82</v>
      </c>
      <c r="K34" s="17">
        <v>6</v>
      </c>
      <c r="L34" s="131" t="s">
        <v>100</v>
      </c>
    </row>
    <row r="35" spans="1:12" x14ac:dyDescent="0.2">
      <c r="A35" s="75">
        <f t="shared" si="3"/>
        <v>27</v>
      </c>
      <c r="B35" s="103" t="s">
        <v>412</v>
      </c>
      <c r="C35" s="103" t="s">
        <v>105</v>
      </c>
      <c r="D35" s="31">
        <v>932000</v>
      </c>
      <c r="E35" s="31">
        <v>932511</v>
      </c>
      <c r="F35" s="103" t="s">
        <v>88</v>
      </c>
      <c r="G35" s="17">
        <f t="shared" si="2"/>
        <v>512</v>
      </c>
      <c r="H35" s="17" t="s">
        <v>80</v>
      </c>
      <c r="I35" s="103" t="s">
        <v>99</v>
      </c>
      <c r="J35" s="17" t="s">
        <v>82</v>
      </c>
      <c r="K35" s="17">
        <v>6</v>
      </c>
      <c r="L35" s="131" t="s">
        <v>100</v>
      </c>
    </row>
    <row r="36" spans="1:12" x14ac:dyDescent="0.2">
      <c r="A36" s="75">
        <f t="shared" si="3"/>
        <v>28</v>
      </c>
      <c r="B36" s="103" t="s">
        <v>410</v>
      </c>
      <c r="C36" s="103" t="s">
        <v>98</v>
      </c>
      <c r="D36" s="31">
        <v>955000</v>
      </c>
      <c r="E36" s="31">
        <v>959999</v>
      </c>
      <c r="F36" s="103" t="s">
        <v>79</v>
      </c>
      <c r="G36" s="17">
        <f t="shared" si="4"/>
        <v>5000</v>
      </c>
      <c r="H36" s="17" t="s">
        <v>80</v>
      </c>
      <c r="I36" s="103" t="s">
        <v>99</v>
      </c>
      <c r="J36" s="17" t="s">
        <v>82</v>
      </c>
      <c r="K36" s="17">
        <v>6</v>
      </c>
      <c r="L36" s="131" t="s">
        <v>100</v>
      </c>
    </row>
    <row r="37" spans="1:12" x14ac:dyDescent="0.2">
      <c r="A37" s="75">
        <f t="shared" si="3"/>
        <v>29</v>
      </c>
      <c r="B37" s="103" t="s">
        <v>408</v>
      </c>
      <c r="C37" s="103" t="s">
        <v>110</v>
      </c>
      <c r="D37" s="31">
        <v>973000</v>
      </c>
      <c r="E37" s="31">
        <v>973495</v>
      </c>
      <c r="F37" s="103" t="s">
        <v>88</v>
      </c>
      <c r="G37" s="17">
        <f t="shared" si="2"/>
        <v>496</v>
      </c>
      <c r="H37" s="17" t="s">
        <v>80</v>
      </c>
      <c r="I37" s="103" t="s">
        <v>99</v>
      </c>
      <c r="J37" s="17" t="s">
        <v>82</v>
      </c>
      <c r="K37" s="17">
        <v>6</v>
      </c>
      <c r="L37" s="131" t="s">
        <v>112</v>
      </c>
    </row>
    <row r="38" spans="1:12" x14ac:dyDescent="0.2">
      <c r="A38" s="75">
        <f t="shared" si="3"/>
        <v>30</v>
      </c>
      <c r="B38" s="103" t="s">
        <v>127</v>
      </c>
      <c r="C38" s="103" t="s">
        <v>114</v>
      </c>
      <c r="D38" s="31">
        <v>980000</v>
      </c>
      <c r="E38" s="31">
        <v>986927</v>
      </c>
      <c r="F38" s="103" t="s">
        <v>111</v>
      </c>
      <c r="G38" s="17">
        <f t="shared" si="4"/>
        <v>6928</v>
      </c>
      <c r="H38" s="17" t="s">
        <v>80</v>
      </c>
      <c r="I38" s="103" t="s">
        <v>99</v>
      </c>
      <c r="J38" s="17" t="s">
        <v>82</v>
      </c>
      <c r="K38" s="17">
        <v>6</v>
      </c>
      <c r="L38" s="131" t="s">
        <v>112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116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416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78</v>
      </c>
      <c r="D44" s="61">
        <v>940000</v>
      </c>
      <c r="E44" s="61">
        <v>940048</v>
      </c>
      <c r="F44" s="102" t="s">
        <v>79</v>
      </c>
      <c r="G44" s="19">
        <f t="shared" ref="G44:G58" si="5">SUM(E44-D44)+1</f>
        <v>49</v>
      </c>
      <c r="H44" s="19" t="s">
        <v>80</v>
      </c>
      <c r="I44" s="102" t="s">
        <v>81</v>
      </c>
      <c r="J44" s="19" t="s">
        <v>82</v>
      </c>
      <c r="K44" s="19">
        <v>2</v>
      </c>
      <c r="L44" s="130" t="s">
        <v>361</v>
      </c>
    </row>
    <row r="45" spans="1:12" x14ac:dyDescent="0.2">
      <c r="A45" s="75">
        <f>SUM(A44)+1</f>
        <v>2</v>
      </c>
      <c r="B45" s="17"/>
      <c r="C45" s="103" t="s">
        <v>95</v>
      </c>
      <c r="D45" s="43">
        <v>943000</v>
      </c>
      <c r="E45" s="43">
        <v>943034</v>
      </c>
      <c r="F45" s="103" t="s">
        <v>79</v>
      </c>
      <c r="G45" s="17">
        <f t="shared" si="5"/>
        <v>35</v>
      </c>
      <c r="H45" s="17" t="s">
        <v>80</v>
      </c>
      <c r="I45" s="103" t="s">
        <v>85</v>
      </c>
      <c r="J45" s="17" t="s">
        <v>82</v>
      </c>
      <c r="K45" s="17">
        <v>2</v>
      </c>
      <c r="L45" s="131" t="s">
        <v>361</v>
      </c>
    </row>
    <row r="46" spans="1:12" x14ac:dyDescent="0.2">
      <c r="A46" s="75">
        <f>SUM(A45)+1</f>
        <v>3</v>
      </c>
      <c r="B46" s="17"/>
      <c r="C46" s="103" t="s">
        <v>97</v>
      </c>
      <c r="D46" s="43">
        <v>944000</v>
      </c>
      <c r="E46" s="43">
        <v>944034</v>
      </c>
      <c r="F46" s="103" t="s">
        <v>79</v>
      </c>
      <c r="G46" s="17">
        <f t="shared" si="5"/>
        <v>35</v>
      </c>
      <c r="H46" s="17" t="s">
        <v>80</v>
      </c>
      <c r="I46" s="103" t="s">
        <v>85</v>
      </c>
      <c r="J46" s="17" t="s">
        <v>82</v>
      </c>
      <c r="K46" s="17">
        <v>2</v>
      </c>
      <c r="L46" s="131" t="s">
        <v>361</v>
      </c>
    </row>
    <row r="47" spans="1:12" x14ac:dyDescent="0.2">
      <c r="A47" s="75">
        <v>4</v>
      </c>
      <c r="B47" s="17"/>
      <c r="C47" s="103" t="s">
        <v>84</v>
      </c>
      <c r="D47" s="43">
        <v>252009</v>
      </c>
      <c r="E47" s="43">
        <v>252039</v>
      </c>
      <c r="F47" s="103" t="s">
        <v>111</v>
      </c>
      <c r="G47" s="17">
        <f t="shared" si="5"/>
        <v>31</v>
      </c>
      <c r="H47" s="17" t="s">
        <v>80</v>
      </c>
      <c r="I47" s="103" t="s">
        <v>85</v>
      </c>
      <c r="J47" s="17" t="s">
        <v>82</v>
      </c>
      <c r="K47" s="17">
        <v>2</v>
      </c>
      <c r="L47" s="131" t="s">
        <v>361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86</v>
      </c>
      <c r="D51" s="29">
        <v>299897</v>
      </c>
      <c r="E51" s="30">
        <v>299936</v>
      </c>
      <c r="F51" s="103" t="s">
        <v>79</v>
      </c>
      <c r="G51" s="17">
        <f t="shared" si="5"/>
        <v>40</v>
      </c>
      <c r="H51" s="17" t="s">
        <v>80</v>
      </c>
      <c r="I51" s="103" t="s">
        <v>85</v>
      </c>
      <c r="J51" s="17" t="s">
        <v>82</v>
      </c>
      <c r="K51" s="17" t="s">
        <v>47</v>
      </c>
      <c r="L51" s="131" t="s">
        <v>361</v>
      </c>
    </row>
    <row r="52" spans="1:12" x14ac:dyDescent="0.2">
      <c r="A52" s="75">
        <f>SUM(A51)+1</f>
        <v>6</v>
      </c>
      <c r="B52" s="17"/>
      <c r="C52" s="103" t="s">
        <v>93</v>
      </c>
      <c r="D52" s="29"/>
      <c r="E52" s="30"/>
      <c r="F52" s="103" t="s">
        <v>79</v>
      </c>
      <c r="G52" s="17">
        <f t="shared" si="5"/>
        <v>1</v>
      </c>
      <c r="H52" s="17" t="s">
        <v>80</v>
      </c>
      <c r="I52" s="103" t="s">
        <v>85</v>
      </c>
      <c r="J52" s="17" t="s">
        <v>82</v>
      </c>
      <c r="K52" s="17" t="s">
        <v>47</v>
      </c>
      <c r="L52" s="131" t="s">
        <v>361</v>
      </c>
    </row>
    <row r="53" spans="1:12" x14ac:dyDescent="0.2">
      <c r="A53" s="75"/>
      <c r="B53" s="17"/>
      <c r="C53" s="103" t="s">
        <v>87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92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101</v>
      </c>
      <c r="D57" s="29">
        <v>682581</v>
      </c>
      <c r="E57" s="30">
        <v>682612</v>
      </c>
      <c r="F57" s="103" t="s">
        <v>79</v>
      </c>
      <c r="G57" s="17">
        <f t="shared" si="5"/>
        <v>32</v>
      </c>
      <c r="H57" s="17" t="s">
        <v>80</v>
      </c>
      <c r="I57" s="103" t="s">
        <v>85</v>
      </c>
      <c r="J57" s="17" t="s">
        <v>82</v>
      </c>
      <c r="K57" s="17" t="s">
        <v>47</v>
      </c>
      <c r="L57" s="131" t="s">
        <v>361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117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430</v>
      </c>
      <c r="D63" s="61">
        <v>857000</v>
      </c>
      <c r="E63" s="61">
        <v>857031</v>
      </c>
      <c r="F63" s="102" t="s">
        <v>119</v>
      </c>
      <c r="G63" s="19">
        <f t="shared" ref="G63:G68" si="6">SUM(E63-D63)+1</f>
        <v>32</v>
      </c>
      <c r="H63" s="19"/>
      <c r="I63" s="102" t="s">
        <v>90</v>
      </c>
      <c r="J63" s="19" t="s">
        <v>120</v>
      </c>
      <c r="K63" s="19">
        <v>3</v>
      </c>
      <c r="L63" s="130" t="s">
        <v>126</v>
      </c>
    </row>
    <row r="64" spans="1:12" x14ac:dyDescent="0.2">
      <c r="A64" s="75">
        <f>SUM(A63+1)</f>
        <v>2</v>
      </c>
      <c r="B64" s="17"/>
      <c r="C64" s="103" t="s">
        <v>431</v>
      </c>
      <c r="D64" s="31">
        <v>858000</v>
      </c>
      <c r="E64" s="31">
        <v>858243</v>
      </c>
      <c r="F64" s="103" t="s">
        <v>119</v>
      </c>
      <c r="G64" s="17">
        <f t="shared" si="6"/>
        <v>244</v>
      </c>
      <c r="H64" s="17"/>
      <c r="I64" s="103" t="s">
        <v>90</v>
      </c>
      <c r="J64" s="17" t="s">
        <v>120</v>
      </c>
      <c r="K64" s="17">
        <v>3</v>
      </c>
      <c r="L64" s="131" t="s">
        <v>122</v>
      </c>
    </row>
    <row r="65" spans="1:12" x14ac:dyDescent="0.2">
      <c r="A65" s="75">
        <f>SUM(A64+1)</f>
        <v>3</v>
      </c>
      <c r="B65" s="17"/>
      <c r="C65" s="103" t="s">
        <v>432</v>
      </c>
      <c r="D65" s="31">
        <v>859000</v>
      </c>
      <c r="E65" s="31">
        <v>859243</v>
      </c>
      <c r="F65" s="103" t="s">
        <v>119</v>
      </c>
      <c r="G65" s="17">
        <f t="shared" si="6"/>
        <v>244</v>
      </c>
      <c r="H65" s="17"/>
      <c r="I65" s="103" t="s">
        <v>90</v>
      </c>
      <c r="J65" s="17" t="s">
        <v>120</v>
      </c>
      <c r="K65" s="17">
        <v>3</v>
      </c>
      <c r="L65" s="131" t="s">
        <v>91</v>
      </c>
    </row>
    <row r="66" spans="1:12" x14ac:dyDescent="0.2">
      <c r="A66" s="75">
        <f>SUM(A65+1)</f>
        <v>4</v>
      </c>
      <c r="B66" s="17"/>
      <c r="C66" s="103" t="s">
        <v>435</v>
      </c>
      <c r="D66" s="31">
        <v>648000</v>
      </c>
      <c r="E66" s="31">
        <v>648171</v>
      </c>
      <c r="F66" s="103" t="s">
        <v>119</v>
      </c>
      <c r="G66" s="17">
        <f t="shared" si="6"/>
        <v>172</v>
      </c>
      <c r="H66" s="17"/>
      <c r="I66" s="103" t="s">
        <v>99</v>
      </c>
      <c r="J66" s="17" t="s">
        <v>120</v>
      </c>
      <c r="K66" s="17">
        <v>6</v>
      </c>
      <c r="L66" s="131" t="s">
        <v>100</v>
      </c>
    </row>
    <row r="67" spans="1:12" x14ac:dyDescent="0.2">
      <c r="A67" s="75">
        <f>SUM(A66+1)</f>
        <v>5</v>
      </c>
      <c r="B67" s="17"/>
      <c r="C67" s="103" t="s">
        <v>433</v>
      </c>
      <c r="D67" s="31">
        <v>649000</v>
      </c>
      <c r="E67" s="31">
        <v>649119</v>
      </c>
      <c r="F67" s="103" t="s">
        <v>119</v>
      </c>
      <c r="G67" s="17">
        <f t="shared" si="6"/>
        <v>120</v>
      </c>
      <c r="H67" s="17"/>
      <c r="I67" s="103" t="s">
        <v>99</v>
      </c>
      <c r="J67" s="17" t="s">
        <v>120</v>
      </c>
      <c r="K67" s="17">
        <v>6</v>
      </c>
      <c r="L67" s="131" t="s">
        <v>112</v>
      </c>
    </row>
    <row r="68" spans="1:12" x14ac:dyDescent="0.2">
      <c r="A68" s="75">
        <f>SUM(A67+1)</f>
        <v>6</v>
      </c>
      <c r="B68" s="17"/>
      <c r="C68" s="103" t="s">
        <v>434</v>
      </c>
      <c r="D68" s="31">
        <v>989000</v>
      </c>
      <c r="E68" s="31">
        <v>989071</v>
      </c>
      <c r="F68" s="103" t="s">
        <v>119</v>
      </c>
      <c r="G68" s="17">
        <f t="shared" si="6"/>
        <v>72</v>
      </c>
      <c r="H68" s="17"/>
      <c r="I68" s="103" t="s">
        <v>127</v>
      </c>
      <c r="J68" s="17" t="s">
        <v>120</v>
      </c>
      <c r="K68" s="17">
        <v>6</v>
      </c>
      <c r="L68" s="131" t="s">
        <v>112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18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116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128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129</v>
      </c>
      <c r="D74" s="29">
        <v>200000</v>
      </c>
      <c r="E74" s="43">
        <v>200239</v>
      </c>
      <c r="F74" s="103" t="s">
        <v>130</v>
      </c>
      <c r="G74" s="17">
        <f>SUM(E74-D74)+1</f>
        <v>240</v>
      </c>
      <c r="H74" s="17" t="s">
        <v>131</v>
      </c>
      <c r="I74" s="103" t="s">
        <v>81</v>
      </c>
      <c r="J74" s="17" t="s">
        <v>82</v>
      </c>
      <c r="K74" s="17">
        <v>2</v>
      </c>
      <c r="L74" s="133" t="s">
        <v>361</v>
      </c>
    </row>
    <row r="75" spans="1:12" x14ac:dyDescent="0.2">
      <c r="A75" s="75">
        <v>2</v>
      </c>
      <c r="B75" s="17" t="s">
        <v>444</v>
      </c>
      <c r="C75" s="103" t="s">
        <v>132</v>
      </c>
      <c r="D75" s="29">
        <v>230000</v>
      </c>
      <c r="E75" s="30">
        <v>239999</v>
      </c>
      <c r="F75" s="103" t="s">
        <v>133</v>
      </c>
      <c r="G75" s="17">
        <f t="shared" ref="G75:G92" si="7">SUM(E75-D75)+1</f>
        <v>10000</v>
      </c>
      <c r="H75" s="17" t="s">
        <v>80</v>
      </c>
      <c r="I75" s="103" t="s">
        <v>81</v>
      </c>
      <c r="J75" s="17" t="s">
        <v>82</v>
      </c>
      <c r="K75" s="17">
        <v>2</v>
      </c>
      <c r="L75" s="133" t="s">
        <v>361</v>
      </c>
    </row>
    <row r="76" spans="1:12" x14ac:dyDescent="0.2">
      <c r="A76" s="75">
        <f t="shared" ref="A76:A82" si="8">SUM(A75+1)</f>
        <v>3</v>
      </c>
      <c r="B76" s="17" t="s">
        <v>443</v>
      </c>
      <c r="C76" s="103" t="s">
        <v>134</v>
      </c>
      <c r="D76" s="29">
        <v>314000</v>
      </c>
      <c r="E76" s="30">
        <v>316559</v>
      </c>
      <c r="F76" s="103" t="s">
        <v>133</v>
      </c>
      <c r="G76" s="17">
        <f>SUM(E76-D76)+1</f>
        <v>2560</v>
      </c>
      <c r="H76" s="17" t="s">
        <v>80</v>
      </c>
      <c r="I76" s="103" t="s">
        <v>81</v>
      </c>
      <c r="J76" s="17" t="s">
        <v>82</v>
      </c>
      <c r="K76" s="17">
        <v>2</v>
      </c>
      <c r="L76" s="133" t="s">
        <v>83</v>
      </c>
    </row>
    <row r="77" spans="1:12" x14ac:dyDescent="0.2">
      <c r="A77" s="75">
        <f t="shared" si="8"/>
        <v>4</v>
      </c>
      <c r="B77" s="17" t="s">
        <v>447</v>
      </c>
      <c r="C77" s="103" t="s">
        <v>135</v>
      </c>
      <c r="D77" s="29">
        <v>317000</v>
      </c>
      <c r="E77" s="30">
        <v>318023</v>
      </c>
      <c r="F77" s="103" t="s">
        <v>136</v>
      </c>
      <c r="G77" s="17">
        <f>SUM(E77-D77)+1</f>
        <v>1024</v>
      </c>
      <c r="H77" s="17" t="s">
        <v>80</v>
      </c>
      <c r="I77" s="103" t="s">
        <v>81</v>
      </c>
      <c r="J77" s="17" t="s">
        <v>82</v>
      </c>
      <c r="K77" s="17">
        <v>2</v>
      </c>
      <c r="L77" s="133" t="s">
        <v>83</v>
      </c>
    </row>
    <row r="78" spans="1:12" x14ac:dyDescent="0.2">
      <c r="A78" s="75">
        <f t="shared" si="8"/>
        <v>5</v>
      </c>
      <c r="B78" s="17" t="s">
        <v>440</v>
      </c>
      <c r="C78" s="103" t="s">
        <v>137</v>
      </c>
      <c r="D78" s="29">
        <v>360000</v>
      </c>
      <c r="E78" s="30">
        <v>364479</v>
      </c>
      <c r="F78" s="103" t="s">
        <v>133</v>
      </c>
      <c r="G78" s="17">
        <f>SUM(E78-D78)+1</f>
        <v>4480</v>
      </c>
      <c r="H78" s="17" t="s">
        <v>80</v>
      </c>
      <c r="I78" s="103" t="s">
        <v>81</v>
      </c>
      <c r="J78" s="17" t="s">
        <v>82</v>
      </c>
      <c r="K78" s="17">
        <v>2</v>
      </c>
      <c r="L78" s="133" t="s">
        <v>83</v>
      </c>
    </row>
    <row r="79" spans="1:12" x14ac:dyDescent="0.2">
      <c r="A79" s="75">
        <f t="shared" si="8"/>
        <v>6</v>
      </c>
      <c r="B79" s="17" t="s">
        <v>446</v>
      </c>
      <c r="C79" s="103" t="s">
        <v>138</v>
      </c>
      <c r="D79" s="29">
        <v>365000</v>
      </c>
      <c r="E79" s="30">
        <v>366279</v>
      </c>
      <c r="F79" s="103" t="s">
        <v>136</v>
      </c>
      <c r="G79" s="17">
        <f t="shared" si="7"/>
        <v>1280</v>
      </c>
      <c r="H79" s="17" t="s">
        <v>80</v>
      </c>
      <c r="I79" s="103" t="s">
        <v>81</v>
      </c>
      <c r="J79" s="17" t="s">
        <v>82</v>
      </c>
      <c r="K79" s="17">
        <v>2</v>
      </c>
      <c r="L79" s="133" t="s">
        <v>83</v>
      </c>
    </row>
    <row r="80" spans="1:12" x14ac:dyDescent="0.2">
      <c r="A80" s="75">
        <f t="shared" si="8"/>
        <v>7</v>
      </c>
      <c r="B80" s="17" t="s">
        <v>448</v>
      </c>
      <c r="C80" s="103" t="s">
        <v>139</v>
      </c>
      <c r="D80" s="26">
        <v>370000</v>
      </c>
      <c r="E80" s="43">
        <v>374999</v>
      </c>
      <c r="F80" s="103" t="s">
        <v>133</v>
      </c>
      <c r="G80" s="17">
        <f t="shared" si="7"/>
        <v>5000</v>
      </c>
      <c r="H80" s="17" t="s">
        <v>80</v>
      </c>
      <c r="I80" s="103" t="s">
        <v>81</v>
      </c>
      <c r="J80" s="17" t="s">
        <v>82</v>
      </c>
      <c r="K80" s="17">
        <v>2</v>
      </c>
      <c r="L80" s="133" t="s">
        <v>83</v>
      </c>
    </row>
    <row r="81" spans="1:12" x14ac:dyDescent="0.2">
      <c r="A81" s="75">
        <f t="shared" si="8"/>
        <v>8</v>
      </c>
      <c r="B81" s="17" t="s">
        <v>436</v>
      </c>
      <c r="C81" s="103" t="s">
        <v>143</v>
      </c>
      <c r="D81" s="29" t="s">
        <v>144</v>
      </c>
      <c r="E81" s="43" t="s">
        <v>145</v>
      </c>
      <c r="F81" s="103" t="s">
        <v>136</v>
      </c>
      <c r="G81" s="17">
        <f>SUM(E81-D81)+1</f>
        <v>896</v>
      </c>
      <c r="H81" s="17" t="s">
        <v>80</v>
      </c>
      <c r="I81" s="103" t="s">
        <v>81</v>
      </c>
      <c r="J81" s="17" t="s">
        <v>82</v>
      </c>
      <c r="K81" s="17" t="s">
        <v>47</v>
      </c>
      <c r="L81" s="133" t="s">
        <v>83</v>
      </c>
    </row>
    <row r="82" spans="1:12" x14ac:dyDescent="0.2">
      <c r="A82" s="75">
        <f t="shared" si="8"/>
        <v>9</v>
      </c>
      <c r="B82" s="17" t="s">
        <v>439</v>
      </c>
      <c r="C82" s="103" t="s">
        <v>146</v>
      </c>
      <c r="D82" s="29">
        <v>420000</v>
      </c>
      <c r="E82" s="43">
        <v>425119</v>
      </c>
      <c r="F82" s="103" t="s">
        <v>136</v>
      </c>
      <c r="G82" s="17">
        <f t="shared" si="7"/>
        <v>5120</v>
      </c>
      <c r="H82" s="17" t="s">
        <v>80</v>
      </c>
      <c r="I82" s="103" t="s">
        <v>81</v>
      </c>
      <c r="J82" s="17" t="s">
        <v>82</v>
      </c>
      <c r="K82" s="17">
        <v>2</v>
      </c>
      <c r="L82" s="133" t="s">
        <v>361</v>
      </c>
    </row>
    <row r="83" spans="1:12" x14ac:dyDescent="0.2">
      <c r="A83" s="75">
        <f>SUM(A82+1)</f>
        <v>10</v>
      </c>
      <c r="B83" s="17" t="s">
        <v>444</v>
      </c>
      <c r="C83" s="103" t="s">
        <v>132</v>
      </c>
      <c r="D83" s="29">
        <v>520000</v>
      </c>
      <c r="E83" s="43">
        <v>529999</v>
      </c>
      <c r="F83" s="103" t="s">
        <v>133</v>
      </c>
      <c r="G83" s="17">
        <f t="shared" si="7"/>
        <v>10000</v>
      </c>
      <c r="H83" s="17" t="s">
        <v>80</v>
      </c>
      <c r="I83" s="103" t="s">
        <v>81</v>
      </c>
      <c r="J83" s="17" t="s">
        <v>82</v>
      </c>
      <c r="K83" s="17">
        <v>2</v>
      </c>
      <c r="L83" s="133" t="s">
        <v>361</v>
      </c>
    </row>
    <row r="84" spans="1:12" x14ac:dyDescent="0.2">
      <c r="A84" s="75">
        <f>SUM(A83+1)</f>
        <v>11</v>
      </c>
      <c r="B84" s="17" t="s">
        <v>444</v>
      </c>
      <c r="C84" s="103" t="s">
        <v>132</v>
      </c>
      <c r="D84" s="29">
        <v>550000</v>
      </c>
      <c r="E84" s="43">
        <v>559999</v>
      </c>
      <c r="F84" s="103" t="s">
        <v>133</v>
      </c>
      <c r="G84" s="17">
        <f t="shared" si="7"/>
        <v>10000</v>
      </c>
      <c r="H84" s="17" t="s">
        <v>80</v>
      </c>
      <c r="I84" s="103" t="s">
        <v>81</v>
      </c>
      <c r="J84" s="17" t="s">
        <v>82</v>
      </c>
      <c r="K84" s="17">
        <v>2</v>
      </c>
      <c r="L84" s="133" t="s">
        <v>361</v>
      </c>
    </row>
    <row r="85" spans="1:12" x14ac:dyDescent="0.2">
      <c r="A85" s="75">
        <f>SUM(A84+1)</f>
        <v>12</v>
      </c>
      <c r="B85" s="17" t="s">
        <v>438</v>
      </c>
      <c r="C85" s="103" t="s">
        <v>147</v>
      </c>
      <c r="D85" s="29">
        <v>820000</v>
      </c>
      <c r="E85" s="43">
        <v>825119</v>
      </c>
      <c r="F85" s="103" t="s">
        <v>136</v>
      </c>
      <c r="G85" s="17">
        <f>SUM(E85-D85)+1</f>
        <v>5120</v>
      </c>
      <c r="H85" s="17" t="s">
        <v>80</v>
      </c>
      <c r="I85" s="103" t="s">
        <v>81</v>
      </c>
      <c r="J85" s="17" t="s">
        <v>82</v>
      </c>
      <c r="K85" s="17">
        <v>2</v>
      </c>
      <c r="L85" s="133" t="s">
        <v>83</v>
      </c>
    </row>
    <row r="86" spans="1:12" x14ac:dyDescent="0.2">
      <c r="A86" s="75">
        <f t="shared" ref="A86:A93" si="9">SUM(A85+1)</f>
        <v>13</v>
      </c>
      <c r="B86" s="17" t="s">
        <v>442</v>
      </c>
      <c r="C86" s="103" t="s">
        <v>148</v>
      </c>
      <c r="D86" s="29">
        <v>830000</v>
      </c>
      <c r="E86" s="43">
        <v>830511</v>
      </c>
      <c r="F86" s="103" t="s">
        <v>136</v>
      </c>
      <c r="G86" s="17">
        <f t="shared" si="7"/>
        <v>512</v>
      </c>
      <c r="H86" s="17" t="s">
        <v>80</v>
      </c>
      <c r="I86" s="103" t="s">
        <v>81</v>
      </c>
      <c r="J86" s="17" t="s">
        <v>82</v>
      </c>
      <c r="K86" s="17">
        <v>2</v>
      </c>
      <c r="L86" s="133" t="s">
        <v>83</v>
      </c>
    </row>
    <row r="87" spans="1:12" x14ac:dyDescent="0.2">
      <c r="A87" s="75">
        <f t="shared" si="9"/>
        <v>14</v>
      </c>
      <c r="B87" s="17" t="s">
        <v>209</v>
      </c>
      <c r="C87" s="103" t="s">
        <v>149</v>
      </c>
      <c r="D87" s="29">
        <v>860000</v>
      </c>
      <c r="E87" s="43">
        <v>866399</v>
      </c>
      <c r="F87" s="103" t="s">
        <v>133</v>
      </c>
      <c r="G87" s="17">
        <f t="shared" si="7"/>
        <v>6400</v>
      </c>
      <c r="H87" s="17" t="s">
        <v>80</v>
      </c>
      <c r="I87" s="103" t="s">
        <v>81</v>
      </c>
      <c r="J87" s="17" t="s">
        <v>82</v>
      </c>
      <c r="K87" s="17">
        <v>2</v>
      </c>
      <c r="L87" s="133" t="s">
        <v>83</v>
      </c>
    </row>
    <row r="88" spans="1:12" x14ac:dyDescent="0.2">
      <c r="A88" s="75">
        <f t="shared" si="9"/>
        <v>15</v>
      </c>
      <c r="B88" s="17" t="s">
        <v>437</v>
      </c>
      <c r="C88" s="103" t="s">
        <v>150</v>
      </c>
      <c r="D88" s="29">
        <v>877000</v>
      </c>
      <c r="E88" s="43">
        <v>879047</v>
      </c>
      <c r="F88" s="103" t="s">
        <v>136</v>
      </c>
      <c r="G88" s="17">
        <f>SUM(E88-D88)+1</f>
        <v>2048</v>
      </c>
      <c r="H88" s="17" t="s">
        <v>80</v>
      </c>
      <c r="I88" s="103" t="s">
        <v>81</v>
      </c>
      <c r="J88" s="17" t="s">
        <v>82</v>
      </c>
      <c r="K88" s="17">
        <v>2</v>
      </c>
      <c r="L88" s="133" t="s">
        <v>83</v>
      </c>
    </row>
    <row r="89" spans="1:12" x14ac:dyDescent="0.2">
      <c r="A89" s="75">
        <f t="shared" si="9"/>
        <v>16</v>
      </c>
      <c r="B89" s="17" t="s">
        <v>441</v>
      </c>
      <c r="C89" s="103" t="s">
        <v>151</v>
      </c>
      <c r="D89" s="29">
        <v>890000</v>
      </c>
      <c r="E89" s="43">
        <v>897499</v>
      </c>
      <c r="F89" s="103" t="s">
        <v>133</v>
      </c>
      <c r="G89" s="17">
        <f t="shared" si="7"/>
        <v>7500</v>
      </c>
      <c r="H89" s="17" t="s">
        <v>80</v>
      </c>
      <c r="I89" s="103" t="s">
        <v>81</v>
      </c>
      <c r="J89" s="17" t="s">
        <v>82</v>
      </c>
      <c r="K89" s="17">
        <v>2</v>
      </c>
      <c r="L89" s="133" t="s">
        <v>83</v>
      </c>
    </row>
    <row r="90" spans="1:12" x14ac:dyDescent="0.2">
      <c r="A90" s="75">
        <f t="shared" si="9"/>
        <v>17</v>
      </c>
      <c r="B90" s="17" t="s">
        <v>445</v>
      </c>
      <c r="C90" s="103" t="s">
        <v>152</v>
      </c>
      <c r="D90" s="29">
        <v>897500</v>
      </c>
      <c r="E90" s="43">
        <v>899547</v>
      </c>
      <c r="F90" s="103" t="s">
        <v>136</v>
      </c>
      <c r="G90" s="17">
        <f t="shared" si="7"/>
        <v>2048</v>
      </c>
      <c r="H90" s="17" t="s">
        <v>80</v>
      </c>
      <c r="I90" s="103" t="s">
        <v>81</v>
      </c>
      <c r="J90" s="17" t="s">
        <v>82</v>
      </c>
      <c r="K90" s="17">
        <v>2</v>
      </c>
      <c r="L90" s="133" t="s">
        <v>83</v>
      </c>
    </row>
    <row r="91" spans="1:12" x14ac:dyDescent="0.2">
      <c r="A91" s="75">
        <f t="shared" si="9"/>
        <v>18</v>
      </c>
      <c r="B91" s="17" t="s">
        <v>444</v>
      </c>
      <c r="C91" s="103" t="s">
        <v>132</v>
      </c>
      <c r="D91" s="29">
        <v>900000</v>
      </c>
      <c r="E91" s="43">
        <v>901103</v>
      </c>
      <c r="F91" s="103" t="s">
        <v>133</v>
      </c>
      <c r="G91" s="17">
        <f>SUM(E91-D91)+1</f>
        <v>1104</v>
      </c>
      <c r="H91" s="17" t="s">
        <v>80</v>
      </c>
      <c r="I91" s="103" t="s">
        <v>81</v>
      </c>
      <c r="J91" s="17" t="s">
        <v>82</v>
      </c>
      <c r="K91" s="17">
        <v>2</v>
      </c>
      <c r="L91" s="133" t="s">
        <v>361</v>
      </c>
    </row>
    <row r="92" spans="1:12" x14ac:dyDescent="0.2">
      <c r="A92" s="75">
        <f t="shared" si="9"/>
        <v>19</v>
      </c>
      <c r="B92" s="17" t="s">
        <v>449</v>
      </c>
      <c r="C92" s="103" t="s">
        <v>450</v>
      </c>
      <c r="D92" s="29">
        <v>382000</v>
      </c>
      <c r="E92" s="43">
        <v>382111</v>
      </c>
      <c r="F92" s="103" t="s">
        <v>141</v>
      </c>
      <c r="G92" s="17">
        <f t="shared" si="7"/>
        <v>112</v>
      </c>
      <c r="H92" s="17" t="s">
        <v>80</v>
      </c>
      <c r="I92" s="103" t="s">
        <v>81</v>
      </c>
      <c r="J92" s="17" t="s">
        <v>82</v>
      </c>
      <c r="K92" s="17">
        <v>6</v>
      </c>
      <c r="L92" s="133" t="s">
        <v>142</v>
      </c>
    </row>
    <row r="93" spans="1:12" x14ac:dyDescent="0.2">
      <c r="A93" s="75">
        <f t="shared" si="9"/>
        <v>20</v>
      </c>
      <c r="B93" s="17" t="s">
        <v>451</v>
      </c>
      <c r="C93" s="103" t="s">
        <v>153</v>
      </c>
      <c r="D93" s="29">
        <v>920000</v>
      </c>
      <c r="E93" s="43">
        <v>926783</v>
      </c>
      <c r="F93" s="103" t="s">
        <v>133</v>
      </c>
      <c r="G93" s="17">
        <f>SUM(E93-D93)+1</f>
        <v>6784</v>
      </c>
      <c r="H93" s="17" t="s">
        <v>80</v>
      </c>
      <c r="I93" s="103" t="s">
        <v>99</v>
      </c>
      <c r="J93" s="17" t="s">
        <v>82</v>
      </c>
      <c r="K93" s="17">
        <v>6</v>
      </c>
      <c r="L93" s="133" t="s">
        <v>100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116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154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44</v>
      </c>
      <c r="B99" s="17" t="s">
        <v>459</v>
      </c>
      <c r="C99" s="103" t="s">
        <v>155</v>
      </c>
      <c r="D99" s="43">
        <v>220000</v>
      </c>
      <c r="E99" s="43">
        <v>229999</v>
      </c>
      <c r="F99" s="103" t="s">
        <v>156</v>
      </c>
      <c r="G99" s="17">
        <f t="shared" ref="G99:G105" si="10">SUM((E99-D99)+1)</f>
        <v>10000</v>
      </c>
      <c r="H99" s="17" t="s">
        <v>80</v>
      </c>
      <c r="I99" s="103" t="s">
        <v>85</v>
      </c>
      <c r="J99" s="17" t="s">
        <v>82</v>
      </c>
      <c r="K99" s="17">
        <v>2</v>
      </c>
      <c r="L99" s="131" t="s">
        <v>361</v>
      </c>
    </row>
    <row r="100" spans="1:12" x14ac:dyDescent="0.2">
      <c r="A100" s="75" t="s">
        <v>47</v>
      </c>
      <c r="B100" s="17" t="s">
        <v>452</v>
      </c>
      <c r="C100" s="103" t="s">
        <v>157</v>
      </c>
      <c r="D100" s="43">
        <v>306000</v>
      </c>
      <c r="E100" s="43">
        <v>306405</v>
      </c>
      <c r="F100" s="103" t="s">
        <v>136</v>
      </c>
      <c r="G100" s="17">
        <f>SUM((E100-D100)+1)</f>
        <v>406</v>
      </c>
      <c r="H100" s="17" t="s">
        <v>80</v>
      </c>
      <c r="I100" s="103" t="s">
        <v>81</v>
      </c>
      <c r="J100" s="17" t="s">
        <v>82</v>
      </c>
      <c r="K100" s="17">
        <v>2</v>
      </c>
      <c r="L100" s="131" t="s">
        <v>83</v>
      </c>
    </row>
    <row r="101" spans="1:12" x14ac:dyDescent="0.2">
      <c r="A101" s="75" t="s">
        <v>50</v>
      </c>
      <c r="B101" s="17" t="s">
        <v>465</v>
      </c>
      <c r="C101" s="103" t="s">
        <v>158</v>
      </c>
      <c r="D101" s="43">
        <v>330000</v>
      </c>
      <c r="E101" s="43">
        <v>335027</v>
      </c>
      <c r="F101" s="103" t="s">
        <v>159</v>
      </c>
      <c r="G101" s="17">
        <f t="shared" ref="G101:G116" si="11">SUM((E101-D101)+1)</f>
        <v>5028</v>
      </c>
      <c r="H101" s="17" t="s">
        <v>80</v>
      </c>
      <c r="I101" s="103" t="s">
        <v>81</v>
      </c>
      <c r="J101" s="17" t="s">
        <v>82</v>
      </c>
      <c r="K101" s="17">
        <v>2</v>
      </c>
      <c r="L101" s="131" t="s">
        <v>83</v>
      </c>
    </row>
    <row r="102" spans="1:12" x14ac:dyDescent="0.2">
      <c r="A102" s="75">
        <f t="shared" ref="A102:A117" si="12">SUM(A101+1)</f>
        <v>4</v>
      </c>
      <c r="B102" s="17" t="s">
        <v>454</v>
      </c>
      <c r="C102" s="103" t="s">
        <v>160</v>
      </c>
      <c r="D102" s="43">
        <v>340000</v>
      </c>
      <c r="E102" s="43">
        <v>344999</v>
      </c>
      <c r="F102" s="103" t="s">
        <v>159</v>
      </c>
      <c r="G102" s="17">
        <f t="shared" si="10"/>
        <v>5000</v>
      </c>
      <c r="H102" s="17" t="s">
        <v>80</v>
      </c>
      <c r="I102" s="103" t="s">
        <v>85</v>
      </c>
      <c r="J102" s="17" t="s">
        <v>82</v>
      </c>
      <c r="K102" s="17">
        <v>2</v>
      </c>
      <c r="L102" s="131" t="s">
        <v>83</v>
      </c>
    </row>
    <row r="103" spans="1:12" x14ac:dyDescent="0.2">
      <c r="A103" s="75">
        <f t="shared" si="12"/>
        <v>5</v>
      </c>
      <c r="B103" s="17" t="s">
        <v>462</v>
      </c>
      <c r="C103" s="103" t="s">
        <v>161</v>
      </c>
      <c r="D103" s="43">
        <v>350000</v>
      </c>
      <c r="E103" s="43">
        <v>352999</v>
      </c>
      <c r="F103" s="103" t="s">
        <v>159</v>
      </c>
      <c r="G103" s="17">
        <f t="shared" si="11"/>
        <v>3000</v>
      </c>
      <c r="H103" s="17" t="s">
        <v>80</v>
      </c>
      <c r="I103" s="103" t="s">
        <v>85</v>
      </c>
      <c r="J103" s="17" t="s">
        <v>82</v>
      </c>
      <c r="K103" s="17">
        <v>2</v>
      </c>
      <c r="L103" s="131" t="s">
        <v>83</v>
      </c>
    </row>
    <row r="104" spans="1:12" x14ac:dyDescent="0.2">
      <c r="A104" s="75">
        <f t="shared" si="12"/>
        <v>6</v>
      </c>
      <c r="B104" s="17" t="s">
        <v>464</v>
      </c>
      <c r="C104" s="103" t="s">
        <v>162</v>
      </c>
      <c r="D104" s="43">
        <v>394000</v>
      </c>
      <c r="E104" s="43">
        <v>397127</v>
      </c>
      <c r="F104" s="103" t="s">
        <v>159</v>
      </c>
      <c r="G104" s="17">
        <f t="shared" si="11"/>
        <v>3128</v>
      </c>
      <c r="H104" s="17" t="s">
        <v>80</v>
      </c>
      <c r="I104" s="103" t="s">
        <v>81</v>
      </c>
      <c r="J104" s="17" t="s">
        <v>82</v>
      </c>
      <c r="K104" s="17">
        <v>2</v>
      </c>
      <c r="L104" s="131" t="s">
        <v>83</v>
      </c>
    </row>
    <row r="105" spans="1:12" x14ac:dyDescent="0.2">
      <c r="A105" s="75">
        <f t="shared" si="12"/>
        <v>7</v>
      </c>
      <c r="B105" s="17" t="s">
        <v>457</v>
      </c>
      <c r="C105" s="103" t="s">
        <v>163</v>
      </c>
      <c r="D105" s="43">
        <v>400000</v>
      </c>
      <c r="E105" s="43">
        <v>409999</v>
      </c>
      <c r="F105" s="103" t="s">
        <v>164</v>
      </c>
      <c r="G105" s="17">
        <f t="shared" si="10"/>
        <v>10000</v>
      </c>
      <c r="H105" s="17" t="s">
        <v>80</v>
      </c>
      <c r="I105" s="103" t="s">
        <v>85</v>
      </c>
      <c r="J105" s="17" t="s">
        <v>82</v>
      </c>
      <c r="K105" s="17">
        <v>2</v>
      </c>
      <c r="L105" s="131" t="s">
        <v>361</v>
      </c>
    </row>
    <row r="106" spans="1:12" x14ac:dyDescent="0.2">
      <c r="A106" s="75">
        <f t="shared" si="12"/>
        <v>8</v>
      </c>
      <c r="B106" s="17" t="s">
        <v>456</v>
      </c>
      <c r="C106" s="103" t="s">
        <v>165</v>
      </c>
      <c r="D106" s="43">
        <v>430000</v>
      </c>
      <c r="E106" s="43">
        <v>449999</v>
      </c>
      <c r="F106" s="103" t="s">
        <v>164</v>
      </c>
      <c r="G106" s="17">
        <f t="shared" si="11"/>
        <v>20000</v>
      </c>
      <c r="H106" s="17" t="s">
        <v>80</v>
      </c>
      <c r="I106" s="103" t="s">
        <v>85</v>
      </c>
      <c r="J106" s="17" t="s">
        <v>82</v>
      </c>
      <c r="K106" s="17">
        <v>2</v>
      </c>
      <c r="L106" s="131" t="s">
        <v>361</v>
      </c>
    </row>
    <row r="107" spans="1:12" x14ac:dyDescent="0.2">
      <c r="A107" s="75">
        <f t="shared" si="12"/>
        <v>9</v>
      </c>
      <c r="B107" s="17" t="s">
        <v>453</v>
      </c>
      <c r="C107" s="103" t="s">
        <v>166</v>
      </c>
      <c r="D107" s="43">
        <v>470000</v>
      </c>
      <c r="E107" s="43">
        <v>479237</v>
      </c>
      <c r="F107" s="103" t="s">
        <v>164</v>
      </c>
      <c r="G107" s="17">
        <f t="shared" si="11"/>
        <v>9238</v>
      </c>
      <c r="H107" s="17" t="s">
        <v>80</v>
      </c>
      <c r="I107" s="103" t="s">
        <v>85</v>
      </c>
      <c r="J107" s="17" t="s">
        <v>82</v>
      </c>
      <c r="K107" s="17">
        <v>2</v>
      </c>
      <c r="L107" s="131" t="s">
        <v>361</v>
      </c>
    </row>
    <row r="108" spans="1:12" x14ac:dyDescent="0.2">
      <c r="A108" s="75">
        <f t="shared" si="12"/>
        <v>10</v>
      </c>
      <c r="B108" s="17" t="s">
        <v>453</v>
      </c>
      <c r="C108" s="103" t="s">
        <v>166</v>
      </c>
      <c r="D108" s="43">
        <v>480000</v>
      </c>
      <c r="E108" s="43">
        <v>480511</v>
      </c>
      <c r="F108" s="103" t="s">
        <v>164</v>
      </c>
      <c r="G108" s="17">
        <f t="shared" si="11"/>
        <v>512</v>
      </c>
      <c r="H108" s="17" t="s">
        <v>80</v>
      </c>
      <c r="I108" s="103" t="s">
        <v>85</v>
      </c>
      <c r="J108" s="17" t="s">
        <v>82</v>
      </c>
      <c r="K108" s="17">
        <v>2</v>
      </c>
      <c r="L108" s="131" t="s">
        <v>361</v>
      </c>
    </row>
    <row r="109" spans="1:12" x14ac:dyDescent="0.2">
      <c r="A109" s="75">
        <f t="shared" si="12"/>
        <v>11</v>
      </c>
      <c r="B109" s="17" t="s">
        <v>458</v>
      </c>
      <c r="C109" s="103" t="s">
        <v>167</v>
      </c>
      <c r="D109" s="43">
        <v>500000</v>
      </c>
      <c r="E109" s="43">
        <v>509999</v>
      </c>
      <c r="F109" s="103" t="s">
        <v>164</v>
      </c>
      <c r="G109" s="17">
        <f t="shared" si="11"/>
        <v>10000</v>
      </c>
      <c r="H109" s="17" t="s">
        <v>80</v>
      </c>
      <c r="I109" s="103" t="s">
        <v>85</v>
      </c>
      <c r="J109" s="17" t="s">
        <v>82</v>
      </c>
      <c r="K109" s="17">
        <v>2</v>
      </c>
      <c r="L109" s="131" t="s">
        <v>361</v>
      </c>
    </row>
    <row r="110" spans="1:12" x14ac:dyDescent="0.2">
      <c r="A110" s="75">
        <f t="shared" si="12"/>
        <v>12</v>
      </c>
      <c r="B110" s="17" t="s">
        <v>458</v>
      </c>
      <c r="C110" s="103" t="s">
        <v>167</v>
      </c>
      <c r="D110" s="43">
        <v>560000</v>
      </c>
      <c r="E110" s="43">
        <v>569999</v>
      </c>
      <c r="F110" s="103" t="s">
        <v>164</v>
      </c>
      <c r="G110" s="17">
        <f t="shared" si="11"/>
        <v>10000</v>
      </c>
      <c r="H110" s="17" t="s">
        <v>80</v>
      </c>
      <c r="I110" s="103" t="s">
        <v>85</v>
      </c>
      <c r="J110" s="17" t="s">
        <v>82</v>
      </c>
      <c r="K110" s="17">
        <v>2</v>
      </c>
      <c r="L110" s="131" t="s">
        <v>361</v>
      </c>
    </row>
    <row r="111" spans="1:12" x14ac:dyDescent="0.2">
      <c r="A111" s="75">
        <f t="shared" si="12"/>
        <v>13</v>
      </c>
      <c r="B111" s="17" t="s">
        <v>463</v>
      </c>
      <c r="C111" s="103" t="s">
        <v>168</v>
      </c>
      <c r="D111" s="43">
        <v>580000</v>
      </c>
      <c r="E111" s="43">
        <v>584999</v>
      </c>
      <c r="F111" s="103" t="s">
        <v>164</v>
      </c>
      <c r="G111" s="17">
        <f t="shared" si="11"/>
        <v>5000</v>
      </c>
      <c r="H111" s="17" t="s">
        <v>80</v>
      </c>
      <c r="I111" s="103" t="s">
        <v>85</v>
      </c>
      <c r="J111" s="17" t="s">
        <v>82</v>
      </c>
      <c r="K111" s="17">
        <v>2</v>
      </c>
      <c r="L111" s="131" t="s">
        <v>361</v>
      </c>
    </row>
    <row r="112" spans="1:12" x14ac:dyDescent="0.2">
      <c r="A112" s="75">
        <f t="shared" si="12"/>
        <v>14</v>
      </c>
      <c r="B112" s="17" t="s">
        <v>460</v>
      </c>
      <c r="C112" s="103" t="s">
        <v>169</v>
      </c>
      <c r="D112" s="43">
        <v>600000</v>
      </c>
      <c r="E112" s="43">
        <v>605511</v>
      </c>
      <c r="F112" s="103" t="s">
        <v>164</v>
      </c>
      <c r="G112" s="17">
        <f t="shared" si="11"/>
        <v>5512</v>
      </c>
      <c r="H112" s="17" t="s">
        <v>80</v>
      </c>
      <c r="I112" s="103" t="s">
        <v>85</v>
      </c>
      <c r="J112" s="17" t="s">
        <v>82</v>
      </c>
      <c r="K112" s="17">
        <v>2</v>
      </c>
      <c r="L112" s="131" t="s">
        <v>361</v>
      </c>
    </row>
    <row r="113" spans="1:12" x14ac:dyDescent="0.2">
      <c r="A113" s="75">
        <f t="shared" si="12"/>
        <v>15</v>
      </c>
      <c r="B113" s="17" t="s">
        <v>461</v>
      </c>
      <c r="C113" s="103" t="s">
        <v>170</v>
      </c>
      <c r="D113" s="43">
        <v>620000</v>
      </c>
      <c r="E113" s="43">
        <v>629625</v>
      </c>
      <c r="F113" s="103" t="s">
        <v>164</v>
      </c>
      <c r="G113" s="17">
        <f t="shared" si="11"/>
        <v>9626</v>
      </c>
      <c r="H113" s="17" t="s">
        <v>80</v>
      </c>
      <c r="I113" s="103" t="s">
        <v>85</v>
      </c>
      <c r="J113" s="17" t="s">
        <v>82</v>
      </c>
      <c r="K113" s="17">
        <v>2</v>
      </c>
      <c r="L113" s="131" t="s">
        <v>361</v>
      </c>
    </row>
    <row r="114" spans="1:12" x14ac:dyDescent="0.2">
      <c r="A114" s="75">
        <f t="shared" si="12"/>
        <v>16</v>
      </c>
      <c r="B114" s="17" t="s">
        <v>455</v>
      </c>
      <c r="C114" s="103" t="s">
        <v>171</v>
      </c>
      <c r="D114" s="43">
        <v>690000</v>
      </c>
      <c r="E114" s="43">
        <v>694999</v>
      </c>
      <c r="F114" s="103" t="s">
        <v>159</v>
      </c>
      <c r="G114" s="17">
        <f t="shared" si="11"/>
        <v>5000</v>
      </c>
      <c r="H114" s="17" t="s">
        <v>80</v>
      </c>
      <c r="I114" s="103" t="s">
        <v>85</v>
      </c>
      <c r="J114" s="17" t="s">
        <v>82</v>
      </c>
      <c r="K114" s="17">
        <v>2</v>
      </c>
      <c r="L114" s="131" t="s">
        <v>361</v>
      </c>
    </row>
    <row r="115" spans="1:12" x14ac:dyDescent="0.2">
      <c r="A115" s="75">
        <f t="shared" si="12"/>
        <v>17</v>
      </c>
      <c r="B115" s="17" t="s">
        <v>466</v>
      </c>
      <c r="C115" s="103" t="s">
        <v>173</v>
      </c>
      <c r="D115" s="43">
        <v>750000</v>
      </c>
      <c r="E115" s="43">
        <v>769999</v>
      </c>
      <c r="F115" s="103" t="s">
        <v>159</v>
      </c>
      <c r="G115" s="17">
        <f t="shared" ref="G115:G120" si="13">SUM((E115-D115)+1)</f>
        <v>20000</v>
      </c>
      <c r="H115" s="17" t="s">
        <v>80</v>
      </c>
      <c r="I115" s="103" t="s">
        <v>85</v>
      </c>
      <c r="J115" s="17" t="s">
        <v>82</v>
      </c>
      <c r="K115" s="17">
        <v>2</v>
      </c>
      <c r="L115" s="131" t="s">
        <v>83</v>
      </c>
    </row>
    <row r="116" spans="1:12" x14ac:dyDescent="0.2">
      <c r="A116" s="75">
        <f t="shared" si="12"/>
        <v>18</v>
      </c>
      <c r="B116" s="17" t="s">
        <v>459</v>
      </c>
      <c r="C116" s="103" t="s">
        <v>155</v>
      </c>
      <c r="D116" s="43">
        <v>986000</v>
      </c>
      <c r="E116" s="43">
        <v>987127</v>
      </c>
      <c r="F116" s="103" t="s">
        <v>159</v>
      </c>
      <c r="G116" s="17">
        <f t="shared" si="11"/>
        <v>1128</v>
      </c>
      <c r="H116" s="17" t="s">
        <v>80</v>
      </c>
      <c r="I116" s="103" t="s">
        <v>85</v>
      </c>
      <c r="J116" s="17" t="s">
        <v>82</v>
      </c>
      <c r="K116" s="17">
        <v>2</v>
      </c>
      <c r="L116" s="131" t="s">
        <v>361</v>
      </c>
    </row>
    <row r="117" spans="1:12" x14ac:dyDescent="0.2">
      <c r="A117" s="75">
        <f t="shared" si="12"/>
        <v>19</v>
      </c>
      <c r="B117" s="17" t="s">
        <v>468</v>
      </c>
      <c r="C117" s="103" t="s">
        <v>174</v>
      </c>
      <c r="D117" s="43">
        <v>810000</v>
      </c>
      <c r="E117" s="43">
        <v>814999</v>
      </c>
      <c r="F117" s="103" t="s">
        <v>159</v>
      </c>
      <c r="G117" s="17">
        <f t="shared" si="13"/>
        <v>5000</v>
      </c>
      <c r="H117" s="17" t="s">
        <v>80</v>
      </c>
      <c r="I117" s="103" t="s">
        <v>90</v>
      </c>
      <c r="J117" s="17" t="s">
        <v>82</v>
      </c>
      <c r="K117" s="17">
        <v>3</v>
      </c>
      <c r="L117" s="131" t="s">
        <v>122</v>
      </c>
    </row>
    <row r="118" spans="1:12" x14ac:dyDescent="0.2">
      <c r="A118" s="75">
        <f t="shared" ref="A118:A123" si="14">SUM(A117+1)</f>
        <v>20</v>
      </c>
      <c r="B118" s="17" t="s">
        <v>469</v>
      </c>
      <c r="C118" s="103" t="s">
        <v>175</v>
      </c>
      <c r="D118" s="43">
        <v>940000</v>
      </c>
      <c r="E118" s="43">
        <v>949999</v>
      </c>
      <c r="F118" s="103" t="s">
        <v>159</v>
      </c>
      <c r="G118" s="17">
        <f t="shared" si="13"/>
        <v>10000</v>
      </c>
      <c r="H118" s="17" t="s">
        <v>80</v>
      </c>
      <c r="I118" s="103" t="s">
        <v>90</v>
      </c>
      <c r="J118" s="17" t="s">
        <v>82</v>
      </c>
      <c r="K118" s="17">
        <v>3</v>
      </c>
      <c r="L118" s="131" t="s">
        <v>176</v>
      </c>
    </row>
    <row r="119" spans="1:12" x14ac:dyDescent="0.2">
      <c r="A119" s="75">
        <f t="shared" si="14"/>
        <v>21</v>
      </c>
      <c r="B119" s="17" t="s">
        <v>469</v>
      </c>
      <c r="C119" s="103" t="s">
        <v>177</v>
      </c>
      <c r="D119" s="43">
        <v>960000</v>
      </c>
      <c r="E119" s="43">
        <v>969999</v>
      </c>
      <c r="F119" s="103" t="s">
        <v>159</v>
      </c>
      <c r="G119" s="17">
        <f>SUM((E119-D119)+1)</f>
        <v>10000</v>
      </c>
      <c r="H119" s="17" t="s">
        <v>80</v>
      </c>
      <c r="I119" s="103" t="s">
        <v>90</v>
      </c>
      <c r="J119" s="17" t="s">
        <v>82</v>
      </c>
      <c r="K119" s="17">
        <v>3</v>
      </c>
      <c r="L119" s="131" t="s">
        <v>176</v>
      </c>
    </row>
    <row r="120" spans="1:12" x14ac:dyDescent="0.2">
      <c r="A120" s="75">
        <f t="shared" si="14"/>
        <v>22</v>
      </c>
      <c r="B120" s="17" t="s">
        <v>467</v>
      </c>
      <c r="C120" s="103" t="s">
        <v>178</v>
      </c>
      <c r="D120" s="43">
        <v>980000</v>
      </c>
      <c r="E120" s="43">
        <v>982967</v>
      </c>
      <c r="F120" s="103" t="s">
        <v>164</v>
      </c>
      <c r="G120" s="17">
        <f t="shared" si="13"/>
        <v>2968</v>
      </c>
      <c r="H120" s="17" t="s">
        <v>80</v>
      </c>
      <c r="I120" s="103" t="s">
        <v>90</v>
      </c>
      <c r="J120" s="17" t="s">
        <v>82</v>
      </c>
      <c r="K120" s="17">
        <v>3</v>
      </c>
      <c r="L120" s="131" t="s">
        <v>126</v>
      </c>
    </row>
    <row r="121" spans="1:12" x14ac:dyDescent="0.2">
      <c r="A121" s="75">
        <f t="shared" si="14"/>
        <v>23</v>
      </c>
      <c r="B121" s="17" t="s">
        <v>470</v>
      </c>
      <c r="C121" s="103" t="s">
        <v>179</v>
      </c>
      <c r="D121" s="43">
        <v>988000</v>
      </c>
      <c r="E121" s="43">
        <v>988499</v>
      </c>
      <c r="F121" s="103" t="s">
        <v>136</v>
      </c>
      <c r="G121" s="17">
        <f>SUM((E121-D121)+1)</f>
        <v>500</v>
      </c>
      <c r="H121" s="17" t="s">
        <v>80</v>
      </c>
      <c r="I121" s="103" t="s">
        <v>90</v>
      </c>
      <c r="J121" s="17" t="s">
        <v>82</v>
      </c>
      <c r="K121" s="17">
        <v>3</v>
      </c>
      <c r="L121" s="131" t="s">
        <v>126</v>
      </c>
    </row>
    <row r="122" spans="1:12" x14ac:dyDescent="0.2">
      <c r="A122" s="75">
        <f t="shared" si="14"/>
        <v>24</v>
      </c>
      <c r="B122" s="17" t="s">
        <v>471</v>
      </c>
      <c r="C122" s="103" t="s">
        <v>180</v>
      </c>
      <c r="D122" s="43">
        <v>989000</v>
      </c>
      <c r="E122" s="43">
        <v>989499</v>
      </c>
      <c r="F122" s="103" t="s">
        <v>136</v>
      </c>
      <c r="G122" s="17">
        <f>SUM((E122-D122)+1)</f>
        <v>500</v>
      </c>
      <c r="H122" s="17" t="s">
        <v>80</v>
      </c>
      <c r="I122" s="103" t="s">
        <v>90</v>
      </c>
      <c r="J122" s="17" t="s">
        <v>82</v>
      </c>
      <c r="K122" s="17">
        <v>3</v>
      </c>
      <c r="L122" s="131" t="s">
        <v>126</v>
      </c>
    </row>
    <row r="123" spans="1:12" x14ac:dyDescent="0.2">
      <c r="A123" s="75">
        <f t="shared" si="14"/>
        <v>25</v>
      </c>
      <c r="B123" s="17" t="s">
        <v>472</v>
      </c>
      <c r="C123" s="103" t="s">
        <v>172</v>
      </c>
      <c r="D123" s="43">
        <v>720000</v>
      </c>
      <c r="E123" s="43">
        <v>728996</v>
      </c>
      <c r="F123" s="103" t="s">
        <v>159</v>
      </c>
      <c r="G123" s="17">
        <f>SUM((E123-D123)+1)</f>
        <v>8997</v>
      </c>
      <c r="H123" s="17" t="s">
        <v>80</v>
      </c>
      <c r="I123" s="103" t="s">
        <v>85</v>
      </c>
      <c r="J123" s="17" t="s">
        <v>82</v>
      </c>
      <c r="K123" s="17">
        <v>6</v>
      </c>
      <c r="L123" s="131" t="s">
        <v>186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18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116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181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473</v>
      </c>
      <c r="C129" s="102" t="s">
        <v>677</v>
      </c>
      <c r="D129" s="61">
        <v>309000</v>
      </c>
      <c r="E129" s="61">
        <v>309399</v>
      </c>
      <c r="F129" s="102" t="s">
        <v>183</v>
      </c>
      <c r="G129" s="19">
        <f>SUM(E129-D129)+1</f>
        <v>400</v>
      </c>
      <c r="H129" s="19" t="s">
        <v>80</v>
      </c>
      <c r="I129" s="102" t="s">
        <v>81</v>
      </c>
      <c r="J129" s="19" t="s">
        <v>82</v>
      </c>
      <c r="K129" s="19">
        <v>2</v>
      </c>
      <c r="L129" s="130" t="s">
        <v>83</v>
      </c>
    </row>
    <row r="130" spans="1:12" x14ac:dyDescent="0.2">
      <c r="A130" s="75">
        <f t="shared" ref="A130:A144" si="15">SUM(A129+1)</f>
        <v>2</v>
      </c>
      <c r="B130" s="17" t="s">
        <v>481</v>
      </c>
      <c r="C130" s="103" t="s">
        <v>678</v>
      </c>
      <c r="D130" s="43">
        <v>705000</v>
      </c>
      <c r="E130" s="43">
        <v>705399</v>
      </c>
      <c r="F130" s="103" t="s">
        <v>183</v>
      </c>
      <c r="G130" s="17">
        <f>SUM(E130-D130)+1</f>
        <v>400</v>
      </c>
      <c r="H130" s="17" t="s">
        <v>80</v>
      </c>
      <c r="I130" s="103" t="s">
        <v>90</v>
      </c>
      <c r="J130" s="17" t="s">
        <v>82</v>
      </c>
      <c r="K130" s="17">
        <v>3</v>
      </c>
      <c r="L130" s="131" t="s">
        <v>122</v>
      </c>
    </row>
    <row r="131" spans="1:12" x14ac:dyDescent="0.2">
      <c r="A131" s="75">
        <f t="shared" si="15"/>
        <v>3</v>
      </c>
      <c r="B131" s="17" t="s">
        <v>483</v>
      </c>
      <c r="C131" s="103" t="s">
        <v>190</v>
      </c>
      <c r="D131" s="43">
        <v>772000</v>
      </c>
      <c r="E131" s="43">
        <v>772599</v>
      </c>
      <c r="F131" s="103" t="s">
        <v>183</v>
      </c>
      <c r="G131" s="17">
        <f t="shared" ref="G131:G143" si="16">SUM(E131-D131)+1</f>
        <v>600</v>
      </c>
      <c r="H131" s="17" t="s">
        <v>80</v>
      </c>
      <c r="I131" s="103" t="s">
        <v>90</v>
      </c>
      <c r="J131" s="17" t="s">
        <v>82</v>
      </c>
      <c r="K131" s="17">
        <v>3</v>
      </c>
      <c r="L131" s="131" t="s">
        <v>91</v>
      </c>
    </row>
    <row r="132" spans="1:12" x14ac:dyDescent="0.2">
      <c r="A132" s="75">
        <f t="shared" si="15"/>
        <v>4</v>
      </c>
      <c r="B132" s="17" t="s">
        <v>477</v>
      </c>
      <c r="C132" s="103" t="s">
        <v>679</v>
      </c>
      <c r="D132" s="43">
        <v>912000</v>
      </c>
      <c r="E132" s="43">
        <v>912399</v>
      </c>
      <c r="F132" s="103" t="s">
        <v>183</v>
      </c>
      <c r="G132" s="17">
        <f t="shared" si="16"/>
        <v>400</v>
      </c>
      <c r="H132" s="17" t="s">
        <v>80</v>
      </c>
      <c r="I132" s="103" t="s">
        <v>90</v>
      </c>
      <c r="J132" s="17" t="s">
        <v>82</v>
      </c>
      <c r="K132" s="17">
        <v>3</v>
      </c>
      <c r="L132" s="131" t="s">
        <v>176</v>
      </c>
    </row>
    <row r="133" spans="1:12" x14ac:dyDescent="0.2">
      <c r="A133" s="75">
        <f t="shared" si="15"/>
        <v>5</v>
      </c>
      <c r="B133" s="17" t="s">
        <v>475</v>
      </c>
      <c r="C133" s="103" t="s">
        <v>680</v>
      </c>
      <c r="D133" s="43">
        <v>930000</v>
      </c>
      <c r="E133" s="43">
        <v>930999</v>
      </c>
      <c r="F133" s="103" t="s">
        <v>183</v>
      </c>
      <c r="G133" s="17">
        <f>SUM(E133-D133)+1</f>
        <v>1000</v>
      </c>
      <c r="H133" s="17" t="s">
        <v>80</v>
      </c>
      <c r="I133" s="103" t="s">
        <v>90</v>
      </c>
      <c r="J133" s="17" t="s">
        <v>82</v>
      </c>
      <c r="K133" s="17">
        <v>3</v>
      </c>
      <c r="L133" s="131" t="s">
        <v>176</v>
      </c>
    </row>
    <row r="134" spans="1:12" x14ac:dyDescent="0.2">
      <c r="A134" s="75">
        <f t="shared" si="15"/>
        <v>6</v>
      </c>
      <c r="B134" s="17" t="s">
        <v>479</v>
      </c>
      <c r="C134" s="103" t="s">
        <v>681</v>
      </c>
      <c r="D134" s="43">
        <v>974000</v>
      </c>
      <c r="E134" s="43">
        <v>974599</v>
      </c>
      <c r="F134" s="103" t="s">
        <v>183</v>
      </c>
      <c r="G134" s="17">
        <f t="shared" si="16"/>
        <v>600</v>
      </c>
      <c r="H134" s="17" t="s">
        <v>80</v>
      </c>
      <c r="I134" s="103" t="s">
        <v>90</v>
      </c>
      <c r="J134" s="17" t="s">
        <v>82</v>
      </c>
      <c r="K134" s="17">
        <v>3</v>
      </c>
      <c r="L134" s="131" t="s">
        <v>126</v>
      </c>
    </row>
    <row r="135" spans="1:12" x14ac:dyDescent="0.2">
      <c r="A135" s="75">
        <f t="shared" si="15"/>
        <v>7</v>
      </c>
      <c r="B135" s="17" t="s">
        <v>495</v>
      </c>
      <c r="C135" s="103" t="s">
        <v>682</v>
      </c>
      <c r="D135" s="43">
        <v>733000</v>
      </c>
      <c r="E135" s="43">
        <v>733699</v>
      </c>
      <c r="F135" s="103" t="s">
        <v>183</v>
      </c>
      <c r="G135" s="17">
        <f t="shared" si="16"/>
        <v>700</v>
      </c>
      <c r="H135" s="17" t="s">
        <v>80</v>
      </c>
      <c r="I135" s="103" t="s">
        <v>99</v>
      </c>
      <c r="J135" s="17" t="s">
        <v>82</v>
      </c>
      <c r="K135" s="17">
        <v>6</v>
      </c>
      <c r="L135" s="131" t="s">
        <v>186</v>
      </c>
    </row>
    <row r="136" spans="1:12" x14ac:dyDescent="0.2">
      <c r="A136" s="75">
        <f t="shared" si="15"/>
        <v>8</v>
      </c>
      <c r="B136" s="17" t="s">
        <v>497</v>
      </c>
      <c r="C136" s="103" t="s">
        <v>683</v>
      </c>
      <c r="D136" s="43">
        <v>744000</v>
      </c>
      <c r="E136" s="43">
        <v>744399</v>
      </c>
      <c r="F136" s="103" t="s">
        <v>183</v>
      </c>
      <c r="G136" s="17">
        <f t="shared" si="16"/>
        <v>400</v>
      </c>
      <c r="H136" s="17" t="s">
        <v>80</v>
      </c>
      <c r="I136" s="103" t="s">
        <v>99</v>
      </c>
      <c r="J136" s="17" t="s">
        <v>82</v>
      </c>
      <c r="K136" s="17">
        <v>6</v>
      </c>
      <c r="L136" s="131" t="s">
        <v>186</v>
      </c>
    </row>
    <row r="137" spans="1:12" x14ac:dyDescent="0.2">
      <c r="A137" s="75">
        <f t="shared" si="15"/>
        <v>9</v>
      </c>
      <c r="B137" s="17" t="s">
        <v>487</v>
      </c>
      <c r="C137" s="103" t="s">
        <v>684</v>
      </c>
      <c r="D137" s="43">
        <v>747000</v>
      </c>
      <c r="E137" s="43">
        <v>747399</v>
      </c>
      <c r="F137" s="103" t="s">
        <v>183</v>
      </c>
      <c r="G137" s="17">
        <f t="shared" si="16"/>
        <v>400</v>
      </c>
      <c r="H137" s="17" t="s">
        <v>80</v>
      </c>
      <c r="I137" s="103" t="s">
        <v>81</v>
      </c>
      <c r="J137" s="17" t="s">
        <v>82</v>
      </c>
      <c r="K137" s="17">
        <v>6</v>
      </c>
      <c r="L137" s="131" t="s">
        <v>186</v>
      </c>
    </row>
    <row r="138" spans="1:12" x14ac:dyDescent="0.2">
      <c r="A138" s="75">
        <f t="shared" si="15"/>
        <v>10</v>
      </c>
      <c r="B138" s="17" t="s">
        <v>493</v>
      </c>
      <c r="C138" s="103" t="s">
        <v>685</v>
      </c>
      <c r="D138" s="43">
        <v>749000</v>
      </c>
      <c r="E138" s="43">
        <v>749399</v>
      </c>
      <c r="F138" s="103" t="s">
        <v>183</v>
      </c>
      <c r="G138" s="17">
        <f t="shared" si="16"/>
        <v>400</v>
      </c>
      <c r="H138" s="17" t="s">
        <v>80</v>
      </c>
      <c r="I138" s="103" t="s">
        <v>99</v>
      </c>
      <c r="J138" s="17" t="s">
        <v>82</v>
      </c>
      <c r="K138" s="17">
        <v>6</v>
      </c>
      <c r="L138" s="131" t="s">
        <v>186</v>
      </c>
    </row>
    <row r="139" spans="1:12" x14ac:dyDescent="0.2">
      <c r="A139" s="75">
        <f t="shared" si="15"/>
        <v>11</v>
      </c>
      <c r="B139" s="17" t="s">
        <v>501</v>
      </c>
      <c r="C139" s="103" t="s">
        <v>686</v>
      </c>
      <c r="D139" s="43">
        <v>789000</v>
      </c>
      <c r="E139" s="43">
        <v>789599</v>
      </c>
      <c r="F139" s="103" t="s">
        <v>183</v>
      </c>
      <c r="G139" s="17">
        <f t="shared" si="16"/>
        <v>600</v>
      </c>
      <c r="H139" s="17" t="s">
        <v>80</v>
      </c>
      <c r="I139" s="103" t="s">
        <v>99</v>
      </c>
      <c r="J139" s="17" t="s">
        <v>82</v>
      </c>
      <c r="K139" s="17">
        <v>6</v>
      </c>
      <c r="L139" s="131" t="s">
        <v>186</v>
      </c>
    </row>
    <row r="140" spans="1:12" x14ac:dyDescent="0.2">
      <c r="A140" s="75">
        <f t="shared" si="15"/>
        <v>12</v>
      </c>
      <c r="B140" s="17" t="s">
        <v>491</v>
      </c>
      <c r="C140" s="103" t="s">
        <v>687</v>
      </c>
      <c r="D140" s="43">
        <v>899000</v>
      </c>
      <c r="E140" s="43">
        <v>899699</v>
      </c>
      <c r="F140" s="103" t="s">
        <v>183</v>
      </c>
      <c r="G140" s="17">
        <f t="shared" si="16"/>
        <v>700</v>
      </c>
      <c r="H140" s="17" t="s">
        <v>80</v>
      </c>
      <c r="I140" s="103" t="s">
        <v>81</v>
      </c>
      <c r="J140" s="17" t="s">
        <v>82</v>
      </c>
      <c r="K140" s="17">
        <v>6</v>
      </c>
      <c r="L140" s="131" t="s">
        <v>142</v>
      </c>
    </row>
    <row r="141" spans="1:12" x14ac:dyDescent="0.2">
      <c r="A141" s="75">
        <f t="shared" si="15"/>
        <v>13</v>
      </c>
      <c r="B141" s="17" t="s">
        <v>485</v>
      </c>
      <c r="C141" s="103" t="s">
        <v>688</v>
      </c>
      <c r="D141" s="43">
        <v>941000</v>
      </c>
      <c r="E141" s="43">
        <v>941399</v>
      </c>
      <c r="F141" s="103" t="s">
        <v>183</v>
      </c>
      <c r="G141" s="17">
        <f t="shared" si="16"/>
        <v>400</v>
      </c>
      <c r="H141" s="17" t="s">
        <v>80</v>
      </c>
      <c r="I141" s="103" t="s">
        <v>99</v>
      </c>
      <c r="J141" s="17" t="s">
        <v>82</v>
      </c>
      <c r="K141" s="17">
        <v>6</v>
      </c>
      <c r="L141" s="131" t="s">
        <v>100</v>
      </c>
    </row>
    <row r="142" spans="1:12" x14ac:dyDescent="0.2">
      <c r="A142" s="75">
        <f t="shared" si="15"/>
        <v>14</v>
      </c>
      <c r="B142" s="17" t="s">
        <v>489</v>
      </c>
      <c r="C142" s="103" t="s">
        <v>196</v>
      </c>
      <c r="D142" s="43">
        <v>946000</v>
      </c>
      <c r="E142" s="43">
        <v>946399</v>
      </c>
      <c r="F142" s="103" t="s">
        <v>183</v>
      </c>
      <c r="G142" s="17">
        <f t="shared" si="16"/>
        <v>400</v>
      </c>
      <c r="H142" s="17" t="s">
        <v>80</v>
      </c>
      <c r="I142" s="103" t="s">
        <v>99</v>
      </c>
      <c r="J142" s="17" t="s">
        <v>82</v>
      </c>
      <c r="K142" s="17">
        <v>6</v>
      </c>
      <c r="L142" s="131" t="s">
        <v>100</v>
      </c>
    </row>
    <row r="143" spans="1:12" x14ac:dyDescent="0.2">
      <c r="A143" s="75">
        <f t="shared" si="15"/>
        <v>15</v>
      </c>
      <c r="B143" s="17" t="s">
        <v>499</v>
      </c>
      <c r="C143" s="103" t="s">
        <v>198</v>
      </c>
      <c r="D143" s="43">
        <v>974000</v>
      </c>
      <c r="E143" s="43">
        <v>974399</v>
      </c>
      <c r="F143" s="103" t="s">
        <v>183</v>
      </c>
      <c r="G143" s="17">
        <f t="shared" si="16"/>
        <v>400</v>
      </c>
      <c r="H143" s="17" t="s">
        <v>80</v>
      </c>
      <c r="I143" s="103" t="s">
        <v>99</v>
      </c>
      <c r="J143" s="17" t="s">
        <v>82</v>
      </c>
      <c r="K143" s="17">
        <v>6</v>
      </c>
      <c r="L143" s="131" t="s">
        <v>112</v>
      </c>
    </row>
    <row r="144" spans="1:12" x14ac:dyDescent="0.2">
      <c r="A144" s="75">
        <f t="shared" si="15"/>
        <v>16</v>
      </c>
      <c r="B144" s="28"/>
      <c r="C144" s="179" t="s">
        <v>689</v>
      </c>
      <c r="D144" s="31">
        <v>956000</v>
      </c>
      <c r="E144" s="31">
        <v>956499</v>
      </c>
      <c r="F144" s="103" t="s">
        <v>183</v>
      </c>
      <c r="G144" s="17">
        <f>SUM(E144-D144)+1</f>
        <v>500</v>
      </c>
      <c r="H144" s="28" t="s">
        <v>80</v>
      </c>
      <c r="I144" s="179" t="s">
        <v>81</v>
      </c>
      <c r="J144" s="28" t="s">
        <v>82</v>
      </c>
      <c r="K144" s="28">
        <v>7</v>
      </c>
      <c r="L144" s="180" t="s">
        <v>690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116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199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503</v>
      </c>
      <c r="C150" s="114" t="s">
        <v>200</v>
      </c>
      <c r="D150" s="16">
        <v>300100</v>
      </c>
      <c r="E150" s="16">
        <v>300399</v>
      </c>
      <c r="F150" s="114" t="s">
        <v>201</v>
      </c>
      <c r="G150" s="47">
        <f>SUM((E150-D150)+1)</f>
        <v>300</v>
      </c>
      <c r="H150" s="47" t="s">
        <v>80</v>
      </c>
      <c r="I150" s="114" t="s">
        <v>81</v>
      </c>
      <c r="J150" s="47" t="s">
        <v>82</v>
      </c>
      <c r="K150" s="47">
        <v>2</v>
      </c>
      <c r="L150" s="134" t="s">
        <v>83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116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202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391</v>
      </c>
      <c r="C155" s="102" t="s">
        <v>203</v>
      </c>
      <c r="D155" s="43">
        <v>210000</v>
      </c>
      <c r="E155" s="43">
        <v>219999</v>
      </c>
      <c r="F155" s="102" t="s">
        <v>204</v>
      </c>
      <c r="G155" s="19">
        <f t="shared" ref="G155:G162" si="18">SUM((E155-D155)+1)</f>
        <v>10000</v>
      </c>
      <c r="H155" s="19" t="s">
        <v>205</v>
      </c>
      <c r="I155" s="102" t="s">
        <v>206</v>
      </c>
      <c r="J155" s="19" t="s">
        <v>120</v>
      </c>
      <c r="K155" s="19">
        <v>2</v>
      </c>
      <c r="L155" s="130" t="s">
        <v>361</v>
      </c>
    </row>
    <row r="156" spans="1:12" x14ac:dyDescent="0.2">
      <c r="A156" s="75">
        <f t="shared" si="17"/>
        <v>2</v>
      </c>
      <c r="B156" s="17" t="s">
        <v>507</v>
      </c>
      <c r="C156" s="103" t="s">
        <v>207</v>
      </c>
      <c r="D156" s="43">
        <v>320000</v>
      </c>
      <c r="E156" s="43">
        <v>324999</v>
      </c>
      <c r="F156" s="103" t="s">
        <v>208</v>
      </c>
      <c r="G156" s="17">
        <f t="shared" si="18"/>
        <v>5000</v>
      </c>
      <c r="H156" s="17" t="s">
        <v>205</v>
      </c>
      <c r="I156" s="103" t="s">
        <v>209</v>
      </c>
      <c r="J156" s="17">
        <v>322</v>
      </c>
      <c r="K156" s="17">
        <v>2</v>
      </c>
      <c r="L156" s="131" t="s">
        <v>83</v>
      </c>
    </row>
    <row r="157" spans="1:12" x14ac:dyDescent="0.2">
      <c r="A157" s="75">
        <f t="shared" si="17"/>
        <v>3</v>
      </c>
      <c r="B157" s="17" t="s">
        <v>504</v>
      </c>
      <c r="C157" s="103" t="s">
        <v>210</v>
      </c>
      <c r="D157" s="43">
        <v>450000</v>
      </c>
      <c r="E157" s="43">
        <v>459999</v>
      </c>
      <c r="F157" s="103" t="s">
        <v>208</v>
      </c>
      <c r="G157" s="17">
        <f t="shared" si="18"/>
        <v>10000</v>
      </c>
      <c r="H157" s="17" t="s">
        <v>205</v>
      </c>
      <c r="I157" s="103" t="s">
        <v>206</v>
      </c>
      <c r="J157" s="17">
        <v>459</v>
      </c>
      <c r="K157" s="17">
        <v>2</v>
      </c>
      <c r="L157" s="131" t="s">
        <v>361</v>
      </c>
    </row>
    <row r="158" spans="1:12" x14ac:dyDescent="0.2">
      <c r="A158" s="75">
        <f t="shared" si="17"/>
        <v>4</v>
      </c>
      <c r="B158" s="17" t="s">
        <v>506</v>
      </c>
      <c r="C158" s="103" t="s">
        <v>211</v>
      </c>
      <c r="D158" s="43">
        <v>510000</v>
      </c>
      <c r="E158" s="43">
        <v>519999</v>
      </c>
      <c r="F158" s="103" t="s">
        <v>208</v>
      </c>
      <c r="G158" s="17">
        <f t="shared" si="18"/>
        <v>10000</v>
      </c>
      <c r="H158" s="17" t="s">
        <v>205</v>
      </c>
      <c r="I158" s="103" t="s">
        <v>206</v>
      </c>
      <c r="J158" s="17" t="s">
        <v>120</v>
      </c>
      <c r="K158" s="17">
        <v>2</v>
      </c>
      <c r="L158" s="131" t="s">
        <v>361</v>
      </c>
    </row>
    <row r="159" spans="1:12" x14ac:dyDescent="0.2">
      <c r="A159" s="75">
        <f>SUM(A158+1)</f>
        <v>5</v>
      </c>
      <c r="B159" s="17" t="s">
        <v>691</v>
      </c>
      <c r="C159" s="103" t="s">
        <v>692</v>
      </c>
      <c r="D159" s="43">
        <v>530000</v>
      </c>
      <c r="E159" s="43">
        <v>539999</v>
      </c>
      <c r="F159" s="103" t="s">
        <v>208</v>
      </c>
      <c r="G159" s="17">
        <f t="shared" si="18"/>
        <v>10000</v>
      </c>
      <c r="H159" s="17" t="s">
        <v>205</v>
      </c>
      <c r="I159" s="103" t="s">
        <v>206</v>
      </c>
      <c r="J159" s="17">
        <v>539</v>
      </c>
      <c r="K159" s="17">
        <v>2</v>
      </c>
      <c r="L159" s="131" t="s">
        <v>361</v>
      </c>
    </row>
    <row r="160" spans="1:12" x14ac:dyDescent="0.2">
      <c r="A160" s="75">
        <f t="shared" si="17"/>
        <v>6</v>
      </c>
      <c r="B160" s="17" t="s">
        <v>505</v>
      </c>
      <c r="C160" s="103" t="s">
        <v>213</v>
      </c>
      <c r="D160" s="43">
        <v>540000</v>
      </c>
      <c r="E160" s="43">
        <v>549999</v>
      </c>
      <c r="F160" s="103" t="s">
        <v>208</v>
      </c>
      <c r="G160" s="17">
        <f t="shared" si="18"/>
        <v>10000</v>
      </c>
      <c r="H160" s="17" t="s">
        <v>205</v>
      </c>
      <c r="I160" s="103" t="s">
        <v>206</v>
      </c>
      <c r="J160" s="17" t="s">
        <v>120</v>
      </c>
      <c r="K160" s="17">
        <v>2</v>
      </c>
      <c r="L160" s="131" t="s">
        <v>361</v>
      </c>
    </row>
    <row r="161" spans="1:12" x14ac:dyDescent="0.2">
      <c r="A161" s="75">
        <f t="shared" si="17"/>
        <v>7</v>
      </c>
      <c r="B161" s="17" t="s">
        <v>509</v>
      </c>
      <c r="C161" s="103" t="s">
        <v>216</v>
      </c>
      <c r="D161" s="43">
        <v>800000</v>
      </c>
      <c r="E161" s="43">
        <v>804999</v>
      </c>
      <c r="F161" s="103" t="s">
        <v>208</v>
      </c>
      <c r="G161" s="17">
        <f t="shared" si="18"/>
        <v>5000</v>
      </c>
      <c r="H161" s="17" t="s">
        <v>205</v>
      </c>
      <c r="I161" s="103" t="s">
        <v>90</v>
      </c>
      <c r="J161" s="17">
        <v>802</v>
      </c>
      <c r="K161" s="17">
        <v>3</v>
      </c>
      <c r="L161" s="131" t="s">
        <v>122</v>
      </c>
    </row>
    <row r="162" spans="1:12" x14ac:dyDescent="0.2">
      <c r="A162" s="75">
        <f t="shared" si="17"/>
        <v>8</v>
      </c>
      <c r="B162" s="17" t="s">
        <v>508</v>
      </c>
      <c r="C162" s="103" t="s">
        <v>217</v>
      </c>
      <c r="D162" s="43">
        <v>820000</v>
      </c>
      <c r="E162" s="43">
        <v>829999</v>
      </c>
      <c r="F162" s="103" t="s">
        <v>208</v>
      </c>
      <c r="G162" s="17">
        <f t="shared" si="18"/>
        <v>10000</v>
      </c>
      <c r="H162" s="17" t="s">
        <v>205</v>
      </c>
      <c r="I162" s="103" t="s">
        <v>90</v>
      </c>
      <c r="J162" s="17">
        <v>829</v>
      </c>
      <c r="K162" s="17">
        <v>3</v>
      </c>
      <c r="L162" s="131" t="s">
        <v>91</v>
      </c>
    </row>
    <row r="163" spans="1:12" x14ac:dyDescent="0.2">
      <c r="A163" s="75">
        <f t="shared" si="17"/>
        <v>9</v>
      </c>
      <c r="B163" s="17" t="s">
        <v>510</v>
      </c>
      <c r="C163" s="103" t="s">
        <v>215</v>
      </c>
      <c r="D163" s="43">
        <v>710000</v>
      </c>
      <c r="E163" s="43">
        <v>714999</v>
      </c>
      <c r="F163" s="103" t="s">
        <v>208</v>
      </c>
      <c r="G163" s="17">
        <f>SUM((E163-D163)+1)</f>
        <v>5000</v>
      </c>
      <c r="H163" s="17" t="s">
        <v>205</v>
      </c>
      <c r="I163" s="103" t="s">
        <v>206</v>
      </c>
      <c r="J163" s="17">
        <v>714</v>
      </c>
      <c r="K163" s="17">
        <v>6</v>
      </c>
      <c r="L163" s="131" t="s">
        <v>186</v>
      </c>
    </row>
    <row r="164" spans="1:12" x14ac:dyDescent="0.2">
      <c r="A164" s="75">
        <f t="shared" si="17"/>
        <v>10</v>
      </c>
      <c r="B164" s="17" t="s">
        <v>511</v>
      </c>
      <c r="C164" s="103" t="s">
        <v>218</v>
      </c>
      <c r="D164" s="43">
        <v>950000</v>
      </c>
      <c r="E164" s="43">
        <v>954999</v>
      </c>
      <c r="F164" s="103" t="s">
        <v>208</v>
      </c>
      <c r="G164" s="17">
        <f>SUM((E164-D164)+1)</f>
        <v>5000</v>
      </c>
      <c r="H164" s="17" t="s">
        <v>205</v>
      </c>
      <c r="I164" s="103" t="s">
        <v>99</v>
      </c>
      <c r="J164" s="17">
        <v>954</v>
      </c>
      <c r="K164" s="17">
        <v>6</v>
      </c>
      <c r="L164" s="131" t="s">
        <v>100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18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116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219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526</v>
      </c>
      <c r="C170" s="102" t="s">
        <v>224</v>
      </c>
      <c r="D170" s="43">
        <v>302100</v>
      </c>
      <c r="E170" s="43">
        <v>302249</v>
      </c>
      <c r="F170" s="102" t="s">
        <v>221</v>
      </c>
      <c r="G170" s="19">
        <f t="shared" ref="G170:G184" si="20">SUM((E170-D170)+1)</f>
        <v>150</v>
      </c>
      <c r="H170" s="19" t="s">
        <v>80</v>
      </c>
      <c r="I170" s="102" t="s">
        <v>206</v>
      </c>
      <c r="J170" s="19" t="s">
        <v>120</v>
      </c>
      <c r="K170" s="19">
        <v>2</v>
      </c>
      <c r="L170" s="130" t="s">
        <v>83</v>
      </c>
    </row>
    <row r="171" spans="1:12" x14ac:dyDescent="0.2">
      <c r="A171" s="75">
        <f t="shared" si="19"/>
        <v>2</v>
      </c>
      <c r="B171" s="17" t="s">
        <v>514</v>
      </c>
      <c r="C171" s="103" t="s">
        <v>225</v>
      </c>
      <c r="D171" s="43">
        <v>304100</v>
      </c>
      <c r="E171" s="43">
        <v>304299</v>
      </c>
      <c r="F171" s="103" t="s">
        <v>221</v>
      </c>
      <c r="G171" s="17">
        <f>SUM((E171-D171)+1)</f>
        <v>200</v>
      </c>
      <c r="H171" s="17" t="s">
        <v>80</v>
      </c>
      <c r="I171" s="103" t="s">
        <v>206</v>
      </c>
      <c r="J171" s="17" t="s">
        <v>120</v>
      </c>
      <c r="K171" s="17">
        <v>2</v>
      </c>
      <c r="L171" s="131" t="s">
        <v>83</v>
      </c>
    </row>
    <row r="172" spans="1:12" x14ac:dyDescent="0.2">
      <c r="A172" s="75">
        <f t="shared" si="19"/>
        <v>3</v>
      </c>
      <c r="B172" s="17" t="s">
        <v>516</v>
      </c>
      <c r="C172" s="103" t="s">
        <v>228</v>
      </c>
      <c r="D172" s="43">
        <v>368000</v>
      </c>
      <c r="E172" s="43">
        <v>368999</v>
      </c>
      <c r="F172" s="103" t="s">
        <v>223</v>
      </c>
      <c r="G172" s="17">
        <f t="shared" si="20"/>
        <v>1000</v>
      </c>
      <c r="H172" s="17" t="s">
        <v>80</v>
      </c>
      <c r="I172" s="103" t="s">
        <v>206</v>
      </c>
      <c r="J172" s="17" t="s">
        <v>82</v>
      </c>
      <c r="K172" s="17">
        <v>2</v>
      </c>
      <c r="L172" s="131" t="s">
        <v>83</v>
      </c>
    </row>
    <row r="173" spans="1:12" x14ac:dyDescent="0.2">
      <c r="A173" s="75">
        <f t="shared" si="19"/>
        <v>4</v>
      </c>
      <c r="B173" s="17" t="s">
        <v>229</v>
      </c>
      <c r="C173" s="103" t="s">
        <v>229</v>
      </c>
      <c r="D173" s="43">
        <v>380000</v>
      </c>
      <c r="E173" s="43">
        <v>381099</v>
      </c>
      <c r="F173" s="103" t="s">
        <v>223</v>
      </c>
      <c r="G173" s="17">
        <f t="shared" si="20"/>
        <v>1100</v>
      </c>
      <c r="H173" s="17" t="s">
        <v>80</v>
      </c>
      <c r="I173" s="103" t="s">
        <v>206</v>
      </c>
      <c r="J173" s="17" t="s">
        <v>82</v>
      </c>
      <c r="K173" s="17">
        <v>2</v>
      </c>
      <c r="L173" s="131" t="s">
        <v>83</v>
      </c>
    </row>
    <row r="174" spans="1:12" x14ac:dyDescent="0.2">
      <c r="A174" s="75">
        <f t="shared" si="19"/>
        <v>5</v>
      </c>
      <c r="B174" s="17" t="s">
        <v>522</v>
      </c>
      <c r="C174" s="103" t="s">
        <v>230</v>
      </c>
      <c r="D174" s="43">
        <v>383100</v>
      </c>
      <c r="E174" s="43">
        <v>383599</v>
      </c>
      <c r="F174" s="103" t="s">
        <v>221</v>
      </c>
      <c r="G174" s="17">
        <f t="shared" si="20"/>
        <v>500</v>
      </c>
      <c r="H174" s="17" t="s">
        <v>80</v>
      </c>
      <c r="I174" s="103" t="s">
        <v>206</v>
      </c>
      <c r="J174" s="17" t="s">
        <v>120</v>
      </c>
      <c r="K174" s="17">
        <v>2</v>
      </c>
      <c r="L174" s="131" t="s">
        <v>83</v>
      </c>
    </row>
    <row r="175" spans="1:12" x14ac:dyDescent="0.2">
      <c r="A175" s="75">
        <f t="shared" si="19"/>
        <v>6</v>
      </c>
      <c r="B175" s="17" t="s">
        <v>518</v>
      </c>
      <c r="C175" s="103" t="s">
        <v>231</v>
      </c>
      <c r="D175" s="43">
        <v>385000</v>
      </c>
      <c r="E175" s="43">
        <v>385599</v>
      </c>
      <c r="F175" s="103" t="s">
        <v>221</v>
      </c>
      <c r="G175" s="17">
        <f>SUM((E175-D175)+1)</f>
        <v>600</v>
      </c>
      <c r="H175" s="17" t="s">
        <v>80</v>
      </c>
      <c r="I175" s="103" t="s">
        <v>206</v>
      </c>
      <c r="J175" s="17" t="s">
        <v>120</v>
      </c>
      <c r="K175" s="17">
        <v>2</v>
      </c>
      <c r="L175" s="131" t="s">
        <v>83</v>
      </c>
    </row>
    <row r="176" spans="1:12" x14ac:dyDescent="0.2">
      <c r="A176" s="75">
        <f t="shared" si="19"/>
        <v>7</v>
      </c>
      <c r="B176" s="17" t="s">
        <v>515</v>
      </c>
      <c r="C176" s="103" t="s">
        <v>232</v>
      </c>
      <c r="D176" s="43">
        <v>387000</v>
      </c>
      <c r="E176" s="43">
        <v>387999</v>
      </c>
      <c r="F176" s="103" t="s">
        <v>223</v>
      </c>
      <c r="G176" s="17">
        <f t="shared" si="20"/>
        <v>1000</v>
      </c>
      <c r="H176" s="17" t="s">
        <v>80</v>
      </c>
      <c r="I176" s="103" t="s">
        <v>206</v>
      </c>
      <c r="J176" s="17" t="s">
        <v>82</v>
      </c>
      <c r="K176" s="17">
        <v>2</v>
      </c>
      <c r="L176" s="131" t="s">
        <v>83</v>
      </c>
    </row>
    <row r="177" spans="1:12" x14ac:dyDescent="0.2">
      <c r="A177" s="75">
        <f t="shared" si="19"/>
        <v>8</v>
      </c>
      <c r="B177" s="17" t="s">
        <v>524</v>
      </c>
      <c r="C177" s="103" t="s">
        <v>233</v>
      </c>
      <c r="D177" s="43">
        <v>390000</v>
      </c>
      <c r="E177" s="43">
        <v>391599</v>
      </c>
      <c r="F177" s="103" t="s">
        <v>223</v>
      </c>
      <c r="G177" s="17">
        <f t="shared" si="20"/>
        <v>1600</v>
      </c>
      <c r="H177" s="17" t="s">
        <v>80</v>
      </c>
      <c r="I177" s="103" t="s">
        <v>206</v>
      </c>
      <c r="J177" s="17" t="s">
        <v>82</v>
      </c>
      <c r="K177" s="17">
        <v>2</v>
      </c>
      <c r="L177" s="131" t="s">
        <v>83</v>
      </c>
    </row>
    <row r="178" spans="1:12" x14ac:dyDescent="0.2">
      <c r="A178" s="75">
        <f t="shared" si="19"/>
        <v>9</v>
      </c>
      <c r="B178" s="17" t="s">
        <v>521</v>
      </c>
      <c r="C178" s="103" t="s">
        <v>234</v>
      </c>
      <c r="D178" s="43">
        <v>392100</v>
      </c>
      <c r="E178" s="43">
        <v>392349</v>
      </c>
      <c r="F178" s="103" t="s">
        <v>221</v>
      </c>
      <c r="G178" s="17">
        <f t="shared" si="20"/>
        <v>250</v>
      </c>
      <c r="H178" s="17" t="s">
        <v>80</v>
      </c>
      <c r="I178" s="103" t="s">
        <v>206</v>
      </c>
      <c r="J178" s="17" t="s">
        <v>120</v>
      </c>
      <c r="K178" s="17">
        <v>2</v>
      </c>
      <c r="L178" s="131" t="s">
        <v>83</v>
      </c>
    </row>
    <row r="179" spans="1:12" x14ac:dyDescent="0.2">
      <c r="A179" s="75">
        <f t="shared" si="19"/>
        <v>10</v>
      </c>
      <c r="B179" s="17" t="s">
        <v>519</v>
      </c>
      <c r="C179" s="103" t="s">
        <v>520</v>
      </c>
      <c r="D179" s="43">
        <v>722100</v>
      </c>
      <c r="E179" s="43">
        <v>722399</v>
      </c>
      <c r="F179" s="103" t="s">
        <v>221</v>
      </c>
      <c r="G179" s="17">
        <f t="shared" si="20"/>
        <v>300</v>
      </c>
      <c r="H179" s="17" t="s">
        <v>80</v>
      </c>
      <c r="I179" s="103" t="s">
        <v>206</v>
      </c>
      <c r="J179" s="17" t="s">
        <v>120</v>
      </c>
      <c r="K179" s="17">
        <v>2</v>
      </c>
      <c r="L179" s="131" t="s">
        <v>83</v>
      </c>
    </row>
    <row r="180" spans="1:12" x14ac:dyDescent="0.2">
      <c r="A180" s="75">
        <f t="shared" si="19"/>
        <v>11</v>
      </c>
      <c r="B180" s="17" t="s">
        <v>517</v>
      </c>
      <c r="C180" s="103" t="s">
        <v>247</v>
      </c>
      <c r="D180" s="43">
        <v>725000</v>
      </c>
      <c r="E180" s="43">
        <v>725599</v>
      </c>
      <c r="F180" s="103" t="s">
        <v>223</v>
      </c>
      <c r="G180" s="17">
        <f t="shared" si="20"/>
        <v>600</v>
      </c>
      <c r="H180" s="17" t="s">
        <v>80</v>
      </c>
      <c r="I180" s="103" t="s">
        <v>206</v>
      </c>
      <c r="J180" s="17" t="s">
        <v>82</v>
      </c>
      <c r="K180" s="17">
        <v>2</v>
      </c>
      <c r="L180" s="131" t="s">
        <v>83</v>
      </c>
    </row>
    <row r="181" spans="1:12" x14ac:dyDescent="0.2">
      <c r="A181" s="75">
        <f t="shared" si="19"/>
        <v>12</v>
      </c>
      <c r="B181" s="17" t="s">
        <v>512</v>
      </c>
      <c r="C181" s="103" t="s">
        <v>513</v>
      </c>
      <c r="D181" s="43">
        <v>729100</v>
      </c>
      <c r="E181" s="43">
        <v>729249</v>
      </c>
      <c r="F181" s="103" t="s">
        <v>221</v>
      </c>
      <c r="G181" s="17">
        <f t="shared" si="20"/>
        <v>150</v>
      </c>
      <c r="H181" s="17" t="s">
        <v>80</v>
      </c>
      <c r="I181" s="103" t="s">
        <v>81</v>
      </c>
      <c r="J181" s="17" t="s">
        <v>120</v>
      </c>
      <c r="K181" s="17">
        <v>2</v>
      </c>
      <c r="L181" s="131" t="s">
        <v>83</v>
      </c>
    </row>
    <row r="182" spans="1:12" x14ac:dyDescent="0.2">
      <c r="A182" s="75">
        <f t="shared" si="19"/>
        <v>13</v>
      </c>
      <c r="B182" s="17" t="s">
        <v>525</v>
      </c>
      <c r="C182" s="103" t="s">
        <v>256</v>
      </c>
      <c r="D182" s="43">
        <v>770100</v>
      </c>
      <c r="E182" s="43">
        <v>770349</v>
      </c>
      <c r="F182" s="103" t="s">
        <v>221</v>
      </c>
      <c r="G182" s="17">
        <f>SUM((E182-D182)+1)</f>
        <v>250</v>
      </c>
      <c r="H182" s="17" t="s">
        <v>80</v>
      </c>
      <c r="I182" s="103" t="s">
        <v>206</v>
      </c>
      <c r="J182" s="17" t="s">
        <v>120</v>
      </c>
      <c r="K182" s="17">
        <v>2</v>
      </c>
      <c r="L182" s="131" t="s">
        <v>83</v>
      </c>
    </row>
    <row r="183" spans="1:12" x14ac:dyDescent="0.2">
      <c r="A183" s="75">
        <f t="shared" si="19"/>
        <v>14</v>
      </c>
      <c r="B183" s="17" t="s">
        <v>527</v>
      </c>
      <c r="C183" s="103" t="s">
        <v>528</v>
      </c>
      <c r="D183" s="43">
        <v>773100</v>
      </c>
      <c r="E183" s="43">
        <v>773249</v>
      </c>
      <c r="F183" s="103" t="s">
        <v>221</v>
      </c>
      <c r="G183" s="17">
        <f t="shared" si="20"/>
        <v>150</v>
      </c>
      <c r="H183" s="17" t="s">
        <v>80</v>
      </c>
      <c r="I183" s="103" t="s">
        <v>206</v>
      </c>
      <c r="J183" s="17" t="s">
        <v>120</v>
      </c>
      <c r="K183" s="17">
        <v>2</v>
      </c>
      <c r="L183" s="131" t="s">
        <v>83</v>
      </c>
    </row>
    <row r="184" spans="1:12" x14ac:dyDescent="0.2">
      <c r="A184" s="75">
        <f t="shared" si="19"/>
        <v>15</v>
      </c>
      <c r="B184" s="17" t="s">
        <v>523</v>
      </c>
      <c r="C184" s="103" t="s">
        <v>258</v>
      </c>
      <c r="D184" s="43">
        <v>775100</v>
      </c>
      <c r="E184" s="43">
        <v>775399</v>
      </c>
      <c r="F184" s="103" t="s">
        <v>221</v>
      </c>
      <c r="G184" s="17">
        <f t="shared" si="20"/>
        <v>300</v>
      </c>
      <c r="H184" s="17" t="s">
        <v>80</v>
      </c>
      <c r="I184" s="103" t="s">
        <v>206</v>
      </c>
      <c r="J184" s="17" t="s">
        <v>120</v>
      </c>
      <c r="K184" s="17">
        <v>2</v>
      </c>
      <c r="L184" s="131" t="s">
        <v>83</v>
      </c>
    </row>
    <row r="185" spans="1:12" x14ac:dyDescent="0.2">
      <c r="A185" s="75">
        <f t="shared" si="19"/>
        <v>16</v>
      </c>
      <c r="B185" s="17" t="s">
        <v>529</v>
      </c>
      <c r="C185" s="103" t="s">
        <v>259</v>
      </c>
      <c r="D185" s="43">
        <v>777100</v>
      </c>
      <c r="E185" s="43">
        <v>777349</v>
      </c>
      <c r="F185" s="103" t="s">
        <v>221</v>
      </c>
      <c r="G185" s="17">
        <f>SUM((E185-D185)+1)</f>
        <v>250</v>
      </c>
      <c r="H185" s="17" t="s">
        <v>80</v>
      </c>
      <c r="I185" s="103" t="s">
        <v>206</v>
      </c>
      <c r="J185" s="17" t="s">
        <v>120</v>
      </c>
      <c r="K185" s="17">
        <v>2</v>
      </c>
      <c r="L185" s="131" t="s">
        <v>83</v>
      </c>
    </row>
    <row r="186" spans="1:12" x14ac:dyDescent="0.2">
      <c r="A186" s="75">
        <f t="shared" ref="A186:A201" si="21">SUM(A185+1)</f>
        <v>17</v>
      </c>
      <c r="B186" s="17" t="s">
        <v>544</v>
      </c>
      <c r="C186" s="103" t="s">
        <v>226</v>
      </c>
      <c r="D186" s="43">
        <v>312100</v>
      </c>
      <c r="E186" s="43">
        <v>312249</v>
      </c>
      <c r="F186" s="103" t="s">
        <v>221</v>
      </c>
      <c r="G186" s="17">
        <f t="shared" ref="G186:G212" si="22">SUM((E186-D186)+1)</f>
        <v>150</v>
      </c>
      <c r="H186" s="17" t="s">
        <v>80</v>
      </c>
      <c r="I186" s="103" t="s">
        <v>90</v>
      </c>
      <c r="J186" s="17" t="s">
        <v>120</v>
      </c>
      <c r="K186" s="17">
        <v>3</v>
      </c>
      <c r="L186" s="131" t="s">
        <v>227</v>
      </c>
    </row>
    <row r="187" spans="1:12" x14ac:dyDescent="0.2">
      <c r="A187" s="75">
        <f t="shared" si="21"/>
        <v>18</v>
      </c>
      <c r="B187" s="17" t="s">
        <v>535</v>
      </c>
      <c r="C187" s="103" t="s">
        <v>239</v>
      </c>
      <c r="D187" s="43">
        <v>684000</v>
      </c>
      <c r="E187" s="43">
        <v>684399</v>
      </c>
      <c r="F187" s="103" t="s">
        <v>223</v>
      </c>
      <c r="G187" s="17">
        <f t="shared" ref="G187:G217" si="23">SUM((E187-D187)+1)</f>
        <v>400</v>
      </c>
      <c r="H187" s="17" t="s">
        <v>80</v>
      </c>
      <c r="I187" s="103" t="s">
        <v>206</v>
      </c>
      <c r="J187" s="17" t="s">
        <v>82</v>
      </c>
      <c r="K187" s="17">
        <v>3</v>
      </c>
      <c r="L187" s="131" t="s">
        <v>240</v>
      </c>
    </row>
    <row r="188" spans="1:12" x14ac:dyDescent="0.2">
      <c r="A188" s="75">
        <f t="shared" si="21"/>
        <v>19</v>
      </c>
      <c r="B188" s="17" t="s">
        <v>539</v>
      </c>
      <c r="C188" s="103" t="s">
        <v>241</v>
      </c>
      <c r="D188" s="43">
        <v>688000</v>
      </c>
      <c r="E188" s="43">
        <v>688999</v>
      </c>
      <c r="F188" s="103" t="s">
        <v>223</v>
      </c>
      <c r="G188" s="17">
        <f t="shared" si="23"/>
        <v>1000</v>
      </c>
      <c r="H188" s="17" t="s">
        <v>80</v>
      </c>
      <c r="I188" s="103" t="s">
        <v>206</v>
      </c>
      <c r="J188" s="17" t="s">
        <v>82</v>
      </c>
      <c r="K188" s="17">
        <v>3</v>
      </c>
      <c r="L188" s="131" t="s">
        <v>122</v>
      </c>
    </row>
    <row r="189" spans="1:12" x14ac:dyDescent="0.2">
      <c r="A189" s="75">
        <f t="shared" si="21"/>
        <v>20</v>
      </c>
      <c r="B189" s="17" t="s">
        <v>558</v>
      </c>
      <c r="C189" s="103" t="s">
        <v>242</v>
      </c>
      <c r="D189" s="43">
        <v>701100</v>
      </c>
      <c r="E189" s="43">
        <v>701299</v>
      </c>
      <c r="F189" s="103" t="s">
        <v>221</v>
      </c>
      <c r="G189" s="17">
        <f t="shared" si="22"/>
        <v>200</v>
      </c>
      <c r="H189" s="17" t="s">
        <v>80</v>
      </c>
      <c r="I189" s="103" t="s">
        <v>90</v>
      </c>
      <c r="J189" s="17" t="s">
        <v>120</v>
      </c>
      <c r="K189" s="17">
        <v>3</v>
      </c>
      <c r="L189" s="131" t="s">
        <v>122</v>
      </c>
    </row>
    <row r="190" spans="1:12" x14ac:dyDescent="0.2">
      <c r="A190" s="75">
        <f t="shared" si="21"/>
        <v>21</v>
      </c>
      <c r="B190" s="17" t="s">
        <v>540</v>
      </c>
      <c r="C190" s="103" t="s">
        <v>243</v>
      </c>
      <c r="D190" s="43">
        <v>719000</v>
      </c>
      <c r="E190" s="43">
        <v>719499</v>
      </c>
      <c r="F190" s="103" t="s">
        <v>223</v>
      </c>
      <c r="G190" s="17">
        <f t="shared" si="23"/>
        <v>500</v>
      </c>
      <c r="H190" s="17" t="s">
        <v>80</v>
      </c>
      <c r="I190" s="103" t="s">
        <v>90</v>
      </c>
      <c r="J190" s="17" t="s">
        <v>82</v>
      </c>
      <c r="K190" s="17">
        <v>3</v>
      </c>
      <c r="L190" s="131" t="s">
        <v>122</v>
      </c>
    </row>
    <row r="191" spans="1:12" x14ac:dyDescent="0.2">
      <c r="A191" s="75">
        <f t="shared" si="21"/>
        <v>22</v>
      </c>
      <c r="B191" s="17" t="s">
        <v>554</v>
      </c>
      <c r="C191" s="103" t="s">
        <v>244</v>
      </c>
      <c r="D191" s="43">
        <v>721000</v>
      </c>
      <c r="E191" s="43">
        <v>721799</v>
      </c>
      <c r="F191" s="103" t="s">
        <v>223</v>
      </c>
      <c r="G191" s="17">
        <f t="shared" si="22"/>
        <v>800</v>
      </c>
      <c r="H191" s="17" t="s">
        <v>80</v>
      </c>
      <c r="I191" s="103" t="s">
        <v>90</v>
      </c>
      <c r="J191" s="17" t="s">
        <v>82</v>
      </c>
      <c r="K191" s="17">
        <v>3</v>
      </c>
      <c r="L191" s="131" t="s">
        <v>122</v>
      </c>
    </row>
    <row r="192" spans="1:12" x14ac:dyDescent="0.2">
      <c r="A192" s="75">
        <f t="shared" si="21"/>
        <v>23</v>
      </c>
      <c r="B192" s="17" t="s">
        <v>549</v>
      </c>
      <c r="C192" s="103" t="s">
        <v>246</v>
      </c>
      <c r="D192" s="43">
        <v>723000</v>
      </c>
      <c r="E192" s="43">
        <v>723999</v>
      </c>
      <c r="F192" s="103" t="s">
        <v>223</v>
      </c>
      <c r="G192" s="17">
        <f t="shared" si="22"/>
        <v>1000</v>
      </c>
      <c r="H192" s="17" t="s">
        <v>80</v>
      </c>
      <c r="I192" s="103" t="s">
        <v>90</v>
      </c>
      <c r="J192" s="17" t="s">
        <v>82</v>
      </c>
      <c r="K192" s="17">
        <v>3</v>
      </c>
      <c r="L192" s="131" t="s">
        <v>122</v>
      </c>
    </row>
    <row r="193" spans="1:12" x14ac:dyDescent="0.2">
      <c r="A193" s="75">
        <f t="shared" si="21"/>
        <v>24</v>
      </c>
      <c r="B193" s="17" t="s">
        <v>551</v>
      </c>
      <c r="C193" s="103" t="s">
        <v>248</v>
      </c>
      <c r="D193" s="43">
        <v>726000</v>
      </c>
      <c r="E193" s="43">
        <v>727499</v>
      </c>
      <c r="F193" s="103" t="s">
        <v>223</v>
      </c>
      <c r="G193" s="17">
        <f t="shared" si="22"/>
        <v>1500</v>
      </c>
      <c r="H193" s="17" t="s">
        <v>80</v>
      </c>
      <c r="I193" s="103" t="s">
        <v>90</v>
      </c>
      <c r="J193" s="17" t="s">
        <v>82</v>
      </c>
      <c r="K193" s="17">
        <v>3</v>
      </c>
      <c r="L193" s="131" t="s">
        <v>122</v>
      </c>
    </row>
    <row r="194" spans="1:12" x14ac:dyDescent="0.2">
      <c r="A194" s="75">
        <f t="shared" si="21"/>
        <v>25</v>
      </c>
      <c r="B194" s="17" t="s">
        <v>530</v>
      </c>
      <c r="C194" s="103" t="s">
        <v>252</v>
      </c>
      <c r="D194" s="43">
        <v>740000</v>
      </c>
      <c r="E194" s="43">
        <v>740999</v>
      </c>
      <c r="F194" s="103" t="s">
        <v>223</v>
      </c>
      <c r="G194" s="17">
        <f t="shared" si="23"/>
        <v>1000</v>
      </c>
      <c r="H194" s="17" t="s">
        <v>80</v>
      </c>
      <c r="I194" s="103" t="s">
        <v>90</v>
      </c>
      <c r="J194" s="17" t="s">
        <v>82</v>
      </c>
      <c r="K194" s="17">
        <v>3</v>
      </c>
      <c r="L194" s="131" t="s">
        <v>91</v>
      </c>
    </row>
    <row r="195" spans="1:12" x14ac:dyDescent="0.2">
      <c r="A195" s="75">
        <f t="shared" si="21"/>
        <v>26</v>
      </c>
      <c r="B195" s="17" t="s">
        <v>550</v>
      </c>
      <c r="C195" s="103" t="s">
        <v>253</v>
      </c>
      <c r="D195" s="43">
        <v>746100</v>
      </c>
      <c r="E195" s="43">
        <v>746349</v>
      </c>
      <c r="F195" s="103" t="s">
        <v>221</v>
      </c>
      <c r="G195" s="17">
        <f t="shared" si="22"/>
        <v>250</v>
      </c>
      <c r="H195" s="17" t="s">
        <v>80</v>
      </c>
      <c r="I195" s="103" t="s">
        <v>90</v>
      </c>
      <c r="J195" s="17" t="s">
        <v>120</v>
      </c>
      <c r="K195" s="17">
        <v>3</v>
      </c>
      <c r="L195" s="131" t="s">
        <v>91</v>
      </c>
    </row>
    <row r="196" spans="1:12" x14ac:dyDescent="0.2">
      <c r="A196" s="75">
        <f t="shared" si="21"/>
        <v>27</v>
      </c>
      <c r="B196" s="17" t="s">
        <v>559</v>
      </c>
      <c r="C196" s="103" t="s">
        <v>255</v>
      </c>
      <c r="D196" s="43">
        <v>751100</v>
      </c>
      <c r="E196" s="43">
        <v>751349</v>
      </c>
      <c r="F196" s="103" t="s">
        <v>221</v>
      </c>
      <c r="G196" s="17">
        <f t="shared" si="22"/>
        <v>250</v>
      </c>
      <c r="H196" s="17" t="s">
        <v>80</v>
      </c>
      <c r="I196" s="103" t="s">
        <v>90</v>
      </c>
      <c r="J196" s="17" t="s">
        <v>120</v>
      </c>
      <c r="K196" s="17">
        <v>3</v>
      </c>
      <c r="L196" s="131" t="s">
        <v>91</v>
      </c>
    </row>
    <row r="197" spans="1:12" x14ac:dyDescent="0.2">
      <c r="A197" s="75">
        <f t="shared" si="21"/>
        <v>28</v>
      </c>
      <c r="B197" s="17" t="s">
        <v>541</v>
      </c>
      <c r="C197" s="103" t="s">
        <v>260</v>
      </c>
      <c r="D197" s="43">
        <v>779100</v>
      </c>
      <c r="E197" s="43">
        <v>779349</v>
      </c>
      <c r="F197" s="103" t="s">
        <v>221</v>
      </c>
      <c r="G197" s="17">
        <f t="shared" si="23"/>
        <v>250</v>
      </c>
      <c r="H197" s="17" t="s">
        <v>80</v>
      </c>
      <c r="I197" s="103" t="s">
        <v>90</v>
      </c>
      <c r="J197" s="17" t="s">
        <v>120</v>
      </c>
      <c r="K197" s="17">
        <v>3</v>
      </c>
      <c r="L197" s="131" t="s">
        <v>91</v>
      </c>
    </row>
    <row r="198" spans="1:12" x14ac:dyDescent="0.2">
      <c r="A198" s="75">
        <f t="shared" si="21"/>
        <v>29</v>
      </c>
      <c r="B198" s="17" t="s">
        <v>263</v>
      </c>
      <c r="C198" s="103" t="s">
        <v>263</v>
      </c>
      <c r="D198" s="43">
        <v>790100</v>
      </c>
      <c r="E198" s="43">
        <v>790199</v>
      </c>
      <c r="F198" s="103" t="s">
        <v>221</v>
      </c>
      <c r="G198" s="17">
        <f t="shared" si="23"/>
        <v>100</v>
      </c>
      <c r="H198" s="17" t="s">
        <v>80</v>
      </c>
      <c r="I198" s="103" t="s">
        <v>90</v>
      </c>
      <c r="J198" s="17" t="s">
        <v>120</v>
      </c>
      <c r="K198" s="17">
        <v>3</v>
      </c>
      <c r="L198" s="131" t="s">
        <v>264</v>
      </c>
    </row>
    <row r="199" spans="1:12" x14ac:dyDescent="0.2">
      <c r="A199" s="75">
        <f t="shared" si="21"/>
        <v>30</v>
      </c>
      <c r="B199" s="17" t="s">
        <v>555</v>
      </c>
      <c r="C199" s="103" t="s">
        <v>265</v>
      </c>
      <c r="D199" s="43">
        <v>795100</v>
      </c>
      <c r="E199" s="43">
        <v>795249</v>
      </c>
      <c r="F199" s="103" t="s">
        <v>221</v>
      </c>
      <c r="G199" s="17">
        <f t="shared" si="22"/>
        <v>150</v>
      </c>
      <c r="H199" s="17" t="s">
        <v>80</v>
      </c>
      <c r="I199" s="103" t="s">
        <v>90</v>
      </c>
      <c r="J199" s="17" t="s">
        <v>120</v>
      </c>
      <c r="K199" s="17">
        <v>3</v>
      </c>
      <c r="L199" s="131" t="s">
        <v>264</v>
      </c>
    </row>
    <row r="200" spans="1:12" x14ac:dyDescent="0.2">
      <c r="A200" s="75">
        <f t="shared" si="21"/>
        <v>31</v>
      </c>
      <c r="B200" s="17" t="s">
        <v>545</v>
      </c>
      <c r="C200" s="103" t="s">
        <v>268</v>
      </c>
      <c r="D200" s="43">
        <v>870100</v>
      </c>
      <c r="E200" s="43">
        <v>870349</v>
      </c>
      <c r="F200" s="103" t="s">
        <v>221</v>
      </c>
      <c r="G200" s="17">
        <f t="shared" si="22"/>
        <v>250</v>
      </c>
      <c r="H200" s="17" t="s">
        <v>80</v>
      </c>
      <c r="I200" s="103" t="s">
        <v>90</v>
      </c>
      <c r="J200" s="17" t="s">
        <v>120</v>
      </c>
      <c r="K200" s="17">
        <v>3</v>
      </c>
      <c r="L200" s="131" t="s">
        <v>91</v>
      </c>
    </row>
    <row r="201" spans="1:12" x14ac:dyDescent="0.2">
      <c r="A201" s="75">
        <f t="shared" si="21"/>
        <v>32</v>
      </c>
      <c r="B201" s="17" t="s">
        <v>546</v>
      </c>
      <c r="C201" s="103" t="s">
        <v>269</v>
      </c>
      <c r="D201" s="43">
        <v>871000</v>
      </c>
      <c r="E201" s="43">
        <v>871999</v>
      </c>
      <c r="F201" s="103" t="s">
        <v>223</v>
      </c>
      <c r="G201" s="17">
        <f t="shared" si="22"/>
        <v>1000</v>
      </c>
      <c r="H201" s="17" t="s">
        <v>80</v>
      </c>
      <c r="I201" s="103" t="s">
        <v>90</v>
      </c>
      <c r="J201" s="17" t="s">
        <v>82</v>
      </c>
      <c r="K201" s="17">
        <v>3</v>
      </c>
      <c r="L201" s="131" t="s">
        <v>91</v>
      </c>
    </row>
    <row r="202" spans="1:12" x14ac:dyDescent="0.2">
      <c r="A202" s="75">
        <f t="shared" ref="A202:A217" si="24">SUM(A201+1)</f>
        <v>33</v>
      </c>
      <c r="B202" s="17" t="s">
        <v>531</v>
      </c>
      <c r="C202" s="103" t="s">
        <v>270</v>
      </c>
      <c r="D202" s="43">
        <v>872100</v>
      </c>
      <c r="E202" s="43">
        <v>872549</v>
      </c>
      <c r="F202" s="103" t="s">
        <v>221</v>
      </c>
      <c r="G202" s="17">
        <f t="shared" si="23"/>
        <v>450</v>
      </c>
      <c r="H202" s="17" t="s">
        <v>80</v>
      </c>
      <c r="I202" s="103" t="s">
        <v>90</v>
      </c>
      <c r="J202" s="17" t="s">
        <v>120</v>
      </c>
      <c r="K202" s="17">
        <v>3</v>
      </c>
      <c r="L202" s="131" t="s">
        <v>91</v>
      </c>
    </row>
    <row r="203" spans="1:12" x14ac:dyDescent="0.2">
      <c r="A203" s="75">
        <f t="shared" si="24"/>
        <v>34</v>
      </c>
      <c r="B203" s="17" t="s">
        <v>548</v>
      </c>
      <c r="C203" s="103" t="s">
        <v>271</v>
      </c>
      <c r="D203" s="43">
        <v>873000</v>
      </c>
      <c r="E203" s="43">
        <v>873999</v>
      </c>
      <c r="F203" s="103" t="s">
        <v>223</v>
      </c>
      <c r="G203" s="17">
        <f t="shared" si="22"/>
        <v>1000</v>
      </c>
      <c r="H203" s="17" t="s">
        <v>80</v>
      </c>
      <c r="I203" s="103" t="s">
        <v>90</v>
      </c>
      <c r="J203" s="17" t="s">
        <v>82</v>
      </c>
      <c r="K203" s="17">
        <v>3</v>
      </c>
      <c r="L203" s="131" t="s">
        <v>91</v>
      </c>
    </row>
    <row r="204" spans="1:12" x14ac:dyDescent="0.2">
      <c r="A204" s="75">
        <f t="shared" si="24"/>
        <v>35</v>
      </c>
      <c r="B204" s="17" t="s">
        <v>273</v>
      </c>
      <c r="C204" s="103" t="s">
        <v>273</v>
      </c>
      <c r="D204" s="43">
        <v>883000</v>
      </c>
      <c r="E204" s="43">
        <v>885799</v>
      </c>
      <c r="F204" s="103" t="s">
        <v>223</v>
      </c>
      <c r="G204" s="17">
        <f t="shared" si="22"/>
        <v>2800</v>
      </c>
      <c r="H204" s="17" t="s">
        <v>80</v>
      </c>
      <c r="I204" s="103" t="s">
        <v>90</v>
      </c>
      <c r="J204" s="17" t="s">
        <v>82</v>
      </c>
      <c r="K204" s="17">
        <v>3</v>
      </c>
      <c r="L204" s="131" t="s">
        <v>264</v>
      </c>
    </row>
    <row r="205" spans="1:12" x14ac:dyDescent="0.2">
      <c r="A205" s="75">
        <f t="shared" si="24"/>
        <v>36</v>
      </c>
      <c r="B205" s="17" t="s">
        <v>537</v>
      </c>
      <c r="C205" s="103" t="s">
        <v>277</v>
      </c>
      <c r="D205" s="43">
        <v>900000</v>
      </c>
      <c r="E205" s="43">
        <v>900599</v>
      </c>
      <c r="F205" s="103" t="s">
        <v>223</v>
      </c>
      <c r="G205" s="17">
        <f t="shared" si="23"/>
        <v>600</v>
      </c>
      <c r="H205" s="17" t="s">
        <v>80</v>
      </c>
      <c r="I205" s="103" t="s">
        <v>90</v>
      </c>
      <c r="J205" s="17" t="s">
        <v>82</v>
      </c>
      <c r="K205" s="17">
        <v>3</v>
      </c>
      <c r="L205" s="131" t="s">
        <v>176</v>
      </c>
    </row>
    <row r="206" spans="1:12" x14ac:dyDescent="0.2">
      <c r="A206" s="75">
        <f t="shared" si="24"/>
        <v>37</v>
      </c>
      <c r="B206" s="17" t="s">
        <v>552</v>
      </c>
      <c r="C206" s="103" t="s">
        <v>278</v>
      </c>
      <c r="D206" s="43">
        <v>904100</v>
      </c>
      <c r="E206" s="43">
        <v>904399</v>
      </c>
      <c r="F206" s="103" t="s">
        <v>221</v>
      </c>
      <c r="G206" s="17">
        <f t="shared" si="22"/>
        <v>300</v>
      </c>
      <c r="H206" s="17" t="s">
        <v>80</v>
      </c>
      <c r="I206" s="103" t="s">
        <v>90</v>
      </c>
      <c r="J206" s="17" t="s">
        <v>120</v>
      </c>
      <c r="K206" s="17">
        <v>3</v>
      </c>
      <c r="L206" s="131" t="s">
        <v>176</v>
      </c>
    </row>
    <row r="207" spans="1:12" x14ac:dyDescent="0.2">
      <c r="A207" s="75">
        <f t="shared" si="24"/>
        <v>38</v>
      </c>
      <c r="B207" s="17" t="s">
        <v>547</v>
      </c>
      <c r="C207" s="103" t="s">
        <v>279</v>
      </c>
      <c r="D207" s="43">
        <v>907100</v>
      </c>
      <c r="E207" s="43">
        <v>907199</v>
      </c>
      <c r="F207" s="103" t="s">
        <v>221</v>
      </c>
      <c r="G207" s="17">
        <f t="shared" si="22"/>
        <v>100</v>
      </c>
      <c r="H207" s="17" t="s">
        <v>80</v>
      </c>
      <c r="I207" s="103" t="s">
        <v>90</v>
      </c>
      <c r="J207" s="17" t="s">
        <v>120</v>
      </c>
      <c r="K207" s="17">
        <v>3</v>
      </c>
      <c r="L207" s="131" t="s">
        <v>176</v>
      </c>
    </row>
    <row r="208" spans="1:12" x14ac:dyDescent="0.2">
      <c r="A208" s="75">
        <f t="shared" si="24"/>
        <v>39</v>
      </c>
      <c r="B208" s="17" t="s">
        <v>477</v>
      </c>
      <c r="C208" s="103" t="s">
        <v>281</v>
      </c>
      <c r="D208" s="43">
        <v>912100</v>
      </c>
      <c r="E208" s="43">
        <v>912249</v>
      </c>
      <c r="F208" s="103" t="s">
        <v>221</v>
      </c>
      <c r="G208" s="17">
        <f t="shared" si="23"/>
        <v>150</v>
      </c>
      <c r="H208" s="17" t="s">
        <v>80</v>
      </c>
      <c r="I208" s="103" t="s">
        <v>90</v>
      </c>
      <c r="J208" s="17" t="s">
        <v>120</v>
      </c>
      <c r="K208" s="17">
        <v>3</v>
      </c>
      <c r="L208" s="131" t="s">
        <v>176</v>
      </c>
    </row>
    <row r="209" spans="1:12" x14ac:dyDescent="0.2">
      <c r="A209" s="75">
        <f t="shared" si="24"/>
        <v>40</v>
      </c>
      <c r="B209" s="17" t="s">
        <v>536</v>
      </c>
      <c r="C209" s="103" t="s">
        <v>283</v>
      </c>
      <c r="D209" s="43">
        <v>916100</v>
      </c>
      <c r="E209" s="43">
        <v>916249</v>
      </c>
      <c r="F209" s="103" t="s">
        <v>221</v>
      </c>
      <c r="G209" s="17">
        <f t="shared" si="23"/>
        <v>150</v>
      </c>
      <c r="H209" s="17" t="s">
        <v>80</v>
      </c>
      <c r="I209" s="103" t="s">
        <v>90</v>
      </c>
      <c r="J209" s="17" t="s">
        <v>120</v>
      </c>
      <c r="K209" s="17">
        <v>3</v>
      </c>
      <c r="L209" s="131" t="s">
        <v>176</v>
      </c>
    </row>
    <row r="210" spans="1:12" x14ac:dyDescent="0.2">
      <c r="A210" s="75">
        <f t="shared" si="24"/>
        <v>41</v>
      </c>
      <c r="B210" s="17" t="s">
        <v>542</v>
      </c>
      <c r="C210" s="103" t="s">
        <v>543</v>
      </c>
      <c r="D210" s="43">
        <v>919100</v>
      </c>
      <c r="E210" s="43">
        <v>919399</v>
      </c>
      <c r="F210" s="103" t="s">
        <v>221</v>
      </c>
      <c r="G210" s="17">
        <f t="shared" si="22"/>
        <v>300</v>
      </c>
      <c r="H210" s="17" t="s">
        <v>80</v>
      </c>
      <c r="I210" s="103" t="s">
        <v>81</v>
      </c>
      <c r="J210" s="17" t="s">
        <v>120</v>
      </c>
      <c r="K210" s="17">
        <v>3</v>
      </c>
      <c r="L210" s="131" t="s">
        <v>176</v>
      </c>
    </row>
    <row r="211" spans="1:12" x14ac:dyDescent="0.2">
      <c r="A211" s="75">
        <f t="shared" si="24"/>
        <v>42</v>
      </c>
      <c r="B211" s="17" t="s">
        <v>475</v>
      </c>
      <c r="C211" s="103" t="s">
        <v>286</v>
      </c>
      <c r="D211" s="43">
        <v>930000</v>
      </c>
      <c r="E211" s="43">
        <v>930599</v>
      </c>
      <c r="F211" s="103" t="s">
        <v>223</v>
      </c>
      <c r="G211" s="17">
        <f t="shared" si="23"/>
        <v>600</v>
      </c>
      <c r="H211" s="17" t="s">
        <v>80</v>
      </c>
      <c r="I211" s="103" t="s">
        <v>90</v>
      </c>
      <c r="J211" s="17" t="s">
        <v>82</v>
      </c>
      <c r="K211" s="17">
        <v>3</v>
      </c>
      <c r="L211" s="131" t="s">
        <v>176</v>
      </c>
    </row>
    <row r="212" spans="1:12" x14ac:dyDescent="0.2">
      <c r="A212" s="75">
        <f t="shared" si="24"/>
        <v>43</v>
      </c>
      <c r="B212" s="17" t="s">
        <v>553</v>
      </c>
      <c r="C212" s="103" t="s">
        <v>287</v>
      </c>
      <c r="D212" s="43">
        <v>933100</v>
      </c>
      <c r="E212" s="43">
        <v>933249</v>
      </c>
      <c r="F212" s="103" t="s">
        <v>221</v>
      </c>
      <c r="G212" s="17">
        <f t="shared" si="22"/>
        <v>150</v>
      </c>
      <c r="H212" s="17" t="s">
        <v>80</v>
      </c>
      <c r="I212" s="103" t="s">
        <v>90</v>
      </c>
      <c r="J212" s="17" t="s">
        <v>120</v>
      </c>
      <c r="K212" s="17">
        <v>3</v>
      </c>
      <c r="L212" s="131" t="s">
        <v>176</v>
      </c>
    </row>
    <row r="213" spans="1:12" x14ac:dyDescent="0.2">
      <c r="A213" s="75">
        <f t="shared" si="24"/>
        <v>44</v>
      </c>
      <c r="B213" s="17" t="s">
        <v>533</v>
      </c>
      <c r="C213" s="103" t="s">
        <v>289</v>
      </c>
      <c r="D213" s="43">
        <v>936100</v>
      </c>
      <c r="E213" s="43">
        <v>936399</v>
      </c>
      <c r="F213" s="103" t="s">
        <v>221</v>
      </c>
      <c r="G213" s="17">
        <f t="shared" si="23"/>
        <v>300</v>
      </c>
      <c r="H213" s="17" t="s">
        <v>80</v>
      </c>
      <c r="I213" s="103" t="s">
        <v>90</v>
      </c>
      <c r="J213" s="17" t="s">
        <v>120</v>
      </c>
      <c r="K213" s="17">
        <v>3</v>
      </c>
      <c r="L213" s="131" t="s">
        <v>176</v>
      </c>
    </row>
    <row r="214" spans="1:12" x14ac:dyDescent="0.2">
      <c r="A214" s="75">
        <f t="shared" si="24"/>
        <v>45</v>
      </c>
      <c r="B214" s="17" t="s">
        <v>538</v>
      </c>
      <c r="C214" s="103" t="s">
        <v>291</v>
      </c>
      <c r="D214" s="43">
        <v>938100</v>
      </c>
      <c r="E214" s="43">
        <v>938349</v>
      </c>
      <c r="F214" s="103" t="s">
        <v>221</v>
      </c>
      <c r="G214" s="17">
        <f t="shared" si="23"/>
        <v>250</v>
      </c>
      <c r="H214" s="17" t="s">
        <v>80</v>
      </c>
      <c r="I214" s="103" t="s">
        <v>90</v>
      </c>
      <c r="J214" s="17" t="s">
        <v>120</v>
      </c>
      <c r="K214" s="17">
        <v>3</v>
      </c>
      <c r="L214" s="131" t="s">
        <v>176</v>
      </c>
    </row>
    <row r="215" spans="1:12" x14ac:dyDescent="0.2">
      <c r="A215" s="75">
        <f t="shared" si="24"/>
        <v>46</v>
      </c>
      <c r="B215" s="17" t="s">
        <v>534</v>
      </c>
      <c r="C215" s="103" t="s">
        <v>294</v>
      </c>
      <c r="D215" s="43">
        <v>970100</v>
      </c>
      <c r="E215" s="43">
        <v>970399</v>
      </c>
      <c r="F215" s="103" t="s">
        <v>221</v>
      </c>
      <c r="G215" s="17">
        <f t="shared" si="23"/>
        <v>300</v>
      </c>
      <c r="H215" s="17" t="s">
        <v>80</v>
      </c>
      <c r="I215" s="103" t="s">
        <v>90</v>
      </c>
      <c r="J215" s="17" t="s">
        <v>120</v>
      </c>
      <c r="K215" s="17">
        <v>3</v>
      </c>
      <c r="L215" s="131" t="s">
        <v>126</v>
      </c>
    </row>
    <row r="216" spans="1:12" x14ac:dyDescent="0.2">
      <c r="A216" s="75">
        <f t="shared" si="24"/>
        <v>47</v>
      </c>
      <c r="B216" s="17" t="s">
        <v>479</v>
      </c>
      <c r="C216" s="103" t="s">
        <v>295</v>
      </c>
      <c r="D216" s="43">
        <v>974100</v>
      </c>
      <c r="E216" s="43">
        <v>974699</v>
      </c>
      <c r="F216" s="103" t="s">
        <v>296</v>
      </c>
      <c r="G216" s="17">
        <f t="shared" si="23"/>
        <v>600</v>
      </c>
      <c r="H216" s="17" t="s">
        <v>80</v>
      </c>
      <c r="I216" s="103" t="s">
        <v>90</v>
      </c>
      <c r="J216" s="17" t="s">
        <v>120</v>
      </c>
      <c r="K216" s="17">
        <v>3</v>
      </c>
      <c r="L216" s="131" t="s">
        <v>126</v>
      </c>
    </row>
    <row r="217" spans="1:12" x14ac:dyDescent="0.2">
      <c r="A217" s="75">
        <f t="shared" si="24"/>
        <v>48</v>
      </c>
      <c r="B217" s="17" t="s">
        <v>532</v>
      </c>
      <c r="C217" s="103" t="s">
        <v>298</v>
      </c>
      <c r="D217" s="43">
        <v>978100</v>
      </c>
      <c r="E217" s="43">
        <v>978399</v>
      </c>
      <c r="F217" s="103" t="s">
        <v>221</v>
      </c>
      <c r="G217" s="17">
        <f t="shared" si="23"/>
        <v>300</v>
      </c>
      <c r="H217" s="17" t="s">
        <v>80</v>
      </c>
      <c r="I217" s="103" t="s">
        <v>90</v>
      </c>
      <c r="J217" s="17" t="s">
        <v>120</v>
      </c>
      <c r="K217" s="17">
        <v>3</v>
      </c>
      <c r="L217" s="131" t="s">
        <v>126</v>
      </c>
    </row>
    <row r="218" spans="1:12" x14ac:dyDescent="0.2">
      <c r="A218" s="75">
        <f t="shared" ref="A218:A233" si="25">SUM(A217+1)</f>
        <v>49</v>
      </c>
      <c r="B218" s="17" t="s">
        <v>495</v>
      </c>
      <c r="C218" s="103" t="s">
        <v>235</v>
      </c>
      <c r="D218" s="43">
        <v>480100</v>
      </c>
      <c r="E218" s="43">
        <v>480299</v>
      </c>
      <c r="F218" s="103" t="s">
        <v>221</v>
      </c>
      <c r="G218" s="17">
        <f t="shared" ref="G218:G241" si="26">SUM((E218-D218)+1)</f>
        <v>200</v>
      </c>
      <c r="H218" s="17" t="s">
        <v>80</v>
      </c>
      <c r="I218" s="103" t="s">
        <v>236</v>
      </c>
      <c r="J218" s="17" t="s">
        <v>120</v>
      </c>
      <c r="K218" s="17">
        <v>5</v>
      </c>
      <c r="L218" s="131" t="s">
        <v>186</v>
      </c>
    </row>
    <row r="219" spans="1:12" x14ac:dyDescent="0.2">
      <c r="A219" s="75">
        <f t="shared" si="25"/>
        <v>50</v>
      </c>
      <c r="B219" s="17" t="s">
        <v>562</v>
      </c>
      <c r="C219" s="103" t="s">
        <v>237</v>
      </c>
      <c r="D219" s="43">
        <v>660000</v>
      </c>
      <c r="E219" s="43">
        <v>661099</v>
      </c>
      <c r="F219" s="103" t="s">
        <v>223</v>
      </c>
      <c r="G219" s="17">
        <f t="shared" si="26"/>
        <v>1100</v>
      </c>
      <c r="H219" s="17" t="s">
        <v>80</v>
      </c>
      <c r="I219" s="103" t="s">
        <v>206</v>
      </c>
      <c r="J219" s="17" t="s">
        <v>82</v>
      </c>
      <c r="K219" s="17">
        <v>5</v>
      </c>
      <c r="L219" s="131" t="s">
        <v>238</v>
      </c>
    </row>
    <row r="220" spans="1:12" x14ac:dyDescent="0.2">
      <c r="A220" s="75">
        <f t="shared" si="25"/>
        <v>51</v>
      </c>
      <c r="B220" s="17" t="s">
        <v>220</v>
      </c>
      <c r="C220" s="103" t="s">
        <v>220</v>
      </c>
      <c r="D220" s="43">
        <v>280100</v>
      </c>
      <c r="E220" s="43">
        <v>280399</v>
      </c>
      <c r="F220" s="103" t="s">
        <v>221</v>
      </c>
      <c r="G220" s="17">
        <f t="shared" si="26"/>
        <v>300</v>
      </c>
      <c r="H220" s="17" t="s">
        <v>80</v>
      </c>
      <c r="I220" s="103" t="s">
        <v>99</v>
      </c>
      <c r="J220" s="17" t="s">
        <v>120</v>
      </c>
      <c r="K220" s="17">
        <v>6</v>
      </c>
      <c r="L220" s="131" t="s">
        <v>112</v>
      </c>
    </row>
    <row r="221" spans="1:12" x14ac:dyDescent="0.2">
      <c r="A221" s="75">
        <f t="shared" si="25"/>
        <v>52</v>
      </c>
      <c r="B221" s="17" t="s">
        <v>567</v>
      </c>
      <c r="C221" s="103" t="s">
        <v>125</v>
      </c>
      <c r="D221" s="43">
        <v>287100</v>
      </c>
      <c r="E221" s="43">
        <v>287399</v>
      </c>
      <c r="F221" s="103" t="s">
        <v>221</v>
      </c>
      <c r="G221" s="17">
        <f t="shared" si="26"/>
        <v>300</v>
      </c>
      <c r="H221" s="17" t="s">
        <v>80</v>
      </c>
      <c r="I221" s="103" t="s">
        <v>99</v>
      </c>
      <c r="J221" s="17" t="s">
        <v>120</v>
      </c>
      <c r="K221" s="17">
        <v>6</v>
      </c>
      <c r="L221" s="131" t="s">
        <v>112</v>
      </c>
    </row>
    <row r="222" spans="1:12" x14ac:dyDescent="0.2">
      <c r="A222" s="75">
        <f t="shared" si="25"/>
        <v>53</v>
      </c>
      <c r="B222" s="17" t="s">
        <v>578</v>
      </c>
      <c r="C222" s="103" t="s">
        <v>222</v>
      </c>
      <c r="D222" s="43">
        <v>290000</v>
      </c>
      <c r="E222" s="43">
        <v>291999</v>
      </c>
      <c r="F222" s="103" t="s">
        <v>223</v>
      </c>
      <c r="G222" s="17">
        <f t="shared" ref="G222:G238" si="27">SUM((E222-D222)+1)</f>
        <v>2000</v>
      </c>
      <c r="H222" s="17" t="s">
        <v>80</v>
      </c>
      <c r="I222" s="103" t="s">
        <v>99</v>
      </c>
      <c r="J222" s="17" t="s">
        <v>82</v>
      </c>
      <c r="K222" s="17">
        <v>6</v>
      </c>
      <c r="L222" s="131" t="s">
        <v>112</v>
      </c>
    </row>
    <row r="223" spans="1:12" x14ac:dyDescent="0.2">
      <c r="A223" s="75">
        <f t="shared" si="25"/>
        <v>54</v>
      </c>
      <c r="B223" s="17" t="s">
        <v>565</v>
      </c>
      <c r="C223" s="103" t="s">
        <v>250</v>
      </c>
      <c r="D223" s="43">
        <v>731000</v>
      </c>
      <c r="E223" s="43">
        <v>731599</v>
      </c>
      <c r="F223" s="103" t="s">
        <v>223</v>
      </c>
      <c r="G223" s="17">
        <f t="shared" si="26"/>
        <v>600</v>
      </c>
      <c r="H223" s="17" t="s">
        <v>80</v>
      </c>
      <c r="I223" s="103" t="s">
        <v>206</v>
      </c>
      <c r="J223" s="17" t="s">
        <v>82</v>
      </c>
      <c r="K223" s="17">
        <v>6</v>
      </c>
      <c r="L223" s="131" t="s">
        <v>186</v>
      </c>
    </row>
    <row r="224" spans="1:12" x14ac:dyDescent="0.2">
      <c r="A224" s="75">
        <f t="shared" si="25"/>
        <v>55</v>
      </c>
      <c r="B224" s="17" t="s">
        <v>577</v>
      </c>
      <c r="C224" s="103" t="s">
        <v>251</v>
      </c>
      <c r="D224" s="43">
        <v>736000</v>
      </c>
      <c r="E224" s="43">
        <v>737999</v>
      </c>
      <c r="F224" s="103" t="s">
        <v>223</v>
      </c>
      <c r="G224" s="17">
        <f t="shared" si="26"/>
        <v>2000</v>
      </c>
      <c r="H224" s="17" t="s">
        <v>80</v>
      </c>
      <c r="I224" s="103" t="s">
        <v>206</v>
      </c>
      <c r="J224" s="17" t="s">
        <v>82</v>
      </c>
      <c r="K224" s="17">
        <v>6</v>
      </c>
      <c r="L224" s="131" t="s">
        <v>186</v>
      </c>
    </row>
    <row r="225" spans="1:12" x14ac:dyDescent="0.2">
      <c r="A225" s="75">
        <f t="shared" si="25"/>
        <v>56</v>
      </c>
      <c r="B225" s="17" t="s">
        <v>493</v>
      </c>
      <c r="C225" s="103" t="s">
        <v>254</v>
      </c>
      <c r="D225" s="43">
        <v>749100</v>
      </c>
      <c r="E225" s="43">
        <v>749199</v>
      </c>
      <c r="F225" s="103" t="s">
        <v>221</v>
      </c>
      <c r="G225" s="17">
        <f t="shared" si="26"/>
        <v>100</v>
      </c>
      <c r="H225" s="17" t="s">
        <v>80</v>
      </c>
      <c r="I225" s="103" t="s">
        <v>99</v>
      </c>
      <c r="J225" s="17" t="s">
        <v>120</v>
      </c>
      <c r="K225" s="17">
        <v>6</v>
      </c>
      <c r="L225" s="131" t="s">
        <v>186</v>
      </c>
    </row>
    <row r="226" spans="1:12" x14ac:dyDescent="0.2">
      <c r="A226" s="75">
        <f t="shared" si="25"/>
        <v>57</v>
      </c>
      <c r="B226" s="17" t="s">
        <v>579</v>
      </c>
      <c r="C226" s="103" t="s">
        <v>261</v>
      </c>
      <c r="D226" s="43">
        <v>780100</v>
      </c>
      <c r="E226" s="43">
        <v>780349</v>
      </c>
      <c r="F226" s="103" t="s">
        <v>221</v>
      </c>
      <c r="G226" s="17">
        <f t="shared" si="27"/>
        <v>250</v>
      </c>
      <c r="H226" s="17" t="s">
        <v>80</v>
      </c>
      <c r="I226" s="103" t="s">
        <v>99</v>
      </c>
      <c r="J226" s="17" t="s">
        <v>120</v>
      </c>
      <c r="K226" s="17">
        <v>6</v>
      </c>
      <c r="L226" s="131" t="s">
        <v>186</v>
      </c>
    </row>
    <row r="227" spans="1:12" x14ac:dyDescent="0.2">
      <c r="A227" s="75">
        <f t="shared" si="25"/>
        <v>58</v>
      </c>
      <c r="B227" s="17" t="s">
        <v>501</v>
      </c>
      <c r="C227" s="103" t="s">
        <v>262</v>
      </c>
      <c r="D227" s="43">
        <v>789100</v>
      </c>
      <c r="E227" s="43">
        <v>789199</v>
      </c>
      <c r="F227" s="103" t="s">
        <v>221</v>
      </c>
      <c r="G227" s="17">
        <f t="shared" si="27"/>
        <v>100</v>
      </c>
      <c r="H227" s="17" t="s">
        <v>80</v>
      </c>
      <c r="I227" s="103" t="s">
        <v>99</v>
      </c>
      <c r="J227" s="17" t="s">
        <v>120</v>
      </c>
      <c r="K227" s="17">
        <v>6</v>
      </c>
      <c r="L227" s="131" t="s">
        <v>186</v>
      </c>
    </row>
    <row r="228" spans="1:12" x14ac:dyDescent="0.2">
      <c r="A228" s="75">
        <f t="shared" si="25"/>
        <v>59</v>
      </c>
      <c r="B228" s="17" t="s">
        <v>573</v>
      </c>
      <c r="C228" s="103" t="s">
        <v>574</v>
      </c>
      <c r="D228" s="43">
        <v>830000</v>
      </c>
      <c r="E228" s="43">
        <v>832399</v>
      </c>
      <c r="F228" s="103" t="s">
        <v>223</v>
      </c>
      <c r="G228" s="17">
        <f t="shared" si="26"/>
        <v>2400</v>
      </c>
      <c r="H228" s="17" t="s">
        <v>80</v>
      </c>
      <c r="I228" s="103" t="s">
        <v>81</v>
      </c>
      <c r="J228" s="17" t="s">
        <v>82</v>
      </c>
      <c r="K228" s="17">
        <v>6</v>
      </c>
      <c r="L228" s="131" t="s">
        <v>264</v>
      </c>
    </row>
    <row r="229" spans="1:12" x14ac:dyDescent="0.2">
      <c r="A229" s="75">
        <f t="shared" si="25"/>
        <v>60</v>
      </c>
      <c r="B229" s="17" t="s">
        <v>581</v>
      </c>
      <c r="C229" s="103" t="s">
        <v>267</v>
      </c>
      <c r="D229" s="43">
        <v>839100</v>
      </c>
      <c r="E229" s="43">
        <v>839699</v>
      </c>
      <c r="F229" s="103" t="s">
        <v>221</v>
      </c>
      <c r="G229" s="17">
        <f t="shared" si="27"/>
        <v>600</v>
      </c>
      <c r="H229" s="17" t="s">
        <v>80</v>
      </c>
      <c r="I229" s="103" t="s">
        <v>206</v>
      </c>
      <c r="J229" s="17" t="s">
        <v>120</v>
      </c>
      <c r="K229" s="17">
        <v>6</v>
      </c>
      <c r="L229" s="131" t="s">
        <v>142</v>
      </c>
    </row>
    <row r="230" spans="1:12" x14ac:dyDescent="0.2">
      <c r="A230" s="75">
        <f t="shared" si="25"/>
        <v>61</v>
      </c>
      <c r="B230" s="17" t="s">
        <v>570</v>
      </c>
      <c r="C230" s="103" t="s">
        <v>571</v>
      </c>
      <c r="D230" s="43">
        <v>880000</v>
      </c>
      <c r="E230" s="43">
        <v>881599</v>
      </c>
      <c r="F230" s="103" t="s">
        <v>223</v>
      </c>
      <c r="G230" s="17">
        <f t="shared" si="26"/>
        <v>1600</v>
      </c>
      <c r="H230" s="17" t="s">
        <v>80</v>
      </c>
      <c r="I230" s="103" t="s">
        <v>81</v>
      </c>
      <c r="J230" s="17" t="s">
        <v>82</v>
      </c>
      <c r="K230" s="17">
        <v>6</v>
      </c>
      <c r="L230" s="131" t="s">
        <v>142</v>
      </c>
    </row>
    <row r="231" spans="1:12" x14ac:dyDescent="0.2">
      <c r="A231" s="75">
        <f t="shared" si="25"/>
        <v>62</v>
      </c>
      <c r="B231" s="17" t="s">
        <v>274</v>
      </c>
      <c r="C231" s="103" t="s">
        <v>582</v>
      </c>
      <c r="D231" s="43">
        <v>886000</v>
      </c>
      <c r="E231" s="43">
        <v>887999</v>
      </c>
      <c r="F231" s="103" t="s">
        <v>223</v>
      </c>
      <c r="G231" s="17">
        <f t="shared" si="27"/>
        <v>2000</v>
      </c>
      <c r="H231" s="17" t="s">
        <v>80</v>
      </c>
      <c r="I231" s="103" t="s">
        <v>81</v>
      </c>
      <c r="J231" s="17" t="s">
        <v>82</v>
      </c>
      <c r="K231" s="17">
        <v>6</v>
      </c>
      <c r="L231" s="131" t="s">
        <v>142</v>
      </c>
    </row>
    <row r="232" spans="1:12" x14ac:dyDescent="0.2">
      <c r="A232" s="75">
        <f t="shared" si="25"/>
        <v>63</v>
      </c>
      <c r="B232" s="17" t="s">
        <v>563</v>
      </c>
      <c r="C232" s="103" t="s">
        <v>564</v>
      </c>
      <c r="D232" s="43">
        <v>889100</v>
      </c>
      <c r="E232" s="43">
        <v>889299</v>
      </c>
      <c r="F232" s="103" t="s">
        <v>221</v>
      </c>
      <c r="G232" s="17">
        <f t="shared" si="26"/>
        <v>200</v>
      </c>
      <c r="H232" s="17" t="s">
        <v>80</v>
      </c>
      <c r="I232" s="103" t="s">
        <v>81</v>
      </c>
      <c r="J232" s="17" t="s">
        <v>120</v>
      </c>
      <c r="K232" s="17">
        <v>6</v>
      </c>
      <c r="L232" s="131" t="s">
        <v>142</v>
      </c>
    </row>
    <row r="233" spans="1:12" x14ac:dyDescent="0.2">
      <c r="A233" s="75">
        <f t="shared" si="25"/>
        <v>64</v>
      </c>
      <c r="B233" s="17" t="s">
        <v>693</v>
      </c>
      <c r="C233" s="103" t="s">
        <v>280</v>
      </c>
      <c r="D233" s="43">
        <v>910000</v>
      </c>
      <c r="E233" s="43">
        <v>911699</v>
      </c>
      <c r="F233" s="103" t="s">
        <v>223</v>
      </c>
      <c r="G233" s="17">
        <f t="shared" si="26"/>
        <v>1700</v>
      </c>
      <c r="H233" s="17" t="s">
        <v>80</v>
      </c>
      <c r="I233" s="103" t="s">
        <v>99</v>
      </c>
      <c r="J233" s="17" t="s">
        <v>82</v>
      </c>
      <c r="K233" s="17">
        <v>6</v>
      </c>
      <c r="L233" s="131" t="s">
        <v>100</v>
      </c>
    </row>
    <row r="234" spans="1:12" x14ac:dyDescent="0.2">
      <c r="A234" s="75">
        <f t="shared" ref="A234:A241" si="28">SUM(A233+1)</f>
        <v>65</v>
      </c>
      <c r="B234" s="17" t="s">
        <v>568</v>
      </c>
      <c r="C234" s="103" t="s">
        <v>282</v>
      </c>
      <c r="D234" s="43">
        <v>915000</v>
      </c>
      <c r="E234" s="43">
        <v>915999</v>
      </c>
      <c r="F234" s="103" t="s">
        <v>223</v>
      </c>
      <c r="G234" s="17">
        <f t="shared" si="26"/>
        <v>1000</v>
      </c>
      <c r="H234" s="17" t="s">
        <v>80</v>
      </c>
      <c r="I234" s="103" t="s">
        <v>99</v>
      </c>
      <c r="J234" s="17" t="s">
        <v>82</v>
      </c>
      <c r="K234" s="17">
        <v>6</v>
      </c>
      <c r="L234" s="131" t="s">
        <v>100</v>
      </c>
    </row>
    <row r="235" spans="1:12" x14ac:dyDescent="0.2">
      <c r="A235" s="75">
        <f t="shared" si="28"/>
        <v>66</v>
      </c>
      <c r="B235" s="17" t="s">
        <v>580</v>
      </c>
      <c r="C235" s="103" t="s">
        <v>284</v>
      </c>
      <c r="D235" s="43">
        <v>918000</v>
      </c>
      <c r="E235" s="43">
        <v>918319</v>
      </c>
      <c r="F235" s="103" t="s">
        <v>223</v>
      </c>
      <c r="G235" s="17">
        <f t="shared" si="27"/>
        <v>320</v>
      </c>
      <c r="H235" s="17" t="s">
        <v>80</v>
      </c>
      <c r="I235" s="103" t="s">
        <v>99</v>
      </c>
      <c r="J235" s="17" t="s">
        <v>82</v>
      </c>
      <c r="K235" s="17">
        <v>6</v>
      </c>
      <c r="L235" s="131" t="s">
        <v>100</v>
      </c>
    </row>
    <row r="236" spans="1:12" x14ac:dyDescent="0.2">
      <c r="A236" s="75">
        <f t="shared" si="28"/>
        <v>67</v>
      </c>
      <c r="B236" s="17" t="s">
        <v>583</v>
      </c>
      <c r="C236" s="103" t="s">
        <v>288</v>
      </c>
      <c r="D236" s="43">
        <v>934100</v>
      </c>
      <c r="E236" s="43">
        <v>934199</v>
      </c>
      <c r="F236" s="103" t="s">
        <v>221</v>
      </c>
      <c r="G236" s="17">
        <f t="shared" si="27"/>
        <v>100</v>
      </c>
      <c r="H236" s="17" t="s">
        <v>80</v>
      </c>
      <c r="I236" s="103" t="s">
        <v>99</v>
      </c>
      <c r="J236" s="17" t="s">
        <v>120</v>
      </c>
      <c r="K236" s="17">
        <v>6</v>
      </c>
      <c r="L236" s="131" t="s">
        <v>100</v>
      </c>
    </row>
    <row r="237" spans="1:12" x14ac:dyDescent="0.2">
      <c r="A237" s="75">
        <f t="shared" si="28"/>
        <v>68</v>
      </c>
      <c r="B237" s="17" t="s">
        <v>576</v>
      </c>
      <c r="C237" s="103" t="s">
        <v>290</v>
      </c>
      <c r="D237" s="43">
        <v>937000</v>
      </c>
      <c r="E237" s="43">
        <v>937299</v>
      </c>
      <c r="F237" s="103" t="s">
        <v>223</v>
      </c>
      <c r="G237" s="17">
        <f t="shared" si="26"/>
        <v>300</v>
      </c>
      <c r="H237" s="17" t="s">
        <v>80</v>
      </c>
      <c r="I237" s="103" t="s">
        <v>99</v>
      </c>
      <c r="J237" s="17" t="s">
        <v>82</v>
      </c>
      <c r="K237" s="17">
        <v>6</v>
      </c>
      <c r="L237" s="131" t="s">
        <v>100</v>
      </c>
    </row>
    <row r="238" spans="1:12" x14ac:dyDescent="0.2">
      <c r="A238" s="75">
        <f t="shared" si="28"/>
        <v>69</v>
      </c>
      <c r="B238" s="17" t="s">
        <v>584</v>
      </c>
      <c r="C238" s="103" t="s">
        <v>292</v>
      </c>
      <c r="D238" s="43">
        <v>939100</v>
      </c>
      <c r="E238" s="43">
        <v>939249</v>
      </c>
      <c r="F238" s="103" t="s">
        <v>221</v>
      </c>
      <c r="G238" s="17">
        <f t="shared" si="27"/>
        <v>150</v>
      </c>
      <c r="H238" s="17" t="s">
        <v>80</v>
      </c>
      <c r="I238" s="103" t="s">
        <v>99</v>
      </c>
      <c r="J238" s="17" t="s">
        <v>120</v>
      </c>
      <c r="K238" s="17">
        <v>6</v>
      </c>
      <c r="L238" s="131" t="s">
        <v>100</v>
      </c>
    </row>
    <row r="239" spans="1:12" x14ac:dyDescent="0.2">
      <c r="A239" s="75">
        <f t="shared" si="28"/>
        <v>70</v>
      </c>
      <c r="B239" s="17" t="s">
        <v>485</v>
      </c>
      <c r="C239" s="103" t="s">
        <v>293</v>
      </c>
      <c r="D239" s="43">
        <v>941100</v>
      </c>
      <c r="E239" s="43">
        <v>941249</v>
      </c>
      <c r="F239" s="103" t="s">
        <v>221</v>
      </c>
      <c r="G239" s="17">
        <f t="shared" si="26"/>
        <v>150</v>
      </c>
      <c r="H239" s="17" t="s">
        <v>80</v>
      </c>
      <c r="I239" s="103" t="s">
        <v>99</v>
      </c>
      <c r="J239" s="17" t="s">
        <v>120</v>
      </c>
      <c r="K239" s="17">
        <v>6</v>
      </c>
      <c r="L239" s="131" t="s">
        <v>100</v>
      </c>
    </row>
    <row r="240" spans="1:12" x14ac:dyDescent="0.2">
      <c r="A240" s="75">
        <f t="shared" si="28"/>
        <v>71</v>
      </c>
      <c r="B240" s="17" t="s">
        <v>569</v>
      </c>
      <c r="C240" s="103" t="s">
        <v>297</v>
      </c>
      <c r="D240" s="43">
        <v>977100</v>
      </c>
      <c r="E240" s="43">
        <v>977699</v>
      </c>
      <c r="F240" s="103" t="s">
        <v>221</v>
      </c>
      <c r="G240" s="17">
        <f t="shared" si="26"/>
        <v>600</v>
      </c>
      <c r="H240" s="17" t="s">
        <v>80</v>
      </c>
      <c r="I240" s="103" t="s">
        <v>99</v>
      </c>
      <c r="J240" s="17" t="s">
        <v>120</v>
      </c>
      <c r="K240" s="17">
        <v>6</v>
      </c>
      <c r="L240" s="131" t="s">
        <v>112</v>
      </c>
    </row>
    <row r="241" spans="1:12" x14ac:dyDescent="0.2">
      <c r="A241" s="75">
        <f t="shared" si="28"/>
        <v>72</v>
      </c>
      <c r="B241" s="17" t="s">
        <v>572</v>
      </c>
      <c r="C241" s="103" t="s">
        <v>299</v>
      </c>
      <c r="D241" s="43">
        <v>979100</v>
      </c>
      <c r="E241" s="43">
        <v>979249</v>
      </c>
      <c r="F241" s="103" t="s">
        <v>221</v>
      </c>
      <c r="G241" s="17">
        <f t="shared" si="26"/>
        <v>150</v>
      </c>
      <c r="H241" s="17" t="s">
        <v>80</v>
      </c>
      <c r="I241" s="103" t="s">
        <v>99</v>
      </c>
      <c r="J241" s="17" t="s">
        <v>120</v>
      </c>
      <c r="K241" s="17">
        <v>6</v>
      </c>
      <c r="L241" s="131" t="s">
        <v>112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18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116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585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301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302</v>
      </c>
      <c r="D249" s="61">
        <v>982000</v>
      </c>
      <c r="E249" s="61">
        <v>982999</v>
      </c>
      <c r="F249" s="102" t="s">
        <v>303</v>
      </c>
      <c r="G249" s="19">
        <f>SUM((E249-D249)+1)</f>
        <v>1000</v>
      </c>
      <c r="H249" s="19" t="s">
        <v>131</v>
      </c>
      <c r="I249" s="102" t="s">
        <v>81</v>
      </c>
      <c r="J249" s="19" t="s">
        <v>82</v>
      </c>
      <c r="K249" s="19">
        <v>2</v>
      </c>
      <c r="L249" s="130" t="s">
        <v>361</v>
      </c>
    </row>
    <row r="250" spans="1:12" ht="13.5" thickBot="1" x14ac:dyDescent="0.25">
      <c r="A250" s="176">
        <v>2</v>
      </c>
      <c r="B250" s="16"/>
      <c r="C250" s="104" t="s">
        <v>587</v>
      </c>
      <c r="D250" s="177">
        <v>983000</v>
      </c>
      <c r="E250" s="136">
        <v>983999</v>
      </c>
      <c r="F250" s="104"/>
      <c r="G250" s="24"/>
      <c r="H250" s="24" t="s">
        <v>131</v>
      </c>
      <c r="I250" s="104"/>
      <c r="J250" s="24" t="s">
        <v>82</v>
      </c>
      <c r="K250" s="24">
        <v>2</v>
      </c>
      <c r="L250" s="132" t="s">
        <v>361</v>
      </c>
    </row>
    <row r="251" spans="1:12" x14ac:dyDescent="0.2">
      <c r="A251" s="79"/>
      <c r="B251" s="15"/>
      <c r="C251" s="111" t="s">
        <v>18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304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305</v>
      </c>
      <c r="D253" s="43">
        <v>400000</v>
      </c>
      <c r="E253" s="43">
        <v>599999</v>
      </c>
      <c r="F253" s="102"/>
      <c r="G253" s="19" t="s">
        <v>18</v>
      </c>
      <c r="H253" s="19"/>
      <c r="I253" s="102" t="s">
        <v>81</v>
      </c>
      <c r="J253" s="19" t="s">
        <v>82</v>
      </c>
      <c r="K253" s="19">
        <v>9</v>
      </c>
      <c r="L253" s="130" t="s">
        <v>18</v>
      </c>
    </row>
    <row r="254" spans="1:12" ht="13.5" thickBot="1" x14ac:dyDescent="0.25">
      <c r="A254" s="77">
        <v>2</v>
      </c>
      <c r="B254" s="24"/>
      <c r="C254" s="104" t="s">
        <v>306</v>
      </c>
      <c r="D254" s="45">
        <v>700000</v>
      </c>
      <c r="E254" s="45">
        <v>899999</v>
      </c>
      <c r="F254" s="104"/>
      <c r="G254" s="24" t="s">
        <v>18</v>
      </c>
      <c r="H254" s="24"/>
      <c r="I254" s="104" t="s">
        <v>81</v>
      </c>
      <c r="J254" s="24" t="s">
        <v>82</v>
      </c>
      <c r="K254" s="24">
        <v>9</v>
      </c>
      <c r="L254" s="132" t="s">
        <v>18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307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590</v>
      </c>
      <c r="C259" s="111" t="s">
        <v>308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591</v>
      </c>
      <c r="C260" s="111" t="s">
        <v>309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592</v>
      </c>
      <c r="C261" s="111" t="s">
        <v>310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593</v>
      </c>
      <c r="C262" s="111" t="s">
        <v>311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594</v>
      </c>
      <c r="C263" s="111" t="s">
        <v>312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595</v>
      </c>
      <c r="C264" s="111" t="s">
        <v>313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596</v>
      </c>
      <c r="C265" s="111" t="s">
        <v>314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597</v>
      </c>
      <c r="C266" s="111" t="s">
        <v>315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598</v>
      </c>
      <c r="C267" s="111" t="s">
        <v>316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599</v>
      </c>
      <c r="C268" s="111" t="s">
        <v>317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600</v>
      </c>
      <c r="C269" s="111" t="s">
        <v>318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601</v>
      </c>
      <c r="C270" s="111" t="s">
        <v>319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320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321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322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323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694</v>
      </c>
      <c r="C275" s="111" t="s">
        <v>695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696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321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697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698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602</v>
      </c>
      <c r="C280" s="111" t="s">
        <v>324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603</v>
      </c>
      <c r="C281" s="111" t="s">
        <v>604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3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3" x14ac:dyDescent="0.2">
      <c r="A3" s="38" t="s">
        <v>13</v>
      </c>
      <c r="B3" s="34"/>
      <c r="C3" s="34"/>
      <c r="D3" s="194"/>
      <c r="E3" s="38" t="s">
        <v>699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3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3" ht="13.5" thickBot="1" x14ac:dyDescent="0.25">
      <c r="A5" s="208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3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3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3" ht="13.5" thickBot="1" x14ac:dyDescent="0.25">
      <c r="A8" s="26" t="s">
        <v>18</v>
      </c>
      <c r="B8" s="26"/>
      <c r="C8" s="342" t="s">
        <v>777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773</v>
      </c>
      <c r="C10" s="275" t="s">
        <v>774</v>
      </c>
      <c r="D10" s="221">
        <v>970000</v>
      </c>
      <c r="E10" s="224">
        <v>971499</v>
      </c>
      <c r="F10" s="275" t="s">
        <v>88</v>
      </c>
      <c r="G10" s="221">
        <f>E10-D10+1</f>
        <v>1500</v>
      </c>
      <c r="H10" s="221" t="s">
        <v>80</v>
      </c>
      <c r="I10" s="275" t="s">
        <v>85</v>
      </c>
      <c r="J10" s="221" t="s">
        <v>82</v>
      </c>
      <c r="K10" s="221">
        <v>2</v>
      </c>
      <c r="L10" s="223" t="s">
        <v>361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18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116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700</v>
      </c>
    </row>
    <row r="47" spans="1:13" x14ac:dyDescent="0.2">
      <c r="B47" t="s">
        <v>701</v>
      </c>
      <c r="C47" s="111" t="s">
        <v>776</v>
      </c>
    </row>
    <row r="48" spans="1:13" x14ac:dyDescent="0.2">
      <c r="C48" s="111" t="s">
        <v>775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0"/>
      <c r="B8" s="13"/>
      <c r="C8" s="712" t="s">
        <v>128</v>
      </c>
      <c r="D8" s="712"/>
      <c r="E8" s="712"/>
      <c r="F8" s="712"/>
      <c r="G8" s="712"/>
      <c r="H8" s="712"/>
      <c r="I8" s="712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116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700</v>
      </c>
      <c r="L32" s="115"/>
    </row>
    <row r="33" spans="2:12" x14ac:dyDescent="0.2">
      <c r="L33" s="115"/>
    </row>
    <row r="34" spans="2:12" x14ac:dyDescent="0.2">
      <c r="B34" s="210" t="s">
        <v>603</v>
      </c>
      <c r="C34" s="111" t="s">
        <v>702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12" t="s">
        <v>202</v>
      </c>
      <c r="D9" s="712"/>
      <c r="E9" s="712"/>
      <c r="F9" s="712"/>
      <c r="G9" s="712"/>
      <c r="H9" s="712"/>
      <c r="I9" s="712"/>
      <c r="J9" s="712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18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116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700</v>
      </c>
      <c r="F23" s="115"/>
    </row>
    <row r="25" spans="1:12" x14ac:dyDescent="0.2">
      <c r="B25" s="211" t="s">
        <v>701</v>
      </c>
      <c r="C25" s="111" t="s">
        <v>710</v>
      </c>
    </row>
    <row r="26" spans="1:12" x14ac:dyDescent="0.2">
      <c r="C26" s="111" t="s">
        <v>711</v>
      </c>
      <c r="D26" s="15">
        <v>280000</v>
      </c>
      <c r="E26" s="15">
        <v>289999</v>
      </c>
    </row>
    <row r="27" spans="1:12" x14ac:dyDescent="0.2">
      <c r="C27" s="111" t="s">
        <v>712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2"/>
      <c r="B8" s="16"/>
      <c r="C8" s="110" t="s">
        <v>154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44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47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50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18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116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2013-02-04T20:06:25Z</cp:lastPrinted>
  <dcterms:created xsi:type="dcterms:W3CDTF">1997-10-10T18:06:27Z</dcterms:created>
  <dcterms:modified xsi:type="dcterms:W3CDTF">2014-11-11T17:18:33Z</dcterms:modified>
</cp:coreProperties>
</file>