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TIAGO\Desktop\TELETRABAJO\02_CABLESUBMARINO\REQUISITOS\07_Propuesta de plan de expansión (mercado y competencia)\"/>
    </mc:Choice>
  </mc:AlternateContent>
  <bookViews>
    <workbookView xWindow="0" yWindow="0" windowWidth="20490" windowHeight="7650" activeTab="1"/>
  </bookViews>
  <sheets>
    <sheet name="MENÚ" sheetId="5" r:id="rId1"/>
    <sheet name="FO-DRS-40" sheetId="9" r:id="rId2"/>
    <sheet name="Proyección Población" sheetId="6" state="hidden" r:id="rId3"/>
    <sheet name="Parroquias" sheetId="7" state="hidden" r:id="rId4"/>
    <sheet name="Hoja2" sheetId="2" state="hidden" r:id="rId5"/>
  </sheets>
  <definedNames>
    <definedName name="_xlnm._FilterDatabase" localSheetId="2" hidden="1">'Proyección Población'!$A$3:$R$227</definedName>
    <definedName name="_xlnm.Print_Area" localSheetId="1">'FO-DRS-40'!$A$1:$M$133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3" i="9" l="1"/>
  <c r="O133" i="9"/>
  <c r="E133" i="9"/>
  <c r="C133" i="9"/>
  <c r="E132" i="9"/>
  <c r="N132" i="9"/>
  <c r="O132" i="9"/>
  <c r="C132" i="9"/>
  <c r="E131" i="9"/>
  <c r="N131" i="9"/>
  <c r="O131" i="9"/>
  <c r="C131" i="9"/>
  <c r="N130" i="9"/>
  <c r="O130" i="9"/>
  <c r="E130" i="9"/>
  <c r="C130" i="9"/>
  <c r="E129" i="9"/>
  <c r="N129" i="9"/>
  <c r="O129" i="9"/>
  <c r="C129" i="9"/>
  <c r="E128" i="9"/>
  <c r="N128" i="9"/>
  <c r="O128" i="9"/>
  <c r="C128" i="9"/>
  <c r="E127" i="9"/>
  <c r="N127" i="9"/>
  <c r="O127" i="9"/>
  <c r="C127" i="9"/>
  <c r="E126" i="9"/>
  <c r="N126" i="9"/>
  <c r="O126" i="9"/>
  <c r="C126" i="9"/>
  <c r="N125" i="9"/>
  <c r="O125" i="9"/>
  <c r="E125" i="9"/>
  <c r="C125" i="9"/>
  <c r="E124" i="9"/>
  <c r="N124" i="9"/>
  <c r="O124" i="9"/>
  <c r="C124" i="9"/>
  <c r="E123" i="9"/>
  <c r="N123" i="9"/>
  <c r="O123" i="9"/>
  <c r="C123" i="9"/>
  <c r="N122" i="9"/>
  <c r="O122" i="9"/>
  <c r="E122" i="9"/>
  <c r="C122" i="9"/>
  <c r="E121" i="9"/>
  <c r="C121" i="9"/>
  <c r="N121" i="9"/>
  <c r="O121" i="9"/>
  <c r="E120" i="9"/>
  <c r="N120" i="9"/>
  <c r="O120" i="9"/>
  <c r="C120" i="9"/>
  <c r="E119" i="9"/>
  <c r="C119" i="9"/>
  <c r="E118" i="9"/>
  <c r="N118" i="9"/>
  <c r="O118" i="9"/>
  <c r="C118" i="9"/>
  <c r="E117" i="9"/>
  <c r="C117" i="9"/>
  <c r="N117" i="9"/>
  <c r="O117" i="9"/>
  <c r="N116" i="9"/>
  <c r="O116" i="9"/>
  <c r="E116" i="9"/>
  <c r="C116" i="9"/>
  <c r="E115" i="9"/>
  <c r="C115" i="9"/>
  <c r="N115" i="9"/>
  <c r="O115" i="9"/>
  <c r="E114" i="9"/>
  <c r="N114" i="9"/>
  <c r="O114" i="9"/>
  <c r="C114" i="9"/>
  <c r="N113" i="9"/>
  <c r="O113" i="9"/>
  <c r="E113" i="9"/>
  <c r="C113" i="9"/>
  <c r="E112" i="9"/>
  <c r="N112" i="9"/>
  <c r="O112" i="9"/>
  <c r="C112" i="9"/>
  <c r="E111" i="9"/>
  <c r="C111" i="9"/>
  <c r="N111" i="9"/>
  <c r="O111" i="9"/>
  <c r="N110" i="9"/>
  <c r="O110" i="9"/>
  <c r="E110" i="9"/>
  <c r="C110" i="9"/>
  <c r="E109" i="9"/>
  <c r="C109" i="9"/>
  <c r="N109" i="9"/>
  <c r="O109" i="9"/>
  <c r="E108" i="9"/>
  <c r="N108" i="9"/>
  <c r="O108" i="9"/>
  <c r="C108" i="9"/>
  <c r="E107" i="9"/>
  <c r="C107" i="9"/>
  <c r="E106" i="9"/>
  <c r="N106" i="9"/>
  <c r="O106" i="9"/>
  <c r="C106" i="9"/>
  <c r="E105" i="9"/>
  <c r="C105" i="9"/>
  <c r="N105" i="9"/>
  <c r="O105" i="9"/>
  <c r="E104" i="9"/>
  <c r="N104" i="9"/>
  <c r="O104" i="9"/>
  <c r="C104" i="9"/>
  <c r="E103" i="9"/>
  <c r="C103" i="9"/>
  <c r="N103" i="9"/>
  <c r="O103" i="9"/>
  <c r="E102" i="9"/>
  <c r="N102" i="9"/>
  <c r="O102" i="9"/>
  <c r="C102" i="9"/>
  <c r="E101" i="9"/>
  <c r="C101" i="9"/>
  <c r="N101" i="9"/>
  <c r="O101" i="9"/>
  <c r="N100" i="9"/>
  <c r="O100" i="9"/>
  <c r="E100" i="9"/>
  <c r="C100" i="9"/>
  <c r="E99" i="9"/>
  <c r="C99" i="9"/>
  <c r="N99" i="9"/>
  <c r="O99" i="9"/>
  <c r="E98" i="9"/>
  <c r="N98" i="9"/>
  <c r="O98" i="9"/>
  <c r="C98" i="9"/>
  <c r="E97" i="9"/>
  <c r="C97" i="9"/>
  <c r="E96" i="9"/>
  <c r="N96" i="9"/>
  <c r="O96" i="9"/>
  <c r="C96" i="9"/>
  <c r="E95" i="9"/>
  <c r="C95" i="9"/>
  <c r="N95" i="9"/>
  <c r="O95" i="9"/>
  <c r="N94" i="9"/>
  <c r="O94" i="9"/>
  <c r="E94" i="9"/>
  <c r="C94" i="9"/>
  <c r="E93" i="9"/>
  <c r="C93" i="9"/>
  <c r="N93" i="9"/>
  <c r="O93" i="9"/>
  <c r="E92" i="9"/>
  <c r="N92" i="9"/>
  <c r="O92" i="9"/>
  <c r="C92" i="9"/>
  <c r="E91" i="9"/>
  <c r="C91" i="9"/>
  <c r="E90" i="9"/>
  <c r="N90" i="9"/>
  <c r="O90" i="9"/>
  <c r="C90" i="9"/>
  <c r="E89" i="9"/>
  <c r="C89" i="9"/>
  <c r="N89" i="9"/>
  <c r="O89" i="9"/>
  <c r="E88" i="9"/>
  <c r="N88" i="9"/>
  <c r="O88" i="9"/>
  <c r="C88" i="9"/>
  <c r="E87" i="9"/>
  <c r="C87" i="9"/>
  <c r="N87" i="9"/>
  <c r="O87" i="9"/>
  <c r="E86" i="9"/>
  <c r="N86" i="9"/>
  <c r="O86" i="9"/>
  <c r="C86" i="9"/>
  <c r="G42" i="9"/>
  <c r="E42" i="9"/>
  <c r="A42" i="9"/>
  <c r="G41" i="9"/>
  <c r="E41" i="9"/>
  <c r="A41" i="9"/>
  <c r="G40" i="9"/>
  <c r="E40" i="9"/>
  <c r="A40" i="9"/>
  <c r="G39" i="9"/>
  <c r="E39" i="9"/>
  <c r="A39" i="9"/>
  <c r="G38" i="9"/>
  <c r="E38" i="9"/>
  <c r="A38" i="9"/>
  <c r="G37" i="9"/>
  <c r="E37" i="9"/>
  <c r="A37" i="9"/>
  <c r="G36" i="9"/>
  <c r="E36" i="9"/>
  <c r="A36" i="9"/>
  <c r="G35" i="9"/>
  <c r="E35" i="9"/>
  <c r="A35" i="9"/>
  <c r="G34" i="9"/>
  <c r="E34" i="9"/>
  <c r="A34" i="9"/>
  <c r="G33" i="9"/>
  <c r="E33" i="9"/>
  <c r="A33" i="9"/>
  <c r="G32" i="9"/>
  <c r="E32" i="9"/>
  <c r="A32" i="9"/>
  <c r="G31" i="9"/>
  <c r="E31" i="9"/>
  <c r="A31" i="9"/>
  <c r="G30" i="9"/>
  <c r="E30" i="9"/>
  <c r="A30" i="9"/>
  <c r="G29" i="9"/>
  <c r="E29" i="9"/>
  <c r="A29" i="9"/>
  <c r="G28" i="9"/>
  <c r="E28" i="9"/>
  <c r="A28" i="9"/>
  <c r="G27" i="9"/>
  <c r="E27" i="9"/>
  <c r="A27" i="9"/>
  <c r="G26" i="9"/>
  <c r="E26" i="9"/>
  <c r="A26" i="9"/>
  <c r="G25" i="9"/>
  <c r="E25" i="9"/>
  <c r="A25" i="9"/>
  <c r="G24" i="9"/>
  <c r="E24" i="9"/>
  <c r="A24" i="9"/>
  <c r="G23" i="9"/>
  <c r="E23" i="9"/>
  <c r="A23" i="9"/>
  <c r="G22" i="9"/>
  <c r="E22" i="9"/>
  <c r="A22" i="9"/>
  <c r="G21" i="9"/>
  <c r="E21" i="9"/>
  <c r="A21" i="9"/>
  <c r="G20" i="9"/>
  <c r="E20" i="9"/>
  <c r="A20" i="9"/>
  <c r="G19" i="9"/>
  <c r="E19" i="9"/>
  <c r="A19" i="9"/>
  <c r="I42" i="9"/>
  <c r="N97" i="9"/>
  <c r="O97" i="9"/>
  <c r="N119" i="9"/>
  <c r="O119" i="9"/>
  <c r="N91" i="9"/>
  <c r="O91" i="9"/>
  <c r="N107" i="9"/>
  <c r="O107" i="9"/>
  <c r="I29" i="9"/>
  <c r="I25" i="9"/>
  <c r="I23" i="9"/>
  <c r="I39" i="9"/>
  <c r="I21" i="9"/>
  <c r="I37" i="9"/>
  <c r="I27" i="9"/>
  <c r="I41" i="9"/>
  <c r="I19" i="9"/>
  <c r="I33" i="9"/>
  <c r="I35" i="9"/>
  <c r="I31" i="9"/>
  <c r="I20" i="9"/>
  <c r="I22" i="9"/>
  <c r="I24" i="9"/>
  <c r="I26" i="9"/>
  <c r="I28" i="9"/>
  <c r="I30" i="9"/>
  <c r="I32" i="9"/>
  <c r="I34" i="9"/>
  <c r="I36" i="9"/>
  <c r="I38" i="9"/>
  <c r="I40" i="9"/>
</calcChain>
</file>

<file path=xl/sharedStrings.xml><?xml version="1.0" encoding="utf-8"?>
<sst xmlns="http://schemas.openxmlformats.org/spreadsheetml/2006/main" count="3558" uniqueCount="2807">
  <si>
    <t xml:space="preserve">NOMBRE DEL SOLICITANTE: </t>
  </si>
  <si>
    <t xml:space="preserve">NÚMERO DE RUC: </t>
  </si>
  <si>
    <t>PERFIL</t>
  </si>
  <si>
    <t>SERVICIO MÓVIL AVANZADO (SMA)</t>
  </si>
  <si>
    <t>SERVICIO DE TELEFONÍA FIJA</t>
  </si>
  <si>
    <t>PORTADOR</t>
  </si>
  <si>
    <t>MÓVIL AVANZADO A TRAVÉS DE OMV</t>
  </si>
  <si>
    <t>TELECOMUNICACIONES POR SATÉLITE</t>
  </si>
  <si>
    <t>TRANSPORTE INTERNACIONAL</t>
  </si>
  <si>
    <t>VALOR AGREGADO</t>
  </si>
  <si>
    <t>ACCESO A INTERNET</t>
  </si>
  <si>
    <t>TRONCALIZADOS</t>
  </si>
  <si>
    <t>COMUNALES</t>
  </si>
  <si>
    <t xml:space="preserve">AUDIO Y VIDEO POR SUSCRIPCIÓN </t>
  </si>
  <si>
    <t>(1) Servicio Objetivo</t>
  </si>
  <si>
    <t>OBSERVACIONES</t>
  </si>
  <si>
    <t>OTROS (DESCRIBA)</t>
  </si>
  <si>
    <t>Mercado Objetivo</t>
  </si>
  <si>
    <t>CÓDIGO</t>
  </si>
  <si>
    <t>NOMBRE</t>
  </si>
  <si>
    <t>(1) 
SERVICIO OBJETIVO</t>
  </si>
  <si>
    <t>Perfil</t>
  </si>
  <si>
    <t>Orientación</t>
  </si>
  <si>
    <t>AÑO 1</t>
  </si>
  <si>
    <t>AÑO 2</t>
  </si>
  <si>
    <t>AÑO 3</t>
  </si>
  <si>
    <t>AÑO 4</t>
  </si>
  <si>
    <t>AÑO 5</t>
  </si>
  <si>
    <t>(39b)
Transporte</t>
  </si>
  <si>
    <t>(39c)
Cobertura</t>
  </si>
  <si>
    <t>(39d)
Infraestructura</t>
  </si>
  <si>
    <t>(39e)
Tarifaria</t>
  </si>
  <si>
    <t>(39f)
Otros</t>
  </si>
  <si>
    <t>Plan de Expansión</t>
  </si>
  <si>
    <t>CÓDIGO
CANTÓN</t>
  </si>
  <si>
    <t>CÓDIGO PARROQUIA</t>
  </si>
  <si>
    <t>OBSERVACIONES
(SERVICIO)</t>
  </si>
  <si>
    <t>ALCANCE GEOGRÁFICO</t>
  </si>
  <si>
    <t>ÁREA DE NECESIDAD PRIORITARIA ESCOGIDA</t>
  </si>
  <si>
    <t>Fecha:</t>
  </si>
  <si>
    <t>AGENCIA DE REGULACIÓN Y CONTROL DE LAS TELECOMUNICACIONES - ARCOTEL</t>
  </si>
  <si>
    <t>Código</t>
  </si>
  <si>
    <t>Nombre de canton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</si>
  <si>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</si>
  <si>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</si>
  <si>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</si>
  <si>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</si>
  <si>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</si>
  <si>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</si>
  <si>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</si>
  <si>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</si>
  <si>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</si>
  <si>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</si>
  <si>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</si>
  <si>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</si>
  <si>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</si>
  <si>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</si>
  <si>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</si>
  <si>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0201</t>
  </si>
  <si>
    <t>0202</t>
  </si>
  <si>
    <t>0203</t>
  </si>
  <si>
    <t>0204</t>
  </si>
  <si>
    <t>0205</t>
  </si>
  <si>
    <t>0206</t>
  </si>
  <si>
    <t>0207</t>
  </si>
  <si>
    <t>0301</t>
  </si>
  <si>
    <t>0302</t>
  </si>
  <si>
    <t>0303</t>
  </si>
  <si>
    <t>0304</t>
  </si>
  <si>
    <t>0305</t>
  </si>
  <si>
    <t>0306</t>
  </si>
  <si>
    <t>0307</t>
  </si>
  <si>
    <t>0401</t>
  </si>
  <si>
    <t>0402</t>
  </si>
  <si>
    <t>0403</t>
  </si>
  <si>
    <t>0404</t>
  </si>
  <si>
    <t>0405</t>
  </si>
  <si>
    <t>0406</t>
  </si>
  <si>
    <t>0501</t>
  </si>
  <si>
    <t>0502</t>
  </si>
  <si>
    <t>0503</t>
  </si>
  <si>
    <t>0504</t>
  </si>
  <si>
    <t>0505</t>
  </si>
  <si>
    <t>0506</t>
  </si>
  <si>
    <t>0507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</si>
  <si>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</si>
  <si>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</si>
  <si>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</si>
  <si>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</si>
  <si>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</si>
  <si>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</si>
  <si>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</si>
  <si>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</si>
  <si>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</si>
  <si>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</si>
  <si>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</si>
  <si>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</si>
  <si>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</si>
  <si>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</si>
  <si>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</si>
  <si>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</si>
  <si>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</si>
  <si>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</si>
  <si>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</si>
  <si>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</si>
  <si>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</si>
  <si>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</si>
  <si>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</si>
  <si>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</si>
  <si>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0801</t>
  </si>
  <si>
    <t>0802</t>
  </si>
  <si>
    <t>0803</t>
  </si>
  <si>
    <t>0804</t>
  </si>
  <si>
    <t>0805</t>
  </si>
  <si>
    <t>0806</t>
  </si>
  <si>
    <t>0807</t>
  </si>
  <si>
    <t>2302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</si>
  <si>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</si>
  <si>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</si>
  <si>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</si>
  <si>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</si>
  <si>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</si>
  <si>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</si>
  <si>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</si>
  <si>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</si>
  <si>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</si>
  <si>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</si>
  <si>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</si>
  <si>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</si>
  <si>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</si>
  <si>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</si>
  <si>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0916</t>
  </si>
  <si>
    <t>0918</t>
  </si>
  <si>
    <t>0919</t>
  </si>
  <si>
    <t>0920</t>
  </si>
  <si>
    <t>0921</t>
  </si>
  <si>
    <t>0922</t>
  </si>
  <si>
    <t>0923</t>
  </si>
  <si>
    <t>0924</t>
  </si>
  <si>
    <t>0925</t>
  </si>
  <si>
    <t>0927</t>
  </si>
  <si>
    <t>0928</t>
  </si>
  <si>
    <t>1001</t>
  </si>
  <si>
    <t>1002</t>
  </si>
  <si>
    <t>1003</t>
  </si>
  <si>
    <t>1004</t>
  </si>
  <si>
    <t>1005</t>
  </si>
  <si>
    <t>1006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</si>
  <si>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</si>
  <si>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</si>
  <si>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</si>
  <si>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</si>
  <si>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</si>
  <si>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</si>
  <si>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</si>
  <si>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</si>
  <si>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</si>
  <si>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</si>
  <si>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</si>
  <si>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</si>
  <si>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</si>
  <si>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</si>
  <si>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</si>
  <si>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</si>
  <si>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</si>
  <si>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</si>
  <si>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</si>
  <si>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</si>
  <si>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</si>
  <si>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</si>
  <si>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</si>
  <si>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</si>
  <si>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</si>
  <si>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</si>
  <si>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</si>
  <si>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</si>
  <si>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</si>
  <si>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</si>
  <si>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</si>
  <si>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</si>
  <si>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</si>
  <si>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</si>
  <si>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</si>
  <si>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</si>
  <si>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</si>
  <si>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</si>
  <si>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</si>
  <si>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</si>
  <si>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</si>
  <si>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</si>
  <si>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</si>
  <si>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</si>
  <si>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</si>
  <si>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</si>
  <si>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</si>
  <si>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</si>
  <si>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</si>
  <si>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</si>
  <si>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</si>
  <si>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</si>
  <si>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</si>
  <si>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</si>
  <si>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</si>
  <si>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</si>
  <si>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</si>
  <si>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</si>
  <si>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</si>
  <si>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</si>
  <si>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</si>
  <si>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</si>
  <si>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</si>
  <si>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1501</t>
  </si>
  <si>
    <t>1503</t>
  </si>
  <si>
    <t>1504</t>
  </si>
  <si>
    <t>1507</t>
  </si>
  <si>
    <t>1509</t>
  </si>
  <si>
    <t>1601</t>
  </si>
  <si>
    <t>1602</t>
  </si>
  <si>
    <t>1603</t>
  </si>
  <si>
    <t>1604</t>
  </si>
  <si>
    <t>1701</t>
  </si>
  <si>
    <t>1702</t>
  </si>
  <si>
    <t>1703</t>
  </si>
  <si>
    <t>1704</t>
  </si>
  <si>
    <t>1705</t>
  </si>
  <si>
    <t>1707</t>
  </si>
  <si>
    <t>1708</t>
  </si>
  <si>
    <t>1709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</si>
  <si>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</si>
  <si>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</si>
  <si>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</si>
  <si>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</si>
  <si>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</si>
  <si>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</si>
  <si>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</si>
  <si>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</si>
  <si>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</si>
  <si>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</si>
  <si>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</si>
  <si>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</si>
  <si>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</si>
  <si>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</si>
  <si>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</si>
  <si>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</si>
  <si>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</si>
  <si>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</si>
  <si>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2001</t>
  </si>
  <si>
    <t>2002</t>
  </si>
  <si>
    <t>2003</t>
  </si>
  <si>
    <t>2101</t>
  </si>
  <si>
    <t>2102</t>
  </si>
  <si>
    <t>2103</t>
  </si>
  <si>
    <t>2104</t>
  </si>
  <si>
    <t>2105</t>
  </si>
  <si>
    <t>2106</t>
  </si>
  <si>
    <t>2107</t>
  </si>
  <si>
    <t>2201</t>
  </si>
  <si>
    <t>2202</t>
  </si>
  <si>
    <t>2203</t>
  </si>
  <si>
    <t>2204</t>
  </si>
  <si>
    <t>2301</t>
  </si>
  <si>
    <t>2401</t>
  </si>
  <si>
    <t>2402</t>
  </si>
  <si>
    <t>2403</t>
  </si>
  <si>
    <t>9001</t>
  </si>
  <si>
    <t>LAS GOLONDRINAS</t>
  </si>
  <si>
    <t>9003</t>
  </si>
  <si>
    <t>MANGA DEL CURA</t>
  </si>
  <si>
    <t>9004</t>
  </si>
  <si>
    <t>EL PIEDRERO</t>
  </si>
  <si>
    <t>Provincia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</si>
  <si>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</si>
  <si>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</si>
  <si>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</si>
  <si>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</si>
  <si>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</si>
  <si>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</si>
  <si>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</si>
  <si>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</si>
  <si>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</si>
  <si>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</si>
  <si>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</si>
  <si>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</si>
  <si>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</si>
  <si>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</si>
  <si>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</si>
  <si>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23</t>
  </si>
  <si>
    <t>16</t>
  </si>
  <si>
    <t>18</t>
  </si>
  <si>
    <t>19</t>
  </si>
  <si>
    <t>20</t>
  </si>
  <si>
    <t>21</t>
  </si>
  <si>
    <t>22</t>
  </si>
  <si>
    <t>24</t>
  </si>
  <si>
    <t>17</t>
  </si>
  <si>
    <t>90</t>
  </si>
  <si>
    <t>CUENCA</t>
  </si>
  <si>
    <t>GIRÓN</t>
  </si>
  <si>
    <t>GUALACEO</t>
  </si>
  <si>
    <t>NABÓN</t>
  </si>
  <si>
    <t>PAUTE</t>
  </si>
  <si>
    <t>PUCARA</t>
  </si>
  <si>
    <t>SAN FERNANDO</t>
  </si>
  <si>
    <t>SANTA ISABEL</t>
  </si>
  <si>
    <t>SIGSIG</t>
  </si>
  <si>
    <t>OÑA</t>
  </si>
  <si>
    <t>CHORDELEG</t>
  </si>
  <si>
    <t>EL PAN</t>
  </si>
  <si>
    <t>SEVILLA DE ORO</t>
  </si>
  <si>
    <t>GUACHAPALA</t>
  </si>
  <si>
    <t>CAMILO PONCE ENRÍQUEZ</t>
  </si>
  <si>
    <t>GUARANDA</t>
  </si>
  <si>
    <t>CHILLANES</t>
  </si>
  <si>
    <t>CHIMBO</t>
  </si>
  <si>
    <t>ECHEANDÍA</t>
  </si>
  <si>
    <t>SAN MIGUEL</t>
  </si>
  <si>
    <t>CALUMA</t>
  </si>
  <si>
    <t>LAS NAVES</t>
  </si>
  <si>
    <t>AZOGUES</t>
  </si>
  <si>
    <t>BIBLIÁN</t>
  </si>
  <si>
    <t>CAÑAR</t>
  </si>
  <si>
    <t>LA TRONCAL</t>
  </si>
  <si>
    <t>EL TAMBO</t>
  </si>
  <si>
    <t>DÉLEG</t>
  </si>
  <si>
    <t>SUSCAL</t>
  </si>
  <si>
    <t>TULCÁN</t>
  </si>
  <si>
    <t>BOLÍVAR</t>
  </si>
  <si>
    <t>ESPEJO</t>
  </si>
  <si>
    <t>MIRA</t>
  </si>
  <si>
    <t>MONTÚFAR</t>
  </si>
  <si>
    <t>SAN PEDRO DE HUACA</t>
  </si>
  <si>
    <t>LATACUNGA</t>
  </si>
  <si>
    <t>LA MANÁ</t>
  </si>
  <si>
    <t>PANGUA</t>
  </si>
  <si>
    <t>PUJILI</t>
  </si>
  <si>
    <t>SALCEDO</t>
  </si>
  <si>
    <t>SAQUISILÍ</t>
  </si>
  <si>
    <t>SIGCHOS</t>
  </si>
  <si>
    <t>RIOBAMBA</t>
  </si>
  <si>
    <t>ALAUSI</t>
  </si>
  <si>
    <t>COLTA</t>
  </si>
  <si>
    <t>CHAMBO</t>
  </si>
  <si>
    <t>CHUNCHI</t>
  </si>
  <si>
    <t>GUAMOTE</t>
  </si>
  <si>
    <t>GUANO</t>
  </si>
  <si>
    <t>PALLATANGA</t>
  </si>
  <si>
    <t>PENIPE</t>
  </si>
  <si>
    <t>CUMANDÁ</t>
  </si>
  <si>
    <t>MACHALA</t>
  </si>
  <si>
    <t>ARENILLAS</t>
  </si>
  <si>
    <t>ATAHUALPA</t>
  </si>
  <si>
    <t>BALSAS</t>
  </si>
  <si>
    <t>CHILLA</t>
  </si>
  <si>
    <t>EL GUABO</t>
  </si>
  <si>
    <t>HUAQUILLAS</t>
  </si>
  <si>
    <t>MARCABELÍ</t>
  </si>
  <si>
    <t>PASAJE</t>
  </si>
  <si>
    <t>PIÑAS</t>
  </si>
  <si>
    <t>PORTOVELO</t>
  </si>
  <si>
    <t>SANTA ROSA</t>
  </si>
  <si>
    <t>ZARUMA</t>
  </si>
  <si>
    <t>LAS LAJAS</t>
  </si>
  <si>
    <t>ESMERALDAS</t>
  </si>
  <si>
    <t>ELOY ALFARO</t>
  </si>
  <si>
    <t>MUISNE</t>
  </si>
  <si>
    <t>QUININDÉ</t>
  </si>
  <si>
    <t>SAN LORENZO</t>
  </si>
  <si>
    <t>ATACAMES</t>
  </si>
  <si>
    <t>RÍOVERDE</t>
  </si>
  <si>
    <t>LA CONCORDIA</t>
  </si>
  <si>
    <t>GUAYAQUIL</t>
  </si>
  <si>
    <t>ALFREDO BAQUERIZO MORENO (JUJÁN)</t>
  </si>
  <si>
    <t>BALAO</t>
  </si>
  <si>
    <t>BALZAR</t>
  </si>
  <si>
    <t>COLIMES</t>
  </si>
  <si>
    <t>DAULE</t>
  </si>
  <si>
    <t>DURÁN</t>
  </si>
  <si>
    <t>EL EMPALME</t>
  </si>
  <si>
    <t>EL TRIUNFO</t>
  </si>
  <si>
    <t>MILAGRO</t>
  </si>
  <si>
    <t>NARANJAL</t>
  </si>
  <si>
    <t>NARANJITO</t>
  </si>
  <si>
    <t>PALESTINA</t>
  </si>
  <si>
    <t>PEDRO CARBO</t>
  </si>
  <si>
    <t>SAMBORONDÓN</t>
  </si>
  <si>
    <t>SANTA LUCÍA</t>
  </si>
  <si>
    <t>SALITRE (URBINA JADO)</t>
  </si>
  <si>
    <t>SAN JACINTO DE YAGUACHI</t>
  </si>
  <si>
    <t>PLAYAS</t>
  </si>
  <si>
    <t>SIMÓN BOLÍVAR</t>
  </si>
  <si>
    <t>CORONEL MARCELINO MARIDUEÑA</t>
  </si>
  <si>
    <t>LOMAS DE SARGENTILLO</t>
  </si>
  <si>
    <t>NOBOL</t>
  </si>
  <si>
    <t>GENERAL ANTONIO ELIZALDE</t>
  </si>
  <si>
    <t>ISIDRO AYORA</t>
  </si>
  <si>
    <t>IBARRA</t>
  </si>
  <si>
    <t>ANTONIO ANTE</t>
  </si>
  <si>
    <t>COTACACHI</t>
  </si>
  <si>
    <t>OTAVALO</t>
  </si>
  <si>
    <t>PIMAMPIRO</t>
  </si>
  <si>
    <t>SAN MIGUEL DE URCUQUÍ</t>
  </si>
  <si>
    <t>LOJA</t>
  </si>
  <si>
    <t>CALVAS</t>
  </si>
  <si>
    <t>CATAMAYO</t>
  </si>
  <si>
    <t>CELICA</t>
  </si>
  <si>
    <t>CHAGUARPAMBA</t>
  </si>
  <si>
    <t>ESPÍNDOLA</t>
  </si>
  <si>
    <t>GONZANAMÁ</t>
  </si>
  <si>
    <t>MACARÁ</t>
  </si>
  <si>
    <t>PALTAS</t>
  </si>
  <si>
    <t>PUYANGO</t>
  </si>
  <si>
    <t>SARAGURO</t>
  </si>
  <si>
    <t>SOZORANGA</t>
  </si>
  <si>
    <t>ZAPOTILLO</t>
  </si>
  <si>
    <t>PINDAL</t>
  </si>
  <si>
    <t>QUILANGA</t>
  </si>
  <si>
    <t>OLMEDO</t>
  </si>
  <si>
    <t>BABAHOYO</t>
  </si>
  <si>
    <t>BABA</t>
  </si>
  <si>
    <t>MONTALVO</t>
  </si>
  <si>
    <t>PUEBLOVIEJO</t>
  </si>
  <si>
    <t>QUEVEDO</t>
  </si>
  <si>
    <t>URDANETA</t>
  </si>
  <si>
    <t>VENTANAS</t>
  </si>
  <si>
    <t>VÍNCES</t>
  </si>
  <si>
    <t>PALENQUE</t>
  </si>
  <si>
    <t>BUENA FÉ</t>
  </si>
  <si>
    <t>VALENCIA</t>
  </si>
  <si>
    <t>MOCACHE</t>
  </si>
  <si>
    <t>QUINSALOMA</t>
  </si>
  <si>
    <t>PORTOVIEJO</t>
  </si>
  <si>
    <t>CHONE</t>
  </si>
  <si>
    <t>EL CARMEN</t>
  </si>
  <si>
    <t>FLAVIO ALFARO</t>
  </si>
  <si>
    <t>JIPIJAPA</t>
  </si>
  <si>
    <t>JUNÍN</t>
  </si>
  <si>
    <t>MANTA</t>
  </si>
  <si>
    <t>MONTECRISTI</t>
  </si>
  <si>
    <t>PAJÁN</t>
  </si>
  <si>
    <t>PICHINCHA</t>
  </si>
  <si>
    <t>ROCAFUERTE</t>
  </si>
  <si>
    <t>SANTA ANA</t>
  </si>
  <si>
    <t>SUCRE</t>
  </si>
  <si>
    <t>TOSAGUA</t>
  </si>
  <si>
    <t>24 DE MAYO</t>
  </si>
  <si>
    <t>PEDERNALES</t>
  </si>
  <si>
    <t>PUERTO LÓPEZ</t>
  </si>
  <si>
    <t>JAMA</t>
  </si>
  <si>
    <t>JARAMIJÓ</t>
  </si>
  <si>
    <t>SAN VICENTE</t>
  </si>
  <si>
    <t>MORONA</t>
  </si>
  <si>
    <t>GUALAQUIZA</t>
  </si>
  <si>
    <t>LIMÓN INDANZA</t>
  </si>
  <si>
    <t>PALORA</t>
  </si>
  <si>
    <t>SANTIAGO</t>
  </si>
  <si>
    <t>SUCÚA</t>
  </si>
  <si>
    <t>HUAMBOYA</t>
  </si>
  <si>
    <t>SAN JUAN BOSCO</t>
  </si>
  <si>
    <t>TAISHA</t>
  </si>
  <si>
    <t>LOGROÑO</t>
  </si>
  <si>
    <t>PABLO SEXTO</t>
  </si>
  <si>
    <t>TIWINTZA</t>
  </si>
  <si>
    <t>TENA</t>
  </si>
  <si>
    <t>ARCHIDONA</t>
  </si>
  <si>
    <t>EL CHACO</t>
  </si>
  <si>
    <t>QUIJOS</t>
  </si>
  <si>
    <t>CARLOS JULIO AROSEMENA TOLA</t>
  </si>
  <si>
    <t>PASTAZA</t>
  </si>
  <si>
    <t>MERA</t>
  </si>
  <si>
    <t>SANTA CLARA</t>
  </si>
  <si>
    <t>ARAJUNO</t>
  </si>
  <si>
    <t>QUITO</t>
  </si>
  <si>
    <t>CAYAMBE</t>
  </si>
  <si>
    <t>MEJIA</t>
  </si>
  <si>
    <t>PEDRO MONCAYO</t>
  </si>
  <si>
    <t>RUMIÑAHUI</t>
  </si>
  <si>
    <t>SAN MIGUEL DE LOS BANCOS</t>
  </si>
  <si>
    <t>PEDRO VICENTE MALDONADO</t>
  </si>
  <si>
    <t>PUERTO QUITO</t>
  </si>
  <si>
    <t>AMBATO</t>
  </si>
  <si>
    <t>BAÑOS DE AGUA SANTA</t>
  </si>
  <si>
    <t>CEVALLOS</t>
  </si>
  <si>
    <t>MOCHA</t>
  </si>
  <si>
    <t>PATATE</t>
  </si>
  <si>
    <t>QUERO</t>
  </si>
  <si>
    <t>SAN PEDRO DE PELILEO</t>
  </si>
  <si>
    <t>SANTIAGO DE PÍLLARO</t>
  </si>
  <si>
    <t>TISALEO</t>
  </si>
  <si>
    <t>ZAMORA</t>
  </si>
  <si>
    <t>CHINCHIPE</t>
  </si>
  <si>
    <t>NANGARITZA</t>
  </si>
  <si>
    <t>YACUAMBI</t>
  </si>
  <si>
    <t>YANTZAZA (YANZATZA)</t>
  </si>
  <si>
    <t>EL PANGUI</t>
  </si>
  <si>
    <t>CENTINELA DEL CÓNDOR</t>
  </si>
  <si>
    <t>PALANDA</t>
  </si>
  <si>
    <t>PAQUISHA</t>
  </si>
  <si>
    <t>SAN CRISTÓBAL</t>
  </si>
  <si>
    <t>ISABELA</t>
  </si>
  <si>
    <t>SANTA CRUZ</t>
  </si>
  <si>
    <t>LAGO AGRIO</t>
  </si>
  <si>
    <t>GONZALO PIZARRO</t>
  </si>
  <si>
    <t>PUTUMAYO</t>
  </si>
  <si>
    <t>SHUSHUFINDI</t>
  </si>
  <si>
    <t>SUCUMBÍOS</t>
  </si>
  <si>
    <t>CASCALES</t>
  </si>
  <si>
    <t>CUYABENO</t>
  </si>
  <si>
    <t>ORELLANA</t>
  </si>
  <si>
    <t>AGUARICO</t>
  </si>
  <si>
    <t>LA JOYA DE LOS SACHAS</t>
  </si>
  <si>
    <t>LORETO</t>
  </si>
  <si>
    <t>SANTO DOMINGO</t>
  </si>
  <si>
    <t>SANTA ELENA</t>
  </si>
  <si>
    <t>LA LIBERTAD</t>
  </si>
  <si>
    <t>SALINAS</t>
  </si>
  <si>
    <t>AZUAY</t>
  </si>
  <si>
    <t>CARCHI</t>
  </si>
  <si>
    <t>COTOPAXI</t>
  </si>
  <si>
    <t>CHIMBORAZO</t>
  </si>
  <si>
    <t>EL ORO</t>
  </si>
  <si>
    <t>SANTO DOMINGO DE LOS TSÁCHILAS</t>
  </si>
  <si>
    <t>GUAYAS</t>
  </si>
  <si>
    <t>IMBABURA</t>
  </si>
  <si>
    <t>LOS RÍOS</t>
  </si>
  <si>
    <t>MANABÍ</t>
  </si>
  <si>
    <t>MORONA SANTIAGO</t>
  </si>
  <si>
    <t>NAPO</t>
  </si>
  <si>
    <t>TUNGURAHUA</t>
  </si>
  <si>
    <t>ZAMORA CHINCHIPE</t>
  </si>
  <si>
    <t>GALÁPAGOS</t>
  </si>
  <si>
    <t>DELIMITADAS</t>
  </si>
  <si>
    <t>CÓDIGO PROVINCIA_CANTÓN_PARROQUIA</t>
  </si>
  <si>
    <t>010101</t>
  </si>
  <si>
    <t>010102</t>
  </si>
  <si>
    <t>010103</t>
  </si>
  <si>
    <t>010104</t>
  </si>
  <si>
    <t>010105</t>
  </si>
  <si>
    <t>010106</t>
  </si>
  <si>
    <t>010107</t>
  </si>
  <si>
    <t>010108</t>
  </si>
  <si>
    <t>010109</t>
  </si>
  <si>
    <t>010110</t>
  </si>
  <si>
    <t>010111</t>
  </si>
  <si>
    <t>010112</t>
  </si>
  <si>
    <t>010113</t>
  </si>
  <si>
    <t>010114</t>
  </si>
  <si>
    <t>010115</t>
  </si>
  <si>
    <t>010150</t>
  </si>
  <si>
    <t>010151</t>
  </si>
  <si>
    <t>010152</t>
  </si>
  <si>
    <t>010153</t>
  </si>
  <si>
    <t>010154</t>
  </si>
  <si>
    <t>010155</t>
  </si>
  <si>
    <t>010156</t>
  </si>
  <si>
    <t>010157</t>
  </si>
  <si>
    <t>010158</t>
  </si>
  <si>
    <t>010159</t>
  </si>
  <si>
    <t>010160</t>
  </si>
  <si>
    <t>010161</t>
  </si>
  <si>
    <t>010162</t>
  </si>
  <si>
    <t>010163</t>
  </si>
  <si>
    <t>010164</t>
  </si>
  <si>
    <t>010165</t>
  </si>
  <si>
    <t>010166</t>
  </si>
  <si>
    <t>010167</t>
  </si>
  <si>
    <t>010168</t>
  </si>
  <si>
    <t>010169</t>
  </si>
  <si>
    <t>010170</t>
  </si>
  <si>
    <t>010171</t>
  </si>
  <si>
    <t>010250</t>
  </si>
  <si>
    <t>010251</t>
  </si>
  <si>
    <t>010252</t>
  </si>
  <si>
    <t>010350</t>
  </si>
  <si>
    <t>010352</t>
  </si>
  <si>
    <t>010353</t>
  </si>
  <si>
    <t>010354</t>
  </si>
  <si>
    <t>010356</t>
  </si>
  <si>
    <t>010357</t>
  </si>
  <si>
    <t>010358</t>
  </si>
  <si>
    <t>010359</t>
  </si>
  <si>
    <t>010360</t>
  </si>
  <si>
    <t>010450</t>
  </si>
  <si>
    <t>010451</t>
  </si>
  <si>
    <t>010452</t>
  </si>
  <si>
    <t>010453</t>
  </si>
  <si>
    <t>010550</t>
  </si>
  <si>
    <t>010552</t>
  </si>
  <si>
    <t>010553</t>
  </si>
  <si>
    <t>010554</t>
  </si>
  <si>
    <t>010556</t>
  </si>
  <si>
    <t>010559</t>
  </si>
  <si>
    <t>010561</t>
  </si>
  <si>
    <t>010562</t>
  </si>
  <si>
    <t>010650</t>
  </si>
  <si>
    <t>010652</t>
  </si>
  <si>
    <t>010750</t>
  </si>
  <si>
    <t>010751</t>
  </si>
  <si>
    <t>010850</t>
  </si>
  <si>
    <t>010851</t>
  </si>
  <si>
    <t>010853</t>
  </si>
  <si>
    <t>010854</t>
  </si>
  <si>
    <t>010950</t>
  </si>
  <si>
    <t>010951</t>
  </si>
  <si>
    <t>010952</t>
  </si>
  <si>
    <t>010953</t>
  </si>
  <si>
    <t>010954</t>
  </si>
  <si>
    <t>010955</t>
  </si>
  <si>
    <t>010956</t>
  </si>
  <si>
    <t>011050</t>
  </si>
  <si>
    <t>011051</t>
  </si>
  <si>
    <t>011150</t>
  </si>
  <si>
    <t>011151</t>
  </si>
  <si>
    <t>011152</t>
  </si>
  <si>
    <t>011153</t>
  </si>
  <si>
    <t>011154</t>
  </si>
  <si>
    <t>011250</t>
  </si>
  <si>
    <t>011253</t>
  </si>
  <si>
    <t>011350</t>
  </si>
  <si>
    <t>011351</t>
  </si>
  <si>
    <t>011352</t>
  </si>
  <si>
    <t>011450</t>
  </si>
  <si>
    <t>011550</t>
  </si>
  <si>
    <t>020101</t>
  </si>
  <si>
    <t>020102</t>
  </si>
  <si>
    <t>020103</t>
  </si>
  <si>
    <t>020150</t>
  </si>
  <si>
    <t>020151</t>
  </si>
  <si>
    <t>020153</t>
  </si>
  <si>
    <t>020155</t>
  </si>
  <si>
    <t>020156</t>
  </si>
  <si>
    <t>020157</t>
  </si>
  <si>
    <t>020158</t>
  </si>
  <si>
    <t>020159</t>
  </si>
  <si>
    <t>020160</t>
  </si>
  <si>
    <t>020250</t>
  </si>
  <si>
    <t>020251</t>
  </si>
  <si>
    <t>020350</t>
  </si>
  <si>
    <t>020351</t>
  </si>
  <si>
    <t>020353</t>
  </si>
  <si>
    <t>020354</t>
  </si>
  <si>
    <t>020355</t>
  </si>
  <si>
    <t>020450</t>
  </si>
  <si>
    <t>020550</t>
  </si>
  <si>
    <t>020551</t>
  </si>
  <si>
    <t>020552</t>
  </si>
  <si>
    <t>020553</t>
  </si>
  <si>
    <t>020554</t>
  </si>
  <si>
    <t>020555</t>
  </si>
  <si>
    <t>020556</t>
  </si>
  <si>
    <t>020650</t>
  </si>
  <si>
    <t>020701</t>
  </si>
  <si>
    <t>020702</t>
  </si>
  <si>
    <t>020750</t>
  </si>
  <si>
    <t>030101</t>
  </si>
  <si>
    <t>030102</t>
  </si>
  <si>
    <t>030103</t>
  </si>
  <si>
    <t>030104</t>
  </si>
  <si>
    <t>030150</t>
  </si>
  <si>
    <t>030151</t>
  </si>
  <si>
    <t>030153</t>
  </si>
  <si>
    <t>030154</t>
  </si>
  <si>
    <t>030155</t>
  </si>
  <si>
    <t>030156</t>
  </si>
  <si>
    <t>030157</t>
  </si>
  <si>
    <t>030158</t>
  </si>
  <si>
    <t>030160</t>
  </si>
  <si>
    <t>030250</t>
  </si>
  <si>
    <t>030251</t>
  </si>
  <si>
    <t>030252</t>
  </si>
  <si>
    <t>030253</t>
  </si>
  <si>
    <t>030254</t>
  </si>
  <si>
    <t>030350</t>
  </si>
  <si>
    <t>030351</t>
  </si>
  <si>
    <t>030352</t>
  </si>
  <si>
    <t>030353</t>
  </si>
  <si>
    <t>030354</t>
  </si>
  <si>
    <t>030355</t>
  </si>
  <si>
    <t>030356</t>
  </si>
  <si>
    <t>030357</t>
  </si>
  <si>
    <t>030358</t>
  </si>
  <si>
    <t>030361</t>
  </si>
  <si>
    <t>030362</t>
  </si>
  <si>
    <t>030363</t>
  </si>
  <si>
    <t>030450</t>
  </si>
  <si>
    <t>030451</t>
  </si>
  <si>
    <t>030452</t>
  </si>
  <si>
    <t>030550</t>
  </si>
  <si>
    <t>030650</t>
  </si>
  <si>
    <t>030651</t>
  </si>
  <si>
    <t>030750</t>
  </si>
  <si>
    <t>040101</t>
  </si>
  <si>
    <t>040102</t>
  </si>
  <si>
    <t>040150</t>
  </si>
  <si>
    <t>040151</t>
  </si>
  <si>
    <t>040153</t>
  </si>
  <si>
    <t>040154</t>
  </si>
  <si>
    <t>040155</t>
  </si>
  <si>
    <t>040156</t>
  </si>
  <si>
    <t>040157</t>
  </si>
  <si>
    <t>040158</t>
  </si>
  <si>
    <t>040159</t>
  </si>
  <si>
    <t>040161</t>
  </si>
  <si>
    <t>040250</t>
  </si>
  <si>
    <t>040251</t>
  </si>
  <si>
    <t>040252</t>
  </si>
  <si>
    <t>040253</t>
  </si>
  <si>
    <t>040254</t>
  </si>
  <si>
    <t>040255</t>
  </si>
  <si>
    <t>040301</t>
  </si>
  <si>
    <t>040302</t>
  </si>
  <si>
    <t>040350</t>
  </si>
  <si>
    <t>040351</t>
  </si>
  <si>
    <t>040352</t>
  </si>
  <si>
    <t>040353</t>
  </si>
  <si>
    <t>040450</t>
  </si>
  <si>
    <t>040451</t>
  </si>
  <si>
    <t>040452</t>
  </si>
  <si>
    <t>040453</t>
  </si>
  <si>
    <t>040501</t>
  </si>
  <si>
    <t>040502</t>
  </si>
  <si>
    <t>040550</t>
  </si>
  <si>
    <t>040551</t>
  </si>
  <si>
    <t>040552</t>
  </si>
  <si>
    <t>040553</t>
  </si>
  <si>
    <t>040554</t>
  </si>
  <si>
    <t>040555</t>
  </si>
  <si>
    <t>040650</t>
  </si>
  <si>
    <t>040651</t>
  </si>
  <si>
    <t>050101</t>
  </si>
  <si>
    <t>050102</t>
  </si>
  <si>
    <t>050103</t>
  </si>
  <si>
    <t>050104</t>
  </si>
  <si>
    <t>050105</t>
  </si>
  <si>
    <t>050150</t>
  </si>
  <si>
    <t>050151</t>
  </si>
  <si>
    <t>050152</t>
  </si>
  <si>
    <t>050153</t>
  </si>
  <si>
    <t>050154</t>
  </si>
  <si>
    <t>050156</t>
  </si>
  <si>
    <t>050157</t>
  </si>
  <si>
    <t>050158</t>
  </si>
  <si>
    <t>050159</t>
  </si>
  <si>
    <t>050161</t>
  </si>
  <si>
    <t>050162</t>
  </si>
  <si>
    <t>050201</t>
  </si>
  <si>
    <t>050202</t>
  </si>
  <si>
    <t>050203</t>
  </si>
  <si>
    <t>050250</t>
  </si>
  <si>
    <t>050251</t>
  </si>
  <si>
    <t>050252</t>
  </si>
  <si>
    <t>050350</t>
  </si>
  <si>
    <t>050351</t>
  </si>
  <si>
    <t>050352</t>
  </si>
  <si>
    <t>050353</t>
  </si>
  <si>
    <t>050450</t>
  </si>
  <si>
    <t>050451</t>
  </si>
  <si>
    <t>050453</t>
  </si>
  <si>
    <t>050455</t>
  </si>
  <si>
    <t>050456</t>
  </si>
  <si>
    <t>050457</t>
  </si>
  <si>
    <t>050458</t>
  </si>
  <si>
    <t>050550</t>
  </si>
  <si>
    <t>050551</t>
  </si>
  <si>
    <t>050552</t>
  </si>
  <si>
    <t>050553</t>
  </si>
  <si>
    <t>050554</t>
  </si>
  <si>
    <t>050555</t>
  </si>
  <si>
    <t>050650</t>
  </si>
  <si>
    <t>050651</t>
  </si>
  <si>
    <t>050652</t>
  </si>
  <si>
    <t>050653</t>
  </si>
  <si>
    <t>050750</t>
  </si>
  <si>
    <t>050751</t>
  </si>
  <si>
    <t>050752</t>
  </si>
  <si>
    <t>050753</t>
  </si>
  <si>
    <t>050754</t>
  </si>
  <si>
    <t>060101</t>
  </si>
  <si>
    <t>060102</t>
  </si>
  <si>
    <t>060103</t>
  </si>
  <si>
    <t>060104</t>
  </si>
  <si>
    <t>060105</t>
  </si>
  <si>
    <t>060150</t>
  </si>
  <si>
    <t>060151</t>
  </si>
  <si>
    <t>060152</t>
  </si>
  <si>
    <t>060153</t>
  </si>
  <si>
    <t>060154</t>
  </si>
  <si>
    <t>060155</t>
  </si>
  <si>
    <t>060156</t>
  </si>
  <si>
    <t>060157</t>
  </si>
  <si>
    <t>060158</t>
  </si>
  <si>
    <t>060159</t>
  </si>
  <si>
    <t>060160</t>
  </si>
  <si>
    <t>060161</t>
  </si>
  <si>
    <t>060250</t>
  </si>
  <si>
    <t>060251</t>
  </si>
  <si>
    <t>060253</t>
  </si>
  <si>
    <t>060254</t>
  </si>
  <si>
    <t>060255</t>
  </si>
  <si>
    <t>060256</t>
  </si>
  <si>
    <t>060257</t>
  </si>
  <si>
    <t>060258</t>
  </si>
  <si>
    <t>060259</t>
  </si>
  <si>
    <t>060260</t>
  </si>
  <si>
    <t>060301</t>
  </si>
  <si>
    <t>060302</t>
  </si>
  <si>
    <t>060350</t>
  </si>
  <si>
    <t>060351</t>
  </si>
  <si>
    <t>060352</t>
  </si>
  <si>
    <t>060353</t>
  </si>
  <si>
    <t>060354</t>
  </si>
  <si>
    <t>060450</t>
  </si>
  <si>
    <t>060550</t>
  </si>
  <si>
    <t>060551</t>
  </si>
  <si>
    <t>060552</t>
  </si>
  <si>
    <t>060553</t>
  </si>
  <si>
    <t>060554</t>
  </si>
  <si>
    <t>060650</t>
  </si>
  <si>
    <t>060651</t>
  </si>
  <si>
    <t>060652</t>
  </si>
  <si>
    <t>060701</t>
  </si>
  <si>
    <t>060702</t>
  </si>
  <si>
    <t>060750</t>
  </si>
  <si>
    <t>060751</t>
  </si>
  <si>
    <t>060752</t>
  </si>
  <si>
    <t>060753</t>
  </si>
  <si>
    <t>060754</t>
  </si>
  <si>
    <t>060755</t>
  </si>
  <si>
    <t>060756</t>
  </si>
  <si>
    <t>060757</t>
  </si>
  <si>
    <t>060758</t>
  </si>
  <si>
    <t>060759</t>
  </si>
  <si>
    <t>060850</t>
  </si>
  <si>
    <t>060950</t>
  </si>
  <si>
    <t>060951</t>
  </si>
  <si>
    <t>060952</t>
  </si>
  <si>
    <t>060953</t>
  </si>
  <si>
    <t>060954</t>
  </si>
  <si>
    <t>060955</t>
  </si>
  <si>
    <t>060956</t>
  </si>
  <si>
    <t>061050</t>
  </si>
  <si>
    <t>070101</t>
  </si>
  <si>
    <t>070102</t>
  </si>
  <si>
    <t>070103</t>
  </si>
  <si>
    <t>070104</t>
  </si>
  <si>
    <t>070105</t>
  </si>
  <si>
    <t>070150</t>
  </si>
  <si>
    <t>070152</t>
  </si>
  <si>
    <t>070250</t>
  </si>
  <si>
    <t>070251</t>
  </si>
  <si>
    <t>070254</t>
  </si>
  <si>
    <t>070255</t>
  </si>
  <si>
    <t>070350</t>
  </si>
  <si>
    <t>070351</t>
  </si>
  <si>
    <t>070352</t>
  </si>
  <si>
    <t>070353</t>
  </si>
  <si>
    <t>070354</t>
  </si>
  <si>
    <t>070355</t>
  </si>
  <si>
    <t>070450</t>
  </si>
  <si>
    <t>070451</t>
  </si>
  <si>
    <t>070550</t>
  </si>
  <si>
    <t>070650</t>
  </si>
  <si>
    <t>070651</t>
  </si>
  <si>
    <t>070652</t>
  </si>
  <si>
    <t>070653</t>
  </si>
  <si>
    <t>070654</t>
  </si>
  <si>
    <t>070701</t>
  </si>
  <si>
    <t>070702</t>
  </si>
  <si>
    <t>070703</t>
  </si>
  <si>
    <t>070704</t>
  </si>
  <si>
    <t>070705</t>
  </si>
  <si>
    <t>070750</t>
  </si>
  <si>
    <t>070850</t>
  </si>
  <si>
    <t>070851</t>
  </si>
  <si>
    <t>070901</t>
  </si>
  <si>
    <t>070902</t>
  </si>
  <si>
    <t>070903</t>
  </si>
  <si>
    <t>070904</t>
  </si>
  <si>
    <t>070950</t>
  </si>
  <si>
    <t>070951</t>
  </si>
  <si>
    <t>070952</t>
  </si>
  <si>
    <t>070953</t>
  </si>
  <si>
    <t>070954</t>
  </si>
  <si>
    <t>070955</t>
  </si>
  <si>
    <t>070956</t>
  </si>
  <si>
    <t>071001</t>
  </si>
  <si>
    <t>071002</t>
  </si>
  <si>
    <t>071003</t>
  </si>
  <si>
    <t>071050</t>
  </si>
  <si>
    <t>071051</t>
  </si>
  <si>
    <t>071052</t>
  </si>
  <si>
    <t>071053</t>
  </si>
  <si>
    <t>071054</t>
  </si>
  <si>
    <t>071055</t>
  </si>
  <si>
    <t>071056</t>
  </si>
  <si>
    <t>071150</t>
  </si>
  <si>
    <t>071151</t>
  </si>
  <si>
    <t>071152</t>
  </si>
  <si>
    <t>071153</t>
  </si>
  <si>
    <t>071201</t>
  </si>
  <si>
    <t>071202</t>
  </si>
  <si>
    <t>071203</t>
  </si>
  <si>
    <t>071204</t>
  </si>
  <si>
    <t>071205</t>
  </si>
  <si>
    <t>071250</t>
  </si>
  <si>
    <t>071251</t>
  </si>
  <si>
    <t>071252</t>
  </si>
  <si>
    <t>071253</t>
  </si>
  <si>
    <t>071254</t>
  </si>
  <si>
    <t>071255</t>
  </si>
  <si>
    <t>071256</t>
  </si>
  <si>
    <t>071257</t>
  </si>
  <si>
    <t>071350</t>
  </si>
  <si>
    <t>071351</t>
  </si>
  <si>
    <t>071352</t>
  </si>
  <si>
    <t>071353</t>
  </si>
  <si>
    <t>071354</t>
  </si>
  <si>
    <t>071355</t>
  </si>
  <si>
    <t>071356</t>
  </si>
  <si>
    <t>071357</t>
  </si>
  <si>
    <t>071358</t>
  </si>
  <si>
    <t>071359</t>
  </si>
  <si>
    <t>071401</t>
  </si>
  <si>
    <t>071402</t>
  </si>
  <si>
    <t>071403</t>
  </si>
  <si>
    <t>071450</t>
  </si>
  <si>
    <t>071451</t>
  </si>
  <si>
    <t>071452</t>
  </si>
  <si>
    <t>071453</t>
  </si>
  <si>
    <t>080101</t>
  </si>
  <si>
    <t>080102</t>
  </si>
  <si>
    <t>080103</t>
  </si>
  <si>
    <t>080104</t>
  </si>
  <si>
    <t>080105</t>
  </si>
  <si>
    <t>080150</t>
  </si>
  <si>
    <t>080152</t>
  </si>
  <si>
    <t>080153</t>
  </si>
  <si>
    <t>080154</t>
  </si>
  <si>
    <t>080159</t>
  </si>
  <si>
    <t>080163</t>
  </si>
  <si>
    <t>080165</t>
  </si>
  <si>
    <t>080166</t>
  </si>
  <si>
    <t>080168</t>
  </si>
  <si>
    <t>080250</t>
  </si>
  <si>
    <t>080251</t>
  </si>
  <si>
    <t>080252</t>
  </si>
  <si>
    <t>080253</t>
  </si>
  <si>
    <t>080254</t>
  </si>
  <si>
    <t>080255</t>
  </si>
  <si>
    <t>080256</t>
  </si>
  <si>
    <t>080257</t>
  </si>
  <si>
    <t>080258</t>
  </si>
  <si>
    <t>080259</t>
  </si>
  <si>
    <t>080260</t>
  </si>
  <si>
    <t>080261</t>
  </si>
  <si>
    <t>080262</t>
  </si>
  <si>
    <t>080263</t>
  </si>
  <si>
    <t>080264</t>
  </si>
  <si>
    <t>080265</t>
  </si>
  <si>
    <t>080350</t>
  </si>
  <si>
    <t>080351</t>
  </si>
  <si>
    <t>080352</t>
  </si>
  <si>
    <t>080353</t>
  </si>
  <si>
    <t>080354</t>
  </si>
  <si>
    <t>080355</t>
  </si>
  <si>
    <t>080356</t>
  </si>
  <si>
    <t>080357</t>
  </si>
  <si>
    <t>080358</t>
  </si>
  <si>
    <t>080450</t>
  </si>
  <si>
    <t>080451</t>
  </si>
  <si>
    <t>080452</t>
  </si>
  <si>
    <t>080453</t>
  </si>
  <si>
    <t>080454</t>
  </si>
  <si>
    <t>080455</t>
  </si>
  <si>
    <t>080550</t>
  </si>
  <si>
    <t>080551</t>
  </si>
  <si>
    <t>080552</t>
  </si>
  <si>
    <t>080553</t>
  </si>
  <si>
    <t>080554</t>
  </si>
  <si>
    <t>080555</t>
  </si>
  <si>
    <t>080556</t>
  </si>
  <si>
    <t>080557</t>
  </si>
  <si>
    <t>080558</t>
  </si>
  <si>
    <t>080559</t>
  </si>
  <si>
    <t>080560</t>
  </si>
  <si>
    <t>080561</t>
  </si>
  <si>
    <t>080562</t>
  </si>
  <si>
    <t>080650</t>
  </si>
  <si>
    <t>080651</t>
  </si>
  <si>
    <t>080652</t>
  </si>
  <si>
    <t>080653</t>
  </si>
  <si>
    <t>080654</t>
  </si>
  <si>
    <t>080750</t>
  </si>
  <si>
    <t>080751</t>
  </si>
  <si>
    <t>080752</t>
  </si>
  <si>
    <t>080753</t>
  </si>
  <si>
    <t>080754</t>
  </si>
  <si>
    <t>080755</t>
  </si>
  <si>
    <t>090101</t>
  </si>
  <si>
    <t>090102</t>
  </si>
  <si>
    <t>090103</t>
  </si>
  <si>
    <t>090104</t>
  </si>
  <si>
    <t>090105</t>
  </si>
  <si>
    <t>090106</t>
  </si>
  <si>
    <t>090107</t>
  </si>
  <si>
    <t>090108</t>
  </si>
  <si>
    <t>090109</t>
  </si>
  <si>
    <t>090110</t>
  </si>
  <si>
    <t>090111</t>
  </si>
  <si>
    <t>090112</t>
  </si>
  <si>
    <t>090113</t>
  </si>
  <si>
    <t>090114</t>
  </si>
  <si>
    <t>090115</t>
  </si>
  <si>
    <t>090150</t>
  </si>
  <si>
    <t>090152</t>
  </si>
  <si>
    <t>090153</t>
  </si>
  <si>
    <t>090156</t>
  </si>
  <si>
    <t>090157</t>
  </si>
  <si>
    <t>090158</t>
  </si>
  <si>
    <t>090250</t>
  </si>
  <si>
    <t>090350</t>
  </si>
  <si>
    <t>090450</t>
  </si>
  <si>
    <t>090550</t>
  </si>
  <si>
    <t>090551</t>
  </si>
  <si>
    <t>090601</t>
  </si>
  <si>
    <t>090602</t>
  </si>
  <si>
    <t>090603</t>
  </si>
  <si>
    <t>090604</t>
  </si>
  <si>
    <t>090605</t>
  </si>
  <si>
    <t>090606</t>
  </si>
  <si>
    <t>090607</t>
  </si>
  <si>
    <t>090608</t>
  </si>
  <si>
    <t>090650</t>
  </si>
  <si>
    <t>090652</t>
  </si>
  <si>
    <t>090653</t>
  </si>
  <si>
    <t>090654</t>
  </si>
  <si>
    <t>090656</t>
  </si>
  <si>
    <t>090701</t>
  </si>
  <si>
    <t>090702</t>
  </si>
  <si>
    <t>090750</t>
  </si>
  <si>
    <t>090850</t>
  </si>
  <si>
    <t>090851</t>
  </si>
  <si>
    <t>090852</t>
  </si>
  <si>
    <t>090950</t>
  </si>
  <si>
    <t>091050</t>
  </si>
  <si>
    <t>091051</t>
  </si>
  <si>
    <t>091053</t>
  </si>
  <si>
    <t>091054</t>
  </si>
  <si>
    <t>091150</t>
  </si>
  <si>
    <t>091151</t>
  </si>
  <si>
    <t>091152</t>
  </si>
  <si>
    <t>091153</t>
  </si>
  <si>
    <t>091154</t>
  </si>
  <si>
    <t>091250</t>
  </si>
  <si>
    <t>091350</t>
  </si>
  <si>
    <t>091450</t>
  </si>
  <si>
    <t>091451</t>
  </si>
  <si>
    <t>091452</t>
  </si>
  <si>
    <t>091601</t>
  </si>
  <si>
    <t>091602</t>
  </si>
  <si>
    <t>091650</t>
  </si>
  <si>
    <t>091651</t>
  </si>
  <si>
    <t>091850</t>
  </si>
  <si>
    <t>091901</t>
  </si>
  <si>
    <t>091902</t>
  </si>
  <si>
    <t>091903</t>
  </si>
  <si>
    <t>091904</t>
  </si>
  <si>
    <t>091905</t>
  </si>
  <si>
    <t>091950</t>
  </si>
  <si>
    <t>091951</t>
  </si>
  <si>
    <t>091952</t>
  </si>
  <si>
    <t>091953</t>
  </si>
  <si>
    <t>092050</t>
  </si>
  <si>
    <t>092053</t>
  </si>
  <si>
    <t>092055</t>
  </si>
  <si>
    <t>092056</t>
  </si>
  <si>
    <t>092150</t>
  </si>
  <si>
    <t>092250</t>
  </si>
  <si>
    <t>092251</t>
  </si>
  <si>
    <t>092350</t>
  </si>
  <si>
    <t>092450</t>
  </si>
  <si>
    <t>092550</t>
  </si>
  <si>
    <t>092750</t>
  </si>
  <si>
    <t>092850</t>
  </si>
  <si>
    <t>100101</t>
  </si>
  <si>
    <t>100102</t>
  </si>
  <si>
    <t>100103</t>
  </si>
  <si>
    <t>100104</t>
  </si>
  <si>
    <t>100105</t>
  </si>
  <si>
    <t>100150</t>
  </si>
  <si>
    <t>100151</t>
  </si>
  <si>
    <t>100152</t>
  </si>
  <si>
    <t>100153</t>
  </si>
  <si>
    <t>100154</t>
  </si>
  <si>
    <t>100155</t>
  </si>
  <si>
    <t>100156</t>
  </si>
  <si>
    <t>100157</t>
  </si>
  <si>
    <t>100201</t>
  </si>
  <si>
    <t>100202</t>
  </si>
  <si>
    <t>100250</t>
  </si>
  <si>
    <t>100251</t>
  </si>
  <si>
    <t>100252</t>
  </si>
  <si>
    <t>100253</t>
  </si>
  <si>
    <t>100254</t>
  </si>
  <si>
    <t>100301</t>
  </si>
  <si>
    <t>100302</t>
  </si>
  <si>
    <t>100350</t>
  </si>
  <si>
    <t>100351</t>
  </si>
  <si>
    <t>100352</t>
  </si>
  <si>
    <t>100353</t>
  </si>
  <si>
    <t>100354</t>
  </si>
  <si>
    <t>100355</t>
  </si>
  <si>
    <t>100356</t>
  </si>
  <si>
    <t>100357</t>
  </si>
  <si>
    <t>100358</t>
  </si>
  <si>
    <t>100401</t>
  </si>
  <si>
    <t>100402</t>
  </si>
  <si>
    <t>100450</t>
  </si>
  <si>
    <t>100451</t>
  </si>
  <si>
    <t>100452</t>
  </si>
  <si>
    <t>100453</t>
  </si>
  <si>
    <t>100454</t>
  </si>
  <si>
    <t>100455</t>
  </si>
  <si>
    <t>100456</t>
  </si>
  <si>
    <t>100457</t>
  </si>
  <si>
    <t>100458</t>
  </si>
  <si>
    <t>100459</t>
  </si>
  <si>
    <t>100550</t>
  </si>
  <si>
    <t>100551</t>
  </si>
  <si>
    <t>100552</t>
  </si>
  <si>
    <t>100553</t>
  </si>
  <si>
    <t>100650</t>
  </si>
  <si>
    <t>100651</t>
  </si>
  <si>
    <t>100652</t>
  </si>
  <si>
    <t>100653</t>
  </si>
  <si>
    <t>100654</t>
  </si>
  <si>
    <t>100655</t>
  </si>
  <si>
    <t>110101</t>
  </si>
  <si>
    <t>110102</t>
  </si>
  <si>
    <t>110103</t>
  </si>
  <si>
    <t>110104</t>
  </si>
  <si>
    <t>110150</t>
  </si>
  <si>
    <t>110151</t>
  </si>
  <si>
    <t>110152</t>
  </si>
  <si>
    <t>110153</t>
  </si>
  <si>
    <t>110154</t>
  </si>
  <si>
    <t>110155</t>
  </si>
  <si>
    <t>110156</t>
  </si>
  <si>
    <t>110157</t>
  </si>
  <si>
    <t>110158</t>
  </si>
  <si>
    <t>110159</t>
  </si>
  <si>
    <t>110160</t>
  </si>
  <si>
    <t>110161</t>
  </si>
  <si>
    <t>110162</t>
  </si>
  <si>
    <t>110163</t>
  </si>
  <si>
    <t>110201</t>
  </si>
  <si>
    <t>110202</t>
  </si>
  <si>
    <t>110203</t>
  </si>
  <si>
    <t>110250</t>
  </si>
  <si>
    <t>110251</t>
  </si>
  <si>
    <t>110252</t>
  </si>
  <si>
    <t>110253</t>
  </si>
  <si>
    <t>110254</t>
  </si>
  <si>
    <t>110301</t>
  </si>
  <si>
    <t>110302</t>
  </si>
  <si>
    <t>110350</t>
  </si>
  <si>
    <t>110351</t>
  </si>
  <si>
    <t>110352</t>
  </si>
  <si>
    <t>110353</t>
  </si>
  <si>
    <t>110354</t>
  </si>
  <si>
    <t>110450</t>
  </si>
  <si>
    <t>110451</t>
  </si>
  <si>
    <t>110455</t>
  </si>
  <si>
    <t>110456</t>
  </si>
  <si>
    <t>110457</t>
  </si>
  <si>
    <t>110550</t>
  </si>
  <si>
    <t>110551</t>
  </si>
  <si>
    <t>110552</t>
  </si>
  <si>
    <t>110553</t>
  </si>
  <si>
    <t>110554</t>
  </si>
  <si>
    <t>110650</t>
  </si>
  <si>
    <t>110651</t>
  </si>
  <si>
    <t>110652</t>
  </si>
  <si>
    <t>110653</t>
  </si>
  <si>
    <t>110654</t>
  </si>
  <si>
    <t>110655</t>
  </si>
  <si>
    <t>110656</t>
  </si>
  <si>
    <t>110750</t>
  </si>
  <si>
    <t>110751</t>
  </si>
  <si>
    <t>110753</t>
  </si>
  <si>
    <t>110754</t>
  </si>
  <si>
    <t>110756</t>
  </si>
  <si>
    <t>110801</t>
  </si>
  <si>
    <t>110802</t>
  </si>
  <si>
    <t>110850</t>
  </si>
  <si>
    <t>110851</t>
  </si>
  <si>
    <t>110852</t>
  </si>
  <si>
    <t>110853</t>
  </si>
  <si>
    <t>110901</t>
  </si>
  <si>
    <t>110902</t>
  </si>
  <si>
    <t>110950</t>
  </si>
  <si>
    <t>110951</t>
  </si>
  <si>
    <t>110952</t>
  </si>
  <si>
    <t>110954</t>
  </si>
  <si>
    <t>110956</t>
  </si>
  <si>
    <t>110957</t>
  </si>
  <si>
    <t>110958</t>
  </si>
  <si>
    <t>110959</t>
  </si>
  <si>
    <t>111050</t>
  </si>
  <si>
    <t>111051</t>
  </si>
  <si>
    <t>111052</t>
  </si>
  <si>
    <t>111053</t>
  </si>
  <si>
    <t>111054</t>
  </si>
  <si>
    <t>111055</t>
  </si>
  <si>
    <t>111150</t>
  </si>
  <si>
    <t>111151</t>
  </si>
  <si>
    <t>111152</t>
  </si>
  <si>
    <t>111153</t>
  </si>
  <si>
    <t>111154</t>
  </si>
  <si>
    <t>111155</t>
  </si>
  <si>
    <t>111156</t>
  </si>
  <si>
    <t>111157</t>
  </si>
  <si>
    <t>111158</t>
  </si>
  <si>
    <t>111159</t>
  </si>
  <si>
    <t>111160</t>
  </si>
  <si>
    <t>111250</t>
  </si>
  <si>
    <t>111251</t>
  </si>
  <si>
    <t>111252</t>
  </si>
  <si>
    <t>111350</t>
  </si>
  <si>
    <t>111351</t>
  </si>
  <si>
    <t>111352</t>
  </si>
  <si>
    <t>111353</t>
  </si>
  <si>
    <t>111354</t>
  </si>
  <si>
    <t>111355</t>
  </si>
  <si>
    <t>111356</t>
  </si>
  <si>
    <t>111450</t>
  </si>
  <si>
    <t>111451</t>
  </si>
  <si>
    <t>111452</t>
  </si>
  <si>
    <t>111453</t>
  </si>
  <si>
    <t>111550</t>
  </si>
  <si>
    <t>111551</t>
  </si>
  <si>
    <t>111552</t>
  </si>
  <si>
    <t>111650</t>
  </si>
  <si>
    <t>111651</t>
  </si>
  <si>
    <t>120101</t>
  </si>
  <si>
    <t>120102</t>
  </si>
  <si>
    <t>120103</t>
  </si>
  <si>
    <t>120104</t>
  </si>
  <si>
    <t>120150</t>
  </si>
  <si>
    <t>120152</t>
  </si>
  <si>
    <t>120153</t>
  </si>
  <si>
    <t>120154</t>
  </si>
  <si>
    <t>120155</t>
  </si>
  <si>
    <t>120250</t>
  </si>
  <si>
    <t>120251</t>
  </si>
  <si>
    <t>120252</t>
  </si>
  <si>
    <t>120350</t>
  </si>
  <si>
    <t>120351</t>
  </si>
  <si>
    <t>120450</t>
  </si>
  <si>
    <t>120451</t>
  </si>
  <si>
    <t>120452</t>
  </si>
  <si>
    <t>120501</t>
  </si>
  <si>
    <t>120502</t>
  </si>
  <si>
    <t>120504</t>
  </si>
  <si>
    <t>120505</t>
  </si>
  <si>
    <t>120506</t>
  </si>
  <si>
    <t>120507</t>
  </si>
  <si>
    <t>120508</t>
  </si>
  <si>
    <t>120509</t>
  </si>
  <si>
    <t>120510</t>
  </si>
  <si>
    <t>120550</t>
  </si>
  <si>
    <t>120553</t>
  </si>
  <si>
    <t>120555</t>
  </si>
  <si>
    <t>120650</t>
  </si>
  <si>
    <t>120651</t>
  </si>
  <si>
    <t>120701</t>
  </si>
  <si>
    <t>120750</t>
  </si>
  <si>
    <t>120752</t>
  </si>
  <si>
    <t>120753</t>
  </si>
  <si>
    <t>120754</t>
  </si>
  <si>
    <t>120850</t>
  </si>
  <si>
    <t>120851</t>
  </si>
  <si>
    <t>120950</t>
  </si>
  <si>
    <t>121001</t>
  </si>
  <si>
    <t>121002</t>
  </si>
  <si>
    <t>121003</t>
  </si>
  <si>
    <t>121050</t>
  </si>
  <si>
    <t>121051</t>
  </si>
  <si>
    <t>121150</t>
  </si>
  <si>
    <t>121250</t>
  </si>
  <si>
    <t>121350</t>
  </si>
  <si>
    <t>130101</t>
  </si>
  <si>
    <t>130102</t>
  </si>
  <si>
    <t>130103</t>
  </si>
  <si>
    <t>130104</t>
  </si>
  <si>
    <t>130105</t>
  </si>
  <si>
    <t>130106</t>
  </si>
  <si>
    <t>130107</t>
  </si>
  <si>
    <t>130108</t>
  </si>
  <si>
    <t>130109</t>
  </si>
  <si>
    <t>130150</t>
  </si>
  <si>
    <t>130151</t>
  </si>
  <si>
    <t>130152</t>
  </si>
  <si>
    <t>130153</t>
  </si>
  <si>
    <t>130154</t>
  </si>
  <si>
    <t>130155</t>
  </si>
  <si>
    <t>130156</t>
  </si>
  <si>
    <t>130157</t>
  </si>
  <si>
    <t>130250</t>
  </si>
  <si>
    <t>130251</t>
  </si>
  <si>
    <t>130252</t>
  </si>
  <si>
    <t>130301</t>
  </si>
  <si>
    <t>130302</t>
  </si>
  <si>
    <t>130350</t>
  </si>
  <si>
    <t>130351</t>
  </si>
  <si>
    <t>130352</t>
  </si>
  <si>
    <t>130353</t>
  </si>
  <si>
    <t>130354</t>
  </si>
  <si>
    <t>130355</t>
  </si>
  <si>
    <t>130356</t>
  </si>
  <si>
    <t>130357</t>
  </si>
  <si>
    <t>130401</t>
  </si>
  <si>
    <t>130402</t>
  </si>
  <si>
    <t>130450</t>
  </si>
  <si>
    <t>130451</t>
  </si>
  <si>
    <t>130452</t>
  </si>
  <si>
    <t>130550</t>
  </si>
  <si>
    <t>130551</t>
  </si>
  <si>
    <t>130552</t>
  </si>
  <si>
    <t>130601</t>
  </si>
  <si>
    <t>130602</t>
  </si>
  <si>
    <t>130603</t>
  </si>
  <si>
    <t>130650</t>
  </si>
  <si>
    <t>130651</t>
  </si>
  <si>
    <t>130652</t>
  </si>
  <si>
    <t>130653</t>
  </si>
  <si>
    <t>130654</t>
  </si>
  <si>
    <t>130656</t>
  </si>
  <si>
    <t>130657</t>
  </si>
  <si>
    <t>130658</t>
  </si>
  <si>
    <t>130750</t>
  </si>
  <si>
    <t>130801</t>
  </si>
  <si>
    <t>130802</t>
  </si>
  <si>
    <t>130803</t>
  </si>
  <si>
    <t>130804</t>
  </si>
  <si>
    <t>130805</t>
  </si>
  <si>
    <t>130850</t>
  </si>
  <si>
    <t>130851</t>
  </si>
  <si>
    <t>130852</t>
  </si>
  <si>
    <t>130901</t>
  </si>
  <si>
    <t>130902</t>
  </si>
  <si>
    <t>130903</t>
  </si>
  <si>
    <t>130904</t>
  </si>
  <si>
    <t>130905</t>
  </si>
  <si>
    <t>130950</t>
  </si>
  <si>
    <t>130952</t>
  </si>
  <si>
    <t>131050</t>
  </si>
  <si>
    <t>131051</t>
  </si>
  <si>
    <t>131052</t>
  </si>
  <si>
    <t>131053</t>
  </si>
  <si>
    <t>131054</t>
  </si>
  <si>
    <t>131150</t>
  </si>
  <si>
    <t>131151</t>
  </si>
  <si>
    <t>131152</t>
  </si>
  <si>
    <t>131250</t>
  </si>
  <si>
    <t>131301</t>
  </si>
  <si>
    <t>131302</t>
  </si>
  <si>
    <t>131350</t>
  </si>
  <si>
    <t>131351</t>
  </si>
  <si>
    <t>131352</t>
  </si>
  <si>
    <t>131353</t>
  </si>
  <si>
    <t>131355</t>
  </si>
  <si>
    <t>131401</t>
  </si>
  <si>
    <t>131402</t>
  </si>
  <si>
    <t>131450</t>
  </si>
  <si>
    <t>131453</t>
  </si>
  <si>
    <t>131457</t>
  </si>
  <si>
    <t>131550</t>
  </si>
  <si>
    <t>131551</t>
  </si>
  <si>
    <t>131552</t>
  </si>
  <si>
    <t>131650</t>
  </si>
  <si>
    <t>131651</t>
  </si>
  <si>
    <t>131652</t>
  </si>
  <si>
    <t>131653</t>
  </si>
  <si>
    <t>131750</t>
  </si>
  <si>
    <t>131751</t>
  </si>
  <si>
    <t>131752</t>
  </si>
  <si>
    <t>131753</t>
  </si>
  <si>
    <t>131850</t>
  </si>
  <si>
    <t>131950</t>
  </si>
  <si>
    <t>131951</t>
  </si>
  <si>
    <t>131952</t>
  </si>
  <si>
    <t>132050</t>
  </si>
  <si>
    <t>132150</t>
  </si>
  <si>
    <t>132250</t>
  </si>
  <si>
    <t>132251</t>
  </si>
  <si>
    <t>140150</t>
  </si>
  <si>
    <t>140151</t>
  </si>
  <si>
    <t>140153</t>
  </si>
  <si>
    <t>140156</t>
  </si>
  <si>
    <t>140157</t>
  </si>
  <si>
    <t>140158</t>
  </si>
  <si>
    <t>140160</t>
  </si>
  <si>
    <t>140162</t>
  </si>
  <si>
    <t>140164</t>
  </si>
  <si>
    <t>140201</t>
  </si>
  <si>
    <t>140202</t>
  </si>
  <si>
    <t>140250</t>
  </si>
  <si>
    <t>140251</t>
  </si>
  <si>
    <t>140252</t>
  </si>
  <si>
    <t>140253</t>
  </si>
  <si>
    <t>140254</t>
  </si>
  <si>
    <t>140255</t>
  </si>
  <si>
    <t>140256</t>
  </si>
  <si>
    <t>140257</t>
  </si>
  <si>
    <t>140258</t>
  </si>
  <si>
    <t>140350</t>
  </si>
  <si>
    <t>140351</t>
  </si>
  <si>
    <t>140353</t>
  </si>
  <si>
    <t>140356</t>
  </si>
  <si>
    <t>140357</t>
  </si>
  <si>
    <t>140358</t>
  </si>
  <si>
    <t>140450</t>
  </si>
  <si>
    <t>140451</t>
  </si>
  <si>
    <t>140452</t>
  </si>
  <si>
    <t>140454</t>
  </si>
  <si>
    <t>140455</t>
  </si>
  <si>
    <t>140550</t>
  </si>
  <si>
    <t>140551</t>
  </si>
  <si>
    <t>140552</t>
  </si>
  <si>
    <t>140553</t>
  </si>
  <si>
    <t>140554</t>
  </si>
  <si>
    <t>140556</t>
  </si>
  <si>
    <t>140557</t>
  </si>
  <si>
    <t>140650</t>
  </si>
  <si>
    <t>140651</t>
  </si>
  <si>
    <t>140652</t>
  </si>
  <si>
    <t>140655</t>
  </si>
  <si>
    <t>140750</t>
  </si>
  <si>
    <t>140751</t>
  </si>
  <si>
    <t>140850</t>
  </si>
  <si>
    <t>140851</t>
  </si>
  <si>
    <t>140852</t>
  </si>
  <si>
    <t>140853</t>
  </si>
  <si>
    <t>140854</t>
  </si>
  <si>
    <t>140950</t>
  </si>
  <si>
    <t>140951</t>
  </si>
  <si>
    <t>140952</t>
  </si>
  <si>
    <t>140953</t>
  </si>
  <si>
    <t>140954</t>
  </si>
  <si>
    <t>141050</t>
  </si>
  <si>
    <t>141051</t>
  </si>
  <si>
    <t>141052</t>
  </si>
  <si>
    <t>141150</t>
  </si>
  <si>
    <t>141250</t>
  </si>
  <si>
    <t>141251</t>
  </si>
  <si>
    <t>150150</t>
  </si>
  <si>
    <t>150151</t>
  </si>
  <si>
    <t>150153</t>
  </si>
  <si>
    <t>150154</t>
  </si>
  <si>
    <t>150155</t>
  </si>
  <si>
    <t>150156</t>
  </si>
  <si>
    <t>150157</t>
  </si>
  <si>
    <t>150158</t>
  </si>
  <si>
    <t>150350</t>
  </si>
  <si>
    <t>150352</t>
  </si>
  <si>
    <t>150354</t>
  </si>
  <si>
    <t>150356</t>
  </si>
  <si>
    <t>150450</t>
  </si>
  <si>
    <t>150451</t>
  </si>
  <si>
    <t>150452</t>
  </si>
  <si>
    <t>150453</t>
  </si>
  <si>
    <t>150454</t>
  </si>
  <si>
    <t>150455</t>
  </si>
  <si>
    <t>150750</t>
  </si>
  <si>
    <t>150751</t>
  </si>
  <si>
    <t>150752</t>
  </si>
  <si>
    <t>150753</t>
  </si>
  <si>
    <t>150754</t>
  </si>
  <si>
    <t>150756</t>
  </si>
  <si>
    <t>150950</t>
  </si>
  <si>
    <t>160150</t>
  </si>
  <si>
    <t>160152</t>
  </si>
  <si>
    <t>160154</t>
  </si>
  <si>
    <t>160155</t>
  </si>
  <si>
    <t>160156</t>
  </si>
  <si>
    <t>160157</t>
  </si>
  <si>
    <t>160158</t>
  </si>
  <si>
    <t>160159</t>
  </si>
  <si>
    <t>160161</t>
  </si>
  <si>
    <t>160162</t>
  </si>
  <si>
    <t>160163</t>
  </si>
  <si>
    <t>160164</t>
  </si>
  <si>
    <t>160165</t>
  </si>
  <si>
    <t>160166</t>
  </si>
  <si>
    <t>160250</t>
  </si>
  <si>
    <t>160251</t>
  </si>
  <si>
    <t>160252</t>
  </si>
  <si>
    <t>160350</t>
  </si>
  <si>
    <t>160351</t>
  </si>
  <si>
    <t>160450</t>
  </si>
  <si>
    <t>160451</t>
  </si>
  <si>
    <t>170101</t>
  </si>
  <si>
    <t>170102</t>
  </si>
  <si>
    <t>170103</t>
  </si>
  <si>
    <t>170104</t>
  </si>
  <si>
    <t>170105</t>
  </si>
  <si>
    <t>170106</t>
  </si>
  <si>
    <t>170107</t>
  </si>
  <si>
    <t>170108</t>
  </si>
  <si>
    <t>170109</t>
  </si>
  <si>
    <t>170110</t>
  </si>
  <si>
    <t>170111</t>
  </si>
  <si>
    <t>170112</t>
  </si>
  <si>
    <t>170113</t>
  </si>
  <si>
    <t>170114</t>
  </si>
  <si>
    <t>170115</t>
  </si>
  <si>
    <t>170116</t>
  </si>
  <si>
    <t>170117</t>
  </si>
  <si>
    <t>170118</t>
  </si>
  <si>
    <t>170119</t>
  </si>
  <si>
    <t>170120</t>
  </si>
  <si>
    <t>170121</t>
  </si>
  <si>
    <t>170122</t>
  </si>
  <si>
    <t>170123</t>
  </si>
  <si>
    <t>170124</t>
  </si>
  <si>
    <t>170125</t>
  </si>
  <si>
    <t>170126</t>
  </si>
  <si>
    <t>170127</t>
  </si>
  <si>
    <t>170128</t>
  </si>
  <si>
    <t>170129</t>
  </si>
  <si>
    <t>170130</t>
  </si>
  <si>
    <t>170131</t>
  </si>
  <si>
    <t>170132</t>
  </si>
  <si>
    <t>170150</t>
  </si>
  <si>
    <t>170151</t>
  </si>
  <si>
    <t>170152</t>
  </si>
  <si>
    <t>170153</t>
  </si>
  <si>
    <t>170154</t>
  </si>
  <si>
    <t>170155</t>
  </si>
  <si>
    <t>170156</t>
  </si>
  <si>
    <t>170157</t>
  </si>
  <si>
    <t>170158</t>
  </si>
  <si>
    <t>170159</t>
  </si>
  <si>
    <t>170160</t>
  </si>
  <si>
    <t>170161</t>
  </si>
  <si>
    <t>170162</t>
  </si>
  <si>
    <t>170163</t>
  </si>
  <si>
    <t>170164</t>
  </si>
  <si>
    <t>170165</t>
  </si>
  <si>
    <t>170166</t>
  </si>
  <si>
    <t>170168</t>
  </si>
  <si>
    <t>170169</t>
  </si>
  <si>
    <t>170170</t>
  </si>
  <si>
    <t>170171</t>
  </si>
  <si>
    <t>170172</t>
  </si>
  <si>
    <t>170174</t>
  </si>
  <si>
    <t>170175</t>
  </si>
  <si>
    <t>170176</t>
  </si>
  <si>
    <t>170177</t>
  </si>
  <si>
    <t>170178</t>
  </si>
  <si>
    <t>170179</t>
  </si>
  <si>
    <t>170180</t>
  </si>
  <si>
    <t>170181</t>
  </si>
  <si>
    <t>170183</t>
  </si>
  <si>
    <t>170184</t>
  </si>
  <si>
    <t>170185</t>
  </si>
  <si>
    <t>170186</t>
  </si>
  <si>
    <t>170202</t>
  </si>
  <si>
    <t>170203</t>
  </si>
  <si>
    <t>170250</t>
  </si>
  <si>
    <t>170251</t>
  </si>
  <si>
    <t>170252</t>
  </si>
  <si>
    <t>170253</t>
  </si>
  <si>
    <t>170254</t>
  </si>
  <si>
    <t>170255</t>
  </si>
  <si>
    <t>170256</t>
  </si>
  <si>
    <t>170350</t>
  </si>
  <si>
    <t>170351</t>
  </si>
  <si>
    <t>170352</t>
  </si>
  <si>
    <t>170353</t>
  </si>
  <si>
    <t>170354</t>
  </si>
  <si>
    <t>170355</t>
  </si>
  <si>
    <t>170356</t>
  </si>
  <si>
    <t>170357</t>
  </si>
  <si>
    <t>170450</t>
  </si>
  <si>
    <t>170451</t>
  </si>
  <si>
    <t>170452</t>
  </si>
  <si>
    <t>170453</t>
  </si>
  <si>
    <t>170454</t>
  </si>
  <si>
    <t>170501</t>
  </si>
  <si>
    <t>170502</t>
  </si>
  <si>
    <t>170503</t>
  </si>
  <si>
    <t>170550</t>
  </si>
  <si>
    <t>170551</t>
  </si>
  <si>
    <t>170552</t>
  </si>
  <si>
    <t>170750</t>
  </si>
  <si>
    <t>170751</t>
  </si>
  <si>
    <t>170850</t>
  </si>
  <si>
    <t>170950</t>
  </si>
  <si>
    <t>180101</t>
  </si>
  <si>
    <t>180102</t>
  </si>
  <si>
    <t>180103</t>
  </si>
  <si>
    <t>180104</t>
  </si>
  <si>
    <t>180105</t>
  </si>
  <si>
    <t>180106</t>
  </si>
  <si>
    <t>180107</t>
  </si>
  <si>
    <t>180108</t>
  </si>
  <si>
    <t>180109</t>
  </si>
  <si>
    <t>180150</t>
  </si>
  <si>
    <t>180151</t>
  </si>
  <si>
    <t>180152</t>
  </si>
  <si>
    <t>180153</t>
  </si>
  <si>
    <t>180154</t>
  </si>
  <si>
    <t>180155</t>
  </si>
  <si>
    <t>180156</t>
  </si>
  <si>
    <t>180157</t>
  </si>
  <si>
    <t>180158</t>
  </si>
  <si>
    <t>180159</t>
  </si>
  <si>
    <t>180160</t>
  </si>
  <si>
    <t>180161</t>
  </si>
  <si>
    <t>180162</t>
  </si>
  <si>
    <t>180163</t>
  </si>
  <si>
    <t>180164</t>
  </si>
  <si>
    <t>180165</t>
  </si>
  <si>
    <t>180166</t>
  </si>
  <si>
    <t>180167</t>
  </si>
  <si>
    <t>180168</t>
  </si>
  <si>
    <t>180250</t>
  </si>
  <si>
    <t>180251</t>
  </si>
  <si>
    <t>180252</t>
  </si>
  <si>
    <t>180253</t>
  </si>
  <si>
    <t>180254</t>
  </si>
  <si>
    <t>180350</t>
  </si>
  <si>
    <t>180450</t>
  </si>
  <si>
    <t>180451</t>
  </si>
  <si>
    <t>180550</t>
  </si>
  <si>
    <t>180551</t>
  </si>
  <si>
    <t>180552</t>
  </si>
  <si>
    <t>180553</t>
  </si>
  <si>
    <t>180650</t>
  </si>
  <si>
    <t>180651</t>
  </si>
  <si>
    <t>180652</t>
  </si>
  <si>
    <t>180701</t>
  </si>
  <si>
    <t>180702</t>
  </si>
  <si>
    <t>180750</t>
  </si>
  <si>
    <t>180751</t>
  </si>
  <si>
    <t>180752</t>
  </si>
  <si>
    <t>180753</t>
  </si>
  <si>
    <t>180754</t>
  </si>
  <si>
    <t>180755</t>
  </si>
  <si>
    <t>180756</t>
  </si>
  <si>
    <t>180757</t>
  </si>
  <si>
    <t>180758</t>
  </si>
  <si>
    <t>180801</t>
  </si>
  <si>
    <t>180802</t>
  </si>
  <si>
    <t>180850</t>
  </si>
  <si>
    <t>180851</t>
  </si>
  <si>
    <t>180852</t>
  </si>
  <si>
    <t>180853</t>
  </si>
  <si>
    <t>180854</t>
  </si>
  <si>
    <t>180855</t>
  </si>
  <si>
    <t>180856</t>
  </si>
  <si>
    <t>180857</t>
  </si>
  <si>
    <t>180950</t>
  </si>
  <si>
    <t>180951</t>
  </si>
  <si>
    <t>190101</t>
  </si>
  <si>
    <t>190102</t>
  </si>
  <si>
    <t>190150</t>
  </si>
  <si>
    <t>190151</t>
  </si>
  <si>
    <t>190152</t>
  </si>
  <si>
    <t>190153</t>
  </si>
  <si>
    <t>190155</t>
  </si>
  <si>
    <t>190156</t>
  </si>
  <si>
    <t>190158</t>
  </si>
  <si>
    <t>190250</t>
  </si>
  <si>
    <t>190251</t>
  </si>
  <si>
    <t>190252</t>
  </si>
  <si>
    <t>190254</t>
  </si>
  <si>
    <t>190256</t>
  </si>
  <si>
    <t>190259</t>
  </si>
  <si>
    <t>190350</t>
  </si>
  <si>
    <t>190351</t>
  </si>
  <si>
    <t>190352</t>
  </si>
  <si>
    <t>190450</t>
  </si>
  <si>
    <t>190451</t>
  </si>
  <si>
    <t>190452</t>
  </si>
  <si>
    <t>190550</t>
  </si>
  <si>
    <t>190551</t>
  </si>
  <si>
    <t>190553</t>
  </si>
  <si>
    <t>190650</t>
  </si>
  <si>
    <t>190651</t>
  </si>
  <si>
    <t>190652</t>
  </si>
  <si>
    <t>190653</t>
  </si>
  <si>
    <t>190750</t>
  </si>
  <si>
    <t>190752</t>
  </si>
  <si>
    <t>190753</t>
  </si>
  <si>
    <t>190850</t>
  </si>
  <si>
    <t>190851</t>
  </si>
  <si>
    <t>190852</t>
  </si>
  <si>
    <t>190853</t>
  </si>
  <si>
    <t>190854</t>
  </si>
  <si>
    <t>190950</t>
  </si>
  <si>
    <t>190951</t>
  </si>
  <si>
    <t>190952</t>
  </si>
  <si>
    <t>200150</t>
  </si>
  <si>
    <t>200151</t>
  </si>
  <si>
    <t>200152</t>
  </si>
  <si>
    <t>200250</t>
  </si>
  <si>
    <t>200251</t>
  </si>
  <si>
    <t>200350</t>
  </si>
  <si>
    <t>200351</t>
  </si>
  <si>
    <t>200352</t>
  </si>
  <si>
    <t>210150</t>
  </si>
  <si>
    <t>210152</t>
  </si>
  <si>
    <t>210153</t>
  </si>
  <si>
    <t>210155</t>
  </si>
  <si>
    <t>210156</t>
  </si>
  <si>
    <t>210157</t>
  </si>
  <si>
    <t>210158</t>
  </si>
  <si>
    <t>210160</t>
  </si>
  <si>
    <t>210250</t>
  </si>
  <si>
    <t>210251</t>
  </si>
  <si>
    <t>210252</t>
  </si>
  <si>
    <t>210254</t>
  </si>
  <si>
    <t>210350</t>
  </si>
  <si>
    <t>210351</t>
  </si>
  <si>
    <t>210352</t>
  </si>
  <si>
    <t>210353</t>
  </si>
  <si>
    <t>210354</t>
  </si>
  <si>
    <t>210450</t>
  </si>
  <si>
    <t>210451</t>
  </si>
  <si>
    <t>210452</t>
  </si>
  <si>
    <t>210453</t>
  </si>
  <si>
    <t>210454</t>
  </si>
  <si>
    <t>210455</t>
  </si>
  <si>
    <t>210550</t>
  </si>
  <si>
    <t>210551</t>
  </si>
  <si>
    <t>210552</t>
  </si>
  <si>
    <t>210553</t>
  </si>
  <si>
    <t>210554</t>
  </si>
  <si>
    <t>210650</t>
  </si>
  <si>
    <t>210651</t>
  </si>
  <si>
    <t>210652</t>
  </si>
  <si>
    <t>210750</t>
  </si>
  <si>
    <t>210751</t>
  </si>
  <si>
    <t>210752</t>
  </si>
  <si>
    <t>220150</t>
  </si>
  <si>
    <t>220151</t>
  </si>
  <si>
    <t>220152</t>
  </si>
  <si>
    <t>220153</t>
  </si>
  <si>
    <t>220154</t>
  </si>
  <si>
    <t>220155</t>
  </si>
  <si>
    <t>220156</t>
  </si>
  <si>
    <t>220157</t>
  </si>
  <si>
    <t>220158</t>
  </si>
  <si>
    <t>220159</t>
  </si>
  <si>
    <t>220160</t>
  </si>
  <si>
    <t>220161</t>
  </si>
  <si>
    <t>220250</t>
  </si>
  <si>
    <t>220251</t>
  </si>
  <si>
    <t>220252</t>
  </si>
  <si>
    <t>220253</t>
  </si>
  <si>
    <t>220255</t>
  </si>
  <si>
    <t>220350</t>
  </si>
  <si>
    <t>220351</t>
  </si>
  <si>
    <t>220352</t>
  </si>
  <si>
    <t>220353</t>
  </si>
  <si>
    <t>220354</t>
  </si>
  <si>
    <t>220355</t>
  </si>
  <si>
    <t>220356</t>
  </si>
  <si>
    <t>220357</t>
  </si>
  <si>
    <t>220358</t>
  </si>
  <si>
    <t>220450</t>
  </si>
  <si>
    <t>220451</t>
  </si>
  <si>
    <t>220452</t>
  </si>
  <si>
    <t>220453</t>
  </si>
  <si>
    <t>220454</t>
  </si>
  <si>
    <t>220455</t>
  </si>
  <si>
    <t>230101</t>
  </si>
  <si>
    <t>230102</t>
  </si>
  <si>
    <t>230103</t>
  </si>
  <si>
    <t>230104</t>
  </si>
  <si>
    <t>230105</t>
  </si>
  <si>
    <t>230106</t>
  </si>
  <si>
    <t>230107</t>
  </si>
  <si>
    <t>230150</t>
  </si>
  <si>
    <t>230151</t>
  </si>
  <si>
    <t>230152</t>
  </si>
  <si>
    <t>230153</t>
  </si>
  <si>
    <t>230154</t>
  </si>
  <si>
    <t>230155</t>
  </si>
  <si>
    <t>230156</t>
  </si>
  <si>
    <t>230157</t>
  </si>
  <si>
    <t>230250</t>
  </si>
  <si>
    <t>230251</t>
  </si>
  <si>
    <t>230252</t>
  </si>
  <si>
    <t>230253</t>
  </si>
  <si>
    <t>240101</t>
  </si>
  <si>
    <t>240102</t>
  </si>
  <si>
    <t>240150</t>
  </si>
  <si>
    <t>240151</t>
  </si>
  <si>
    <t>240152</t>
  </si>
  <si>
    <t>240153</t>
  </si>
  <si>
    <t>240154</t>
  </si>
  <si>
    <t>240155</t>
  </si>
  <si>
    <t>240156</t>
  </si>
  <si>
    <t>240250</t>
  </si>
  <si>
    <t>240301</t>
  </si>
  <si>
    <t>240302</t>
  </si>
  <si>
    <t>240303</t>
  </si>
  <si>
    <t>240304</t>
  </si>
  <si>
    <t>240350</t>
  </si>
  <si>
    <t>240351</t>
  </si>
  <si>
    <t>240352</t>
  </si>
  <si>
    <t>PARROQUIA</t>
  </si>
  <si>
    <t>BELLAVISTA</t>
  </si>
  <si>
    <t>CAÑARIBAMBA</t>
  </si>
  <si>
    <t>EL BATÁN</t>
  </si>
  <si>
    <t>EL SAGRARIO</t>
  </si>
  <si>
    <t>EL VECINO</t>
  </si>
  <si>
    <t>GIL RAMÍREZ DÁVALOS</t>
  </si>
  <si>
    <t>HUAYNACÁPAC</t>
  </si>
  <si>
    <t>MACHÁNGARA</t>
  </si>
  <si>
    <t>MONAY</t>
  </si>
  <si>
    <t>SAN BLAS</t>
  </si>
  <si>
    <t>SAN SEBASTIÁN</t>
  </si>
  <si>
    <t>TOTORACOCHA</t>
  </si>
  <si>
    <t>YANUNCAY</t>
  </si>
  <si>
    <t>HERMANO MIGUEL</t>
  </si>
  <si>
    <t>BAÑOS</t>
  </si>
  <si>
    <t>CUMBE</t>
  </si>
  <si>
    <t>CHAUCHA</t>
  </si>
  <si>
    <t>CHECA (JIDCAY)</t>
  </si>
  <si>
    <t>CHIQUINTAD</t>
  </si>
  <si>
    <t>LLACAO</t>
  </si>
  <si>
    <t>MOLLETURO</t>
  </si>
  <si>
    <t>NULTI</t>
  </si>
  <si>
    <t>OCTAVIO CORDERO PALACIOS (SANTA ROSA)</t>
  </si>
  <si>
    <t>PACCHA</t>
  </si>
  <si>
    <t>QUINGEO</t>
  </si>
  <si>
    <t>RICAURTE</t>
  </si>
  <si>
    <t>SAN JOAQUÍN</t>
  </si>
  <si>
    <t>SAYAUSÍ</t>
  </si>
  <si>
    <t>SIDCAY</t>
  </si>
  <si>
    <t>SININCAY</t>
  </si>
  <si>
    <t>TARQUI</t>
  </si>
  <si>
    <t>TURI</t>
  </si>
  <si>
    <t>VALLE</t>
  </si>
  <si>
    <t>VICTORIA DEL PORTETE (IRQUIS)</t>
  </si>
  <si>
    <t>ASUNCIÓN</t>
  </si>
  <si>
    <t>SAN GERARDO</t>
  </si>
  <si>
    <t>DANIEL CÓRDOVA TORAL (EL ORIENTE)</t>
  </si>
  <si>
    <t>JADÁN</t>
  </si>
  <si>
    <t>MARIANO MORENO</t>
  </si>
  <si>
    <t>REMIGIO CRESPO TORAL (GÚLAG)</t>
  </si>
  <si>
    <t>SAN JUAN</t>
  </si>
  <si>
    <t>ZHIDMAD</t>
  </si>
  <si>
    <t>LUIS CORDERO VEGA</t>
  </si>
  <si>
    <t>SIMÓN BOLÍVAR (CAB. EN GAÑANZOL)</t>
  </si>
  <si>
    <t>COCHAPATA</t>
  </si>
  <si>
    <t>EL PROGRESO (CAB.EN ZHOTA)</t>
  </si>
  <si>
    <t>LAS NIEVES (CHAYA)</t>
  </si>
  <si>
    <t>BULÁN (JOSÉ VÍCTOR IZQUIERDO)</t>
  </si>
  <si>
    <t>CHICÁN (GUILLERMO ORTEGA)</t>
  </si>
  <si>
    <t>EL CABO</t>
  </si>
  <si>
    <t>GUARAINAG</t>
  </si>
  <si>
    <t>SAN CRISTÓBAL (CARLOS ORDÓÑEZ LAZO)</t>
  </si>
  <si>
    <t>TOMEBAMBA</t>
  </si>
  <si>
    <t>DUG DUG</t>
  </si>
  <si>
    <t>PUCARÁ</t>
  </si>
  <si>
    <t>SAN RAFAEL DE SHARUG</t>
  </si>
  <si>
    <t>CHUMBLÍN</t>
  </si>
  <si>
    <t>SANTA ISABEL (CHAGUARURCO)</t>
  </si>
  <si>
    <t>ABDÓN CALDERÓN (LA UNIÓN)</t>
  </si>
  <si>
    <t>ZHAGLLI (SHAGLLI)</t>
  </si>
  <si>
    <t>SAN SALVADOR DE CAÑARIBAMBA</t>
  </si>
  <si>
    <t>CUCHIL (CUTCHIL)</t>
  </si>
  <si>
    <t>GIMA</t>
  </si>
  <si>
    <t>GUEL</t>
  </si>
  <si>
    <t>LUDO</t>
  </si>
  <si>
    <t>SAN BARTOLOMÉ</t>
  </si>
  <si>
    <t>SAN JOSÉ DE RARANGA</t>
  </si>
  <si>
    <t>SAN FELIPE DE OÑA</t>
  </si>
  <si>
    <t>SUSUDEL</t>
  </si>
  <si>
    <t>PRINCIPAL</t>
  </si>
  <si>
    <t>LA UNIÓN</t>
  </si>
  <si>
    <t>LUIS GALARZA ORELLANA (CAB.EN DELEGSOL)</t>
  </si>
  <si>
    <t>SAN MARTÍN DE PUZHIO</t>
  </si>
  <si>
    <t>AMALUZA</t>
  </si>
  <si>
    <t>PALMAS</t>
  </si>
  <si>
    <t>ÁNGEL POLIBIO CHÁVES</t>
  </si>
  <si>
    <t>GABRIEL IGNACIO VEINTIMILLA</t>
  </si>
  <si>
    <t>GUANUJO</t>
  </si>
  <si>
    <t>FACUNDO VELA</t>
  </si>
  <si>
    <t>JULIO E. MORENO (CATANAHUÁN GRANDE)</t>
  </si>
  <si>
    <t>SAN SIMÓN (YACOTO)</t>
  </si>
  <si>
    <t>SANTA FÉ (SANTA FÉ)</t>
  </si>
  <si>
    <t>SIMIÁTUG</t>
  </si>
  <si>
    <t>SAN LUIS DE PAMBIL</t>
  </si>
  <si>
    <t>SAN JOSÉ DEL TAMBO (TAMBOPAMBA)</t>
  </si>
  <si>
    <t>SAN JOSÉ DE CHIMBO</t>
  </si>
  <si>
    <t>ASUNCIÓN (ASANCOTO)</t>
  </si>
  <si>
    <t>MAGDALENA (CHAPACOTO)</t>
  </si>
  <si>
    <t>TELIMBELA</t>
  </si>
  <si>
    <t>BALSAPAMBA</t>
  </si>
  <si>
    <t>BILOVÁN</t>
  </si>
  <si>
    <t>RÉGULO DE MORA</t>
  </si>
  <si>
    <t>SAN PABLO (SAN PABLO DE ATENAS)</t>
  </si>
  <si>
    <t>LAS MERCEDES</t>
  </si>
  <si>
    <t>AURELIO BAYAS MARTÍNEZ</t>
  </si>
  <si>
    <t>BORRERO</t>
  </si>
  <si>
    <t>SAN FRANCISCO</t>
  </si>
  <si>
    <t>COJITAMBO</t>
  </si>
  <si>
    <t>GUAPÁN</t>
  </si>
  <si>
    <t>JAVIER LOYOLA (CHUQUIPATA)</t>
  </si>
  <si>
    <t>LUIS CORDERO</t>
  </si>
  <si>
    <t>PINDILIG</t>
  </si>
  <si>
    <t>RIVERA</t>
  </si>
  <si>
    <t>TADAY</t>
  </si>
  <si>
    <t>NAZÓN (CAB. EN PAMPA DE DOMÍNGUEZ)</t>
  </si>
  <si>
    <t>SAN FRANCISCO DE SAGEO</t>
  </si>
  <si>
    <t>TURUPAMBA</t>
  </si>
  <si>
    <t>JERUSALÉN</t>
  </si>
  <si>
    <t>CHONTAMARCA</t>
  </si>
  <si>
    <t>CHOROCOPTE</t>
  </si>
  <si>
    <t>GENERAL MORALES (SOCARTE)</t>
  </si>
  <si>
    <t>GUALLETURO</t>
  </si>
  <si>
    <t>HONORATO VÁSQUEZ (TAMBO VIEJO)</t>
  </si>
  <si>
    <t>INGAPIRCA</t>
  </si>
  <si>
    <t>JUNCAL</t>
  </si>
  <si>
    <t>SAN ANTONIO</t>
  </si>
  <si>
    <t>ZHUD</t>
  </si>
  <si>
    <t>VENTURA</t>
  </si>
  <si>
    <t>DUCUR</t>
  </si>
  <si>
    <t>MANUEL J. CALLE</t>
  </si>
  <si>
    <t>PANCHO NEGRO</t>
  </si>
  <si>
    <t>SOLANO</t>
  </si>
  <si>
    <t>GONZÁLEZ SUÁREZ</t>
  </si>
  <si>
    <t>EL CARMELO (EL PUN)</t>
  </si>
  <si>
    <t>JULIO ANDRADE (OREJUELA)</t>
  </si>
  <si>
    <t>MALDONADO</t>
  </si>
  <si>
    <t>PIOTER</t>
  </si>
  <si>
    <t>TOBAR DONOSO (LA BOCANA DE CAMUMBÍ)</t>
  </si>
  <si>
    <t>TUFIÑO</t>
  </si>
  <si>
    <t>URBINA (TAYA)</t>
  </si>
  <si>
    <t>EL CHICAL</t>
  </si>
  <si>
    <t>SANTA MARTHA DE CUBA</t>
  </si>
  <si>
    <t>GARCÍA MORENO</t>
  </si>
  <si>
    <t>LOS ANDES</t>
  </si>
  <si>
    <t>MONTE OLIVO</t>
  </si>
  <si>
    <t>SAN VICENTE DE PUSIR</t>
  </si>
  <si>
    <t>SAN RAFAEL</t>
  </si>
  <si>
    <t>EL ÁNGEL</t>
  </si>
  <si>
    <t>27 DE SEPTIEMBRE</t>
  </si>
  <si>
    <t>EL GOALTAL</t>
  </si>
  <si>
    <t>LA LIBERTAD (ALIZO)</t>
  </si>
  <si>
    <t>SAN ISIDRO</t>
  </si>
  <si>
    <t>MIRA (CHONTAHUASI)</t>
  </si>
  <si>
    <t>CONCEPCIÓN</t>
  </si>
  <si>
    <t>JIJÓN Y CAAMAÑO (CAB. EN RÍO BLANCO)</t>
  </si>
  <si>
    <t>JUAN MONTALVO (SAN IGNACIO DE QUIL)</t>
  </si>
  <si>
    <t>SAN JOSÉ</t>
  </si>
  <si>
    <t>SAN GABRIEL</t>
  </si>
  <si>
    <t>CRISTÓBAL COLÓN</t>
  </si>
  <si>
    <t>CHITÁN DE NAVARRETE</t>
  </si>
  <si>
    <t>FERNÁNDEZ SALVADOR</t>
  </si>
  <si>
    <t>LA PAZ</t>
  </si>
  <si>
    <t>PIARTAL</t>
  </si>
  <si>
    <t>HUACA</t>
  </si>
  <si>
    <t>MARISCAL SUCRE</t>
  </si>
  <si>
    <t>ELOY ALFARO (SAN FELIPE)</t>
  </si>
  <si>
    <t>IGNACIO FLORES (PARQUE FLORES)</t>
  </si>
  <si>
    <t>JUAN MONTALVO (SAN SEBASTIÁN)</t>
  </si>
  <si>
    <t>LA MATRIZ</t>
  </si>
  <si>
    <t>SAN BUENAVENTURA</t>
  </si>
  <si>
    <t>ALAQUES (ALÁQUEZ)</t>
  </si>
  <si>
    <t>BELISARIO QUEVEDO (GUANAILÍN)</t>
  </si>
  <si>
    <t>GUAITACAMA (GUAYTACAMA)</t>
  </si>
  <si>
    <t>JOSEGUANGO BAJO</t>
  </si>
  <si>
    <t>MULALÓ</t>
  </si>
  <si>
    <t>11 DE NOVIEMBRE (ILINCHISI)</t>
  </si>
  <si>
    <t>POALÓ</t>
  </si>
  <si>
    <t>SAN JUAN DE PASTOCALLE</t>
  </si>
  <si>
    <t>TANICUCHÍ</t>
  </si>
  <si>
    <t>TOACASO</t>
  </si>
  <si>
    <t>GUASAGANDA (CAB.EN GUASAGANDA</t>
  </si>
  <si>
    <t>PUCAYACU</t>
  </si>
  <si>
    <t>EL CORAZÓN</t>
  </si>
  <si>
    <t>MORASPUNGO</t>
  </si>
  <si>
    <t>PINLLOPATA</t>
  </si>
  <si>
    <t>RAMÓN CAMPAÑA</t>
  </si>
  <si>
    <t>PUJILÍ</t>
  </si>
  <si>
    <t>ANGAMARCA</t>
  </si>
  <si>
    <t>GUANGAJE</t>
  </si>
  <si>
    <t>LA VICTORIA</t>
  </si>
  <si>
    <t>PILALÓ</t>
  </si>
  <si>
    <t>TINGO</t>
  </si>
  <si>
    <t>ZUMBAHUA</t>
  </si>
  <si>
    <t>ANTONIO JOSÉ HOLGUÍN (SANTA LUCÍA)</t>
  </si>
  <si>
    <t>CUSUBAMBA</t>
  </si>
  <si>
    <t>MULALILLO</t>
  </si>
  <si>
    <t>MULLIQUINDIL (SANTA ANA)</t>
  </si>
  <si>
    <t>PANSALEO</t>
  </si>
  <si>
    <t>CANCHAGUA</t>
  </si>
  <si>
    <t>CHANTILÍN</t>
  </si>
  <si>
    <t>COCHAPAMBA</t>
  </si>
  <si>
    <t>CHUGCHILLÁN</t>
  </si>
  <si>
    <t>ISINLIVÍ</t>
  </si>
  <si>
    <t>LAS PAMPAS</t>
  </si>
  <si>
    <t>PALO QUEMADO</t>
  </si>
  <si>
    <t>LIZARZABURU</t>
  </si>
  <si>
    <t>VELASCO</t>
  </si>
  <si>
    <t>VELOZ</t>
  </si>
  <si>
    <t>YARUQUÍES</t>
  </si>
  <si>
    <t>CACHA (CAB. EN MACHÁNGARA)</t>
  </si>
  <si>
    <t>CALPI</t>
  </si>
  <si>
    <t>CUBIJÍES</t>
  </si>
  <si>
    <t>FLORES</t>
  </si>
  <si>
    <t>LICÁN</t>
  </si>
  <si>
    <t>LICTO</t>
  </si>
  <si>
    <t>PUNGALÁ</t>
  </si>
  <si>
    <t>PUNÍN</t>
  </si>
  <si>
    <t>QUIMIAG</t>
  </si>
  <si>
    <t>SAN LUIS</t>
  </si>
  <si>
    <t>ALAUSÍ</t>
  </si>
  <si>
    <t>ACHUPALLAS</t>
  </si>
  <si>
    <t>GUASUNTOS</t>
  </si>
  <si>
    <t>HUIGRA</t>
  </si>
  <si>
    <t>MULTITUD</t>
  </si>
  <si>
    <t>PISTISHÍ (NARIZ DEL DIABLO)</t>
  </si>
  <si>
    <t>PUMALLACTA</t>
  </si>
  <si>
    <t>SEVILLA</t>
  </si>
  <si>
    <t>SIBAMBE</t>
  </si>
  <si>
    <t>TIXÁN</t>
  </si>
  <si>
    <t>CAJABAMBA</t>
  </si>
  <si>
    <t>SICALPA</t>
  </si>
  <si>
    <t>VILLA LA UNIÓN (CAJABAMBA)</t>
  </si>
  <si>
    <t>CAÑI</t>
  </si>
  <si>
    <t>COLUMBE</t>
  </si>
  <si>
    <t>JUAN DE VELASCO (PANGOR)</t>
  </si>
  <si>
    <t>SANTIAGO DE QUITO (CAB. EN SAN ANTONIO DE QUITO)</t>
  </si>
  <si>
    <t>CAPZOL</t>
  </si>
  <si>
    <t>COMPUD</t>
  </si>
  <si>
    <t>GONZOL</t>
  </si>
  <si>
    <t>LLAGOS</t>
  </si>
  <si>
    <t>CEBADAS</t>
  </si>
  <si>
    <t>PALMIRA</t>
  </si>
  <si>
    <t>EL ROSARIO</t>
  </si>
  <si>
    <t>GUANANDO</t>
  </si>
  <si>
    <t>ILAPO</t>
  </si>
  <si>
    <t>LA PROVIDENCIA</t>
  </si>
  <si>
    <t>SAN ANDRÉS</t>
  </si>
  <si>
    <t>SAN GERARDO DE PACAICAGUÁN</t>
  </si>
  <si>
    <t>SAN ISIDRO DE PATULÚ</t>
  </si>
  <si>
    <t>SAN JOSÉ DEL CHAZO</t>
  </si>
  <si>
    <t>SANTA FÉ DE GALÁN</t>
  </si>
  <si>
    <t>VALPARAÍSO</t>
  </si>
  <si>
    <t>EL ALTAR</t>
  </si>
  <si>
    <t>MATUS</t>
  </si>
  <si>
    <t>PUELA</t>
  </si>
  <si>
    <t>SAN ANTONIO DE BAYUSHIG</t>
  </si>
  <si>
    <t>LA CANDELARIA</t>
  </si>
  <si>
    <t>BILBAO (CAB.EN QUILLUYACU)</t>
  </si>
  <si>
    <t>PUERTO BOLÍVAR</t>
  </si>
  <si>
    <t>NUEVE DE MAYO</t>
  </si>
  <si>
    <t>EL CAMBIO</t>
  </si>
  <si>
    <t>EL RETIRO</t>
  </si>
  <si>
    <t>CHACRAS</t>
  </si>
  <si>
    <t>PALMALES</t>
  </si>
  <si>
    <t>CARCABÓN</t>
  </si>
  <si>
    <t>AYAPAMBA</t>
  </si>
  <si>
    <t>CORDONCILLO</t>
  </si>
  <si>
    <t>SAN JUAN DE CERRO AZUL</t>
  </si>
  <si>
    <t>BELLAMARÍA</t>
  </si>
  <si>
    <t>BARBONES (SUCRE)</t>
  </si>
  <si>
    <t>LA IBERIA</t>
  </si>
  <si>
    <t>TENDALES (CAB.EN PUERTO TENDALES)</t>
  </si>
  <si>
    <t>RÍO BONITO</t>
  </si>
  <si>
    <t>ECUADOR</t>
  </si>
  <si>
    <t>EL PARAÍSO</t>
  </si>
  <si>
    <t>HUALTACO</t>
  </si>
  <si>
    <t>MILTON REYES</t>
  </si>
  <si>
    <t>UNIÓN LOJANA</t>
  </si>
  <si>
    <t>EL INGENIO</t>
  </si>
  <si>
    <t>LOMA DE FRANCO</t>
  </si>
  <si>
    <t>OCHOA LEÓN (MATRIZ)</t>
  </si>
  <si>
    <t>TRES CERRITOS</t>
  </si>
  <si>
    <t>BUENAVISTA</t>
  </si>
  <si>
    <t>CASACAY</t>
  </si>
  <si>
    <t>LA PEAÑA</t>
  </si>
  <si>
    <t>PROGRESO</t>
  </si>
  <si>
    <t>UZHCURRUMI</t>
  </si>
  <si>
    <t>CAÑAQUEMADA</t>
  </si>
  <si>
    <t>LA SUSAYA</t>
  </si>
  <si>
    <t>PIÑAS GRANDE</t>
  </si>
  <si>
    <t>CAPIRO (CAB. EN LA CAPILLA DE CAPIRO)</t>
  </si>
  <si>
    <t>LA BOCANA</t>
  </si>
  <si>
    <t>MOROMORO (CAB. EN EL VADO)</t>
  </si>
  <si>
    <t>PIEDRAS</t>
  </si>
  <si>
    <t>SAN ROQUE (AMBROSIO MALDONADO)</t>
  </si>
  <si>
    <t>SARACAY</t>
  </si>
  <si>
    <t>CURTINCAPA</t>
  </si>
  <si>
    <t>MORALES</t>
  </si>
  <si>
    <t>SALATÍ</t>
  </si>
  <si>
    <t>PUERTO JELÍ</t>
  </si>
  <si>
    <t>BALNEARIO JAMBELÍ (SATÉLITE)</t>
  </si>
  <si>
    <t>JUMÓN (SATÉLITE)</t>
  </si>
  <si>
    <t>NUEVO SANTA ROSA</t>
  </si>
  <si>
    <t>JAMBELÍ</t>
  </si>
  <si>
    <t>LA AVANZADA</t>
  </si>
  <si>
    <t>TORATA</t>
  </si>
  <si>
    <t>VICTORIA</t>
  </si>
  <si>
    <t>ABAÑÍN</t>
  </si>
  <si>
    <t>ARCAPAMBA</t>
  </si>
  <si>
    <t>GUANAZÁN</t>
  </si>
  <si>
    <t>GUIZHAGUIÑA</t>
  </si>
  <si>
    <t>HUERTAS</t>
  </si>
  <si>
    <t>MALVAS</t>
  </si>
  <si>
    <t>MULUNCAY GRANDE</t>
  </si>
  <si>
    <t>SINSAO</t>
  </si>
  <si>
    <t>SALVIAS</t>
  </si>
  <si>
    <t>PLATANILLOS</t>
  </si>
  <si>
    <t>VALLE HERMOSO</t>
  </si>
  <si>
    <t>BARTOLOMÉ RUIZ (CÉSAR FRANCO CARRIÓN)</t>
  </si>
  <si>
    <t>5 DE AGOSTO</t>
  </si>
  <si>
    <t>LUIS TELLO (LAS PALMAS)</t>
  </si>
  <si>
    <t>SIMÓN PLATA TORRES</t>
  </si>
  <si>
    <t>CAMARONES (CAB. EN SAN VICENTE)</t>
  </si>
  <si>
    <t>CORONEL CARLOS CONCHA TORRES (CAB.EN HUELE)</t>
  </si>
  <si>
    <t>CHINCA</t>
  </si>
  <si>
    <t>MAJUA</t>
  </si>
  <si>
    <t>SAN MATEO</t>
  </si>
  <si>
    <t>TABIAZO</t>
  </si>
  <si>
    <t>TACHINA</t>
  </si>
  <si>
    <t>VUELTA LARGA</t>
  </si>
  <si>
    <t>VALDEZ (LIMONES)</t>
  </si>
  <si>
    <t>ANCHAYACU</t>
  </si>
  <si>
    <t>ATAHUALPA (CAB. EN CAMARONES)</t>
  </si>
  <si>
    <t>BORBÓN</t>
  </si>
  <si>
    <t>LA TOLA</t>
  </si>
  <si>
    <t>LUIS VARGAS TORRES (CAB. EN PLAYA DE ORO)</t>
  </si>
  <si>
    <t>PAMPANAL DE BOLÍVAR</t>
  </si>
  <si>
    <t>SAN FRANCISCO DE ONZOLE</t>
  </si>
  <si>
    <t>SANTO DOMINGO DE ONZOLE</t>
  </si>
  <si>
    <t>SELVA ALEGRE</t>
  </si>
  <si>
    <t>TELEMBÍ</t>
  </si>
  <si>
    <t>COLÓN ELOY DEL MARÍA</t>
  </si>
  <si>
    <t>SAN JOSÉ DE CAYAPAS</t>
  </si>
  <si>
    <t>TIMBIRÉ</t>
  </si>
  <si>
    <t>SANTA LUCÍA DE LAS PEÑAS</t>
  </si>
  <si>
    <t>GALERA</t>
  </si>
  <si>
    <t>QUINGUE (OLMEDO PERDOMO FRANCO)</t>
  </si>
  <si>
    <t>SALIMA</t>
  </si>
  <si>
    <t>SAN GREGORIO</t>
  </si>
  <si>
    <t>SAN JOSÉ DE CHAMANGA (CAB.EN CHAMANGA)</t>
  </si>
  <si>
    <t>ROSA ZÁRATE (QUININDÉ)</t>
  </si>
  <si>
    <t>CUBE</t>
  </si>
  <si>
    <t>CHURA (CHANCAMA) (CAB. EN EL YERBERO)</t>
  </si>
  <si>
    <t>MALIMPIA</t>
  </si>
  <si>
    <t>VICHE</t>
  </si>
  <si>
    <t>ALTO TAMBO (CAB. EN GUADUAL)</t>
  </si>
  <si>
    <t>ANCÓN (PICHANGAL) (CAB. EN PALMA REAL)</t>
  </si>
  <si>
    <t>CALDERÓN</t>
  </si>
  <si>
    <t>CARONDELET</t>
  </si>
  <si>
    <t>5 DE JUNIO (CAB. EN UIMBI)</t>
  </si>
  <si>
    <t>MATAJE (CAB. EN SANTANDER)</t>
  </si>
  <si>
    <t>SAN JAVIER DE CACHAVÍ (CAB. EN SAN JAVIER)</t>
  </si>
  <si>
    <t>SANTA RITA</t>
  </si>
  <si>
    <t>TAMBILLO</t>
  </si>
  <si>
    <t>TULULBÍ (CAB. EN RICAURTE)</t>
  </si>
  <si>
    <t>URBINA</t>
  </si>
  <si>
    <t>SÚA (CAB. EN LA BOCANA)</t>
  </si>
  <si>
    <t>TONCHIGÜE</t>
  </si>
  <si>
    <t>TONSUPA</t>
  </si>
  <si>
    <t>CHONTADURO</t>
  </si>
  <si>
    <t>CHUMUNDÉ</t>
  </si>
  <si>
    <t>LAGARTO</t>
  </si>
  <si>
    <t>MONTALVO (CAB. EN HORQUETA)</t>
  </si>
  <si>
    <t>AYACUCHO</t>
  </si>
  <si>
    <t>BOLÍVAR (SAGRARIO)</t>
  </si>
  <si>
    <t>CARBO (CONCEPCIÓN)</t>
  </si>
  <si>
    <t>FEBRES CORDERO</t>
  </si>
  <si>
    <t>LETAMENDI</t>
  </si>
  <si>
    <t>NUEVE DE OCTUBRE</t>
  </si>
  <si>
    <t>OLMEDO (SAN ALEJO)</t>
  </si>
  <si>
    <t>ROCA</t>
  </si>
  <si>
    <t>XIMENA</t>
  </si>
  <si>
    <t>PASCUALES</t>
  </si>
  <si>
    <t>JUAN GÓMEZ RENDÓN (PROGRESO)</t>
  </si>
  <si>
    <t>MORRO</t>
  </si>
  <si>
    <t>POSORJA</t>
  </si>
  <si>
    <t>PUNÁ</t>
  </si>
  <si>
    <t>TENGUEL</t>
  </si>
  <si>
    <t>SAN JACINTO</t>
  </si>
  <si>
    <t>LA AURORA (SATÉLITE)</t>
  </si>
  <si>
    <t>BANIFE</t>
  </si>
  <si>
    <t>EMILIANO CAICEDO MARCOS</t>
  </si>
  <si>
    <t>MAGRO</t>
  </si>
  <si>
    <t>PADRE JUAN BAUTISTA AGUIRRE</t>
  </si>
  <si>
    <t>VICENTE PIEDRAHITA</t>
  </si>
  <si>
    <t>JUAN BAUTISTA AGUIRRE (LOS TINTOS)</t>
  </si>
  <si>
    <t>LAUREL</t>
  </si>
  <si>
    <t>LIMONAL</t>
  </si>
  <si>
    <t>LOS LOJAS (ENRIQUE BAQUERIZO MORENO)</t>
  </si>
  <si>
    <t>ELOY ALFARO (DURÁN)</t>
  </si>
  <si>
    <t>EL RECREO</t>
  </si>
  <si>
    <t>VELASCO IBARRA (EL EMPALME)</t>
  </si>
  <si>
    <t>GUAYAS (PUEBLO NUEVO)</t>
  </si>
  <si>
    <t>CHOBO</t>
  </si>
  <si>
    <t>MARISCAL SUCRE (HUAQUES)</t>
  </si>
  <si>
    <t>ROBERTO ASTUDILLO (CAB. EN CRUCE DE VENECIA)</t>
  </si>
  <si>
    <t>JESÚS MARÍA</t>
  </si>
  <si>
    <t>SAN CARLOS</t>
  </si>
  <si>
    <t>SANTA ROSA DE FLANDES</t>
  </si>
  <si>
    <t>TAURA</t>
  </si>
  <si>
    <t>VALLE DE LA VIRGEN</t>
  </si>
  <si>
    <t>SABANILLA</t>
  </si>
  <si>
    <t>LA PUNTILLA (SATÉLITE)</t>
  </si>
  <si>
    <t>TARIFA</t>
  </si>
  <si>
    <t>BOCANA</t>
  </si>
  <si>
    <t>CANDILEJOS</t>
  </si>
  <si>
    <t>CENTRAL</t>
  </si>
  <si>
    <t>PARAÍSO</t>
  </si>
  <si>
    <t>EL SALITRE (LAS RAMAS)</t>
  </si>
  <si>
    <t>GENERAL VERNAZA (DOS ESTEROS)</t>
  </si>
  <si>
    <t>LA VICTORIA (ÑAUZA)</t>
  </si>
  <si>
    <t>JUNQUILLAL</t>
  </si>
  <si>
    <t>GENERAL PEDRO J. MONTERO (BOLICHE)</t>
  </si>
  <si>
    <t>YAGUACHI VIEJO (CONE)</t>
  </si>
  <si>
    <t>VIRGEN DE FÁTIMA</t>
  </si>
  <si>
    <t>GENERAL VILLAMIL (PLAYAS)</t>
  </si>
  <si>
    <t>CORONEL LORENZO DE GARAICOA (PEDREGAL)</t>
  </si>
  <si>
    <t>CORONEL MARCELINO MARIDUEÑA (SAN CARLOS)</t>
  </si>
  <si>
    <t>NARCISA DE JESÚS (NOBOL)</t>
  </si>
  <si>
    <t>GENERAL ANTONIO ELIZALDE (BUCAY)</t>
  </si>
  <si>
    <t>CARANQUI</t>
  </si>
  <si>
    <t>GUAYAQUIL DE ALPACHACA</t>
  </si>
  <si>
    <t>SAGRARIO</t>
  </si>
  <si>
    <t>LA DOLOROSA DEL PRIORATO</t>
  </si>
  <si>
    <t>SAN MIGUEL DE IBARRA</t>
  </si>
  <si>
    <t>AMBUQUÍ</t>
  </si>
  <si>
    <t>ANGOCHAGUA</t>
  </si>
  <si>
    <t>CAROLINA</t>
  </si>
  <si>
    <t>LA ESPERANZA</t>
  </si>
  <si>
    <t>LITA</t>
  </si>
  <si>
    <t>ANDRADE MARÍN (LOURDES)</t>
  </si>
  <si>
    <t>ATUNTAQUI</t>
  </si>
  <si>
    <t>IMBAYA (SAN LUIS DE COBUENDO)</t>
  </si>
  <si>
    <t>SAN FRANCISCO DE NATABUELA</t>
  </si>
  <si>
    <t>SAN JOSÉ DE CHALTURA</t>
  </si>
  <si>
    <t>SAN ROQUE</t>
  </si>
  <si>
    <t>APUELA</t>
  </si>
  <si>
    <t>GARCÍA MORENO (LLURIMAGUA)</t>
  </si>
  <si>
    <t>IMANTAG</t>
  </si>
  <si>
    <t>PEÑAHERRERA</t>
  </si>
  <si>
    <t>PLAZA GUTIÉRREZ (CALVARIO)</t>
  </si>
  <si>
    <t>QUIROGA</t>
  </si>
  <si>
    <t>6 DE JULIO DE CUELLAJE (CAB. EN CUELLAJE)</t>
  </si>
  <si>
    <t>VACAS GALINDO (EL CHURO) (CAB.EN SAN MIGUEL ALTO)</t>
  </si>
  <si>
    <t>JORDÁN</t>
  </si>
  <si>
    <t>DOCTOR MIGUEL EGAS CABEZAS (PEGUCHE)</t>
  </si>
  <si>
    <t>EUGENIO ESPEJO (CALPAQUÍ)</t>
  </si>
  <si>
    <t>PATAQUÍ</t>
  </si>
  <si>
    <t>SAN JOSÉ DE QUICHINCHE</t>
  </si>
  <si>
    <t>SAN JUAN DE ILUMÁN</t>
  </si>
  <si>
    <t>SAN PABLO</t>
  </si>
  <si>
    <t>SELVA ALEGRE (CAB.EN SAN MIGUEL DE PAMPLONA)</t>
  </si>
  <si>
    <t>CHUGÁ</t>
  </si>
  <si>
    <t>MARIANO ACOSTA</t>
  </si>
  <si>
    <t>SAN FRANCISCO DE SIGSIPAMBA</t>
  </si>
  <si>
    <t>URCUQUÍ</t>
  </si>
  <si>
    <t>CAHUASQUÍ</t>
  </si>
  <si>
    <t>LA MERCED DE BUENOS AIRES</t>
  </si>
  <si>
    <t>PABLO ARENAS</t>
  </si>
  <si>
    <t>TUMBABIRO</t>
  </si>
  <si>
    <t>CHANTACO</t>
  </si>
  <si>
    <t>CHUQUIRIBAMBA</t>
  </si>
  <si>
    <t>EL CISNE</t>
  </si>
  <si>
    <t>GUALEL</t>
  </si>
  <si>
    <t>JIMBILLA</t>
  </si>
  <si>
    <t>MALACATOS (VALLADOLID)</t>
  </si>
  <si>
    <t>SAN LUCAS</t>
  </si>
  <si>
    <t>SAN PEDRO DE VILCABAMBA</t>
  </si>
  <si>
    <t>TAQUIL (MIGUEL RIOFRÍO)</t>
  </si>
  <si>
    <t>VILCABAMBA (VICTORIA)</t>
  </si>
  <si>
    <t>YANGANA (ARSENIO CASTILLO)</t>
  </si>
  <si>
    <t>QUINARA</t>
  </si>
  <si>
    <t>CARIAMANGA</t>
  </si>
  <si>
    <t>CHILE</t>
  </si>
  <si>
    <t>COLAISACA</t>
  </si>
  <si>
    <t>EL LUCERO</t>
  </si>
  <si>
    <t>UTUANA</t>
  </si>
  <si>
    <t>SANGUILLÍN</t>
  </si>
  <si>
    <t>CATAMAYO (LA TOMA)</t>
  </si>
  <si>
    <t>GUAYQUICHUMA</t>
  </si>
  <si>
    <t>SAN PEDRO DE LA BENDITA</t>
  </si>
  <si>
    <t>ZAMBI</t>
  </si>
  <si>
    <t>CRUZPAMBA (CAB. EN CARLOS BUSTAMANTE)</t>
  </si>
  <si>
    <t>POZUL (SAN JUAN DE POZUL)</t>
  </si>
  <si>
    <t>TENINETE MAXIMILIANO RODRÍGUEZ LOAIZA</t>
  </si>
  <si>
    <t>SANTA RUFINA</t>
  </si>
  <si>
    <t>AMARILLOS</t>
  </si>
  <si>
    <t>JIMBURA</t>
  </si>
  <si>
    <t>SANTA TERESITA</t>
  </si>
  <si>
    <t>27 DE ABRIL (CAB. EN LA NARANJA)</t>
  </si>
  <si>
    <t>EL AIRO</t>
  </si>
  <si>
    <t>CHANGAIMINA (LA LIBERTAD)</t>
  </si>
  <si>
    <t>NAMBACOLA</t>
  </si>
  <si>
    <t>PURUNUMA (EGUIGUREN)</t>
  </si>
  <si>
    <t>SACAPALCA</t>
  </si>
  <si>
    <t>GENERAL ELOY ALFARO (SAN SEBASTIÁN)</t>
  </si>
  <si>
    <t>MACARÁ (MANUEL ENRIQUE RENGEL SUQUILANDA)</t>
  </si>
  <si>
    <t>LARAMA</t>
  </si>
  <si>
    <t>SABIANGO (LA CAPILLA)</t>
  </si>
  <si>
    <t>CATACOCHA</t>
  </si>
  <si>
    <t>LOURDES</t>
  </si>
  <si>
    <t>CANGONAMÁ</t>
  </si>
  <si>
    <t>GUACHANAMÁ</t>
  </si>
  <si>
    <t>LAURO GUERRERO</t>
  </si>
  <si>
    <t>ORIANGA</t>
  </si>
  <si>
    <t>CASANGA</t>
  </si>
  <si>
    <t>YAMANA</t>
  </si>
  <si>
    <t>ALAMOR</t>
  </si>
  <si>
    <t>CIANO</t>
  </si>
  <si>
    <t>EL ARENAL</t>
  </si>
  <si>
    <t>EL LIMO (MARIANA DE JESÚS)</t>
  </si>
  <si>
    <t>MERCADILLO</t>
  </si>
  <si>
    <t>VICENTINO</t>
  </si>
  <si>
    <t>EL PARAÍSO DE CELÉN</t>
  </si>
  <si>
    <t>EL TABLÓN</t>
  </si>
  <si>
    <t>LLUZHAPA</t>
  </si>
  <si>
    <t>MANÚ</t>
  </si>
  <si>
    <t>SAN ANTONIO DE QUMBE (CUMBE)</t>
  </si>
  <si>
    <t>SAN PABLO DE TENTA</t>
  </si>
  <si>
    <t>SAN SEBASTIÁN DE YÚLUC</t>
  </si>
  <si>
    <t>URDANETA (PAQUISHAPA)</t>
  </si>
  <si>
    <t>SUMAYPAMBA</t>
  </si>
  <si>
    <t>NUEVA FÁTIMA</t>
  </si>
  <si>
    <t>TACAMOROS</t>
  </si>
  <si>
    <t>MANGAHURCO</t>
  </si>
  <si>
    <t>GARZAREAL</t>
  </si>
  <si>
    <t>LIMONES</t>
  </si>
  <si>
    <t>PALETILLAS</t>
  </si>
  <si>
    <t>BOLASPAMBA</t>
  </si>
  <si>
    <t>CAZADEROS</t>
  </si>
  <si>
    <t>CHAQUINAL</t>
  </si>
  <si>
    <t>12 DE DICIEMBRE (CAB.EN ACHIOTES)</t>
  </si>
  <si>
    <t>MILAGROS</t>
  </si>
  <si>
    <t>FUNDOCHAMBA</t>
  </si>
  <si>
    <t>SAN ANTONIO DE LAS ARADAS (CAB. EN LAS ARADAS)</t>
  </si>
  <si>
    <t>LA TINGUE</t>
  </si>
  <si>
    <t>CLEMENTE BAQUERIZO</t>
  </si>
  <si>
    <t>DOCTOR CAMILO PONCE</t>
  </si>
  <si>
    <t>BARREIRO</t>
  </si>
  <si>
    <t>EL SALTO</t>
  </si>
  <si>
    <t>CARACOL</t>
  </si>
  <si>
    <t>FEBRES CORDERO (LAS JUNTAS)</t>
  </si>
  <si>
    <t>PIMOCHA</t>
  </si>
  <si>
    <t>GUARE</t>
  </si>
  <si>
    <t>ISLA DE BEJUCAL</t>
  </si>
  <si>
    <t>LA ESMERALDA</t>
  </si>
  <si>
    <t>PUERTO PECHICHE</t>
  </si>
  <si>
    <t>SAN CAMILO</t>
  </si>
  <si>
    <t>GUAYACÁN</t>
  </si>
  <si>
    <t>NICOLÁS INFANTE DÍAZ</t>
  </si>
  <si>
    <t>SIETE DE OCTUBRE</t>
  </si>
  <si>
    <t>VENUS DEL RÍO QUEVEDO</t>
  </si>
  <si>
    <t>VIVA ALFARO</t>
  </si>
  <si>
    <t>CATARAMA</t>
  </si>
  <si>
    <t>10 DE NOVIEMBRE</t>
  </si>
  <si>
    <t>ZAPOTAL</t>
  </si>
  <si>
    <t>CHACARITA</t>
  </si>
  <si>
    <t>LOS ÁNGELES</t>
  </si>
  <si>
    <t>VINCES</t>
  </si>
  <si>
    <t>ANTONIO SOTOMAYOR (CAB. EN PLAYAS DE VINCES)</t>
  </si>
  <si>
    <t>SAN JACINTO DE BUENA FÉ</t>
  </si>
  <si>
    <t>7 DE AGOSTO</t>
  </si>
  <si>
    <t>11 DE OCTUBRE</t>
  </si>
  <si>
    <t>PATRICIA PILAR</t>
  </si>
  <si>
    <t>12 DE MARZO</t>
  </si>
  <si>
    <t>COLÓN</t>
  </si>
  <si>
    <t>PICOAZÁ</t>
  </si>
  <si>
    <t>ANDRÉS DE VERA</t>
  </si>
  <si>
    <t>FRANCISCO PACHECO</t>
  </si>
  <si>
    <t>18 DE OCTUBRE</t>
  </si>
  <si>
    <t>ABDÓN CALDERÓN (SAN FRANCISCO)</t>
  </si>
  <si>
    <t>ALHAJUELA (BAJO GRANDE)</t>
  </si>
  <si>
    <t>CRUCITA</t>
  </si>
  <si>
    <t>PUEBLO NUEVO</t>
  </si>
  <si>
    <t>RIOCHICO (RÍO CHICO)</t>
  </si>
  <si>
    <t>SAN PLÁCIDO</t>
  </si>
  <si>
    <t>CHIRIJOS</t>
  </si>
  <si>
    <t>CALCETA</t>
  </si>
  <si>
    <t>MEMBRILLO</t>
  </si>
  <si>
    <t>BOYACÁ</t>
  </si>
  <si>
    <t>CANUTO</t>
  </si>
  <si>
    <t>CONVENTO</t>
  </si>
  <si>
    <t>CHIBUNGA</t>
  </si>
  <si>
    <t>4 DE DICIEMBRE</t>
  </si>
  <si>
    <t>WILFRIDO LOOR MOREIRA (MAICITO)</t>
  </si>
  <si>
    <t>SAN PEDRO DE SUMA</t>
  </si>
  <si>
    <t>SAN FRANCISCO DE NOVILLO (CAB. EN NOVILLO)</t>
  </si>
  <si>
    <t>ZAPALLO</t>
  </si>
  <si>
    <t>DOCTOR MIGUEL MORÁN LUCIO</t>
  </si>
  <si>
    <t>MANUEL INOCENCIO PARRALES Y GUALE</t>
  </si>
  <si>
    <t>SAN LORENZO DE JIPIJAPA</t>
  </si>
  <si>
    <t>AMÉRICA</t>
  </si>
  <si>
    <t>EL ANEGADO (CAB. EN ELOY ALFARO)</t>
  </si>
  <si>
    <t>JULCUY</t>
  </si>
  <si>
    <t>MEMBRILLAL</t>
  </si>
  <si>
    <t>PEDRO PABLO GÓMEZ</t>
  </si>
  <si>
    <t>PUERTO DE CAYO</t>
  </si>
  <si>
    <t>LOS ESTEROS</t>
  </si>
  <si>
    <t>SANTA MARIANITA (BOCA DE PACOCHE)</t>
  </si>
  <si>
    <t>ANÍBAL SAN ANDRÉS</t>
  </si>
  <si>
    <t>EL COLORADO</t>
  </si>
  <si>
    <t>GENERAL ELOY ALFARO</t>
  </si>
  <si>
    <t>LEONIDAS PROAÑO</t>
  </si>
  <si>
    <t>LA PILA</t>
  </si>
  <si>
    <t>CAMPOZANO (LA PALMA DE PAJÁN)</t>
  </si>
  <si>
    <t>CASCOL</t>
  </si>
  <si>
    <t>GUALE</t>
  </si>
  <si>
    <t>LASCANO</t>
  </si>
  <si>
    <t>BARRAGANETE</t>
  </si>
  <si>
    <t>LODANA</t>
  </si>
  <si>
    <t>SANTA ANA DE VUELTA LARGA</t>
  </si>
  <si>
    <t>HONORATO VÁSQUEZ (CAB. EN VÁSQUEZ)</t>
  </si>
  <si>
    <t>SAN PABLO (CAB. EN PUEBLO NUEVO)</t>
  </si>
  <si>
    <t>BAHÍA DE CARÁQUEZ</t>
  </si>
  <si>
    <t>LEONIDAS PLAZA GUTIÉRREZ</t>
  </si>
  <si>
    <t>CHARAPOTÓ</t>
  </si>
  <si>
    <t>BACHILLERO</t>
  </si>
  <si>
    <t>ÁNGEL PEDRO GILER (LA ESTANCILLA)</t>
  </si>
  <si>
    <t>NOBOA</t>
  </si>
  <si>
    <t>ARQUITECTO SIXTO DURÁN BALLÉN</t>
  </si>
  <si>
    <t>COJIMÍES</t>
  </si>
  <si>
    <t>10 DE AGOSTO</t>
  </si>
  <si>
    <t>MACHALILLA</t>
  </si>
  <si>
    <t>SALANGO</t>
  </si>
  <si>
    <t>CANOA</t>
  </si>
  <si>
    <t>MACAS</t>
  </si>
  <si>
    <t>ALSHI (CAB. EN 9 DE OCTUBRE)</t>
  </si>
  <si>
    <t>GENERAL PROAÑO</t>
  </si>
  <si>
    <t>SEVILLA DON BOSCO</t>
  </si>
  <si>
    <t>SINAÍ</t>
  </si>
  <si>
    <t>ZUÑA (ZÚÑAC)</t>
  </si>
  <si>
    <t>CUCHAENTZA</t>
  </si>
  <si>
    <t>RÍO BLANCO</t>
  </si>
  <si>
    <t>MERCEDES MOLINA</t>
  </si>
  <si>
    <t>AMAZONAS (ROSARIO DE CUYES)</t>
  </si>
  <si>
    <t>BERMEJOS</t>
  </si>
  <si>
    <t>BOMBOIZA</t>
  </si>
  <si>
    <t>CHIGÜINDA</t>
  </si>
  <si>
    <t>NUEVA TARQUI</t>
  </si>
  <si>
    <t>SAN MIGUEL DE CUYES</t>
  </si>
  <si>
    <t>EL IDEAL</t>
  </si>
  <si>
    <t>GENERAL LEONIDAS PLAZA GUTIÉRREZ (LIMÓN)</t>
  </si>
  <si>
    <t>INDANZA</t>
  </si>
  <si>
    <t>SAN ANTONIO (CAB. EN SAN ANTONIO CENTRO)</t>
  </si>
  <si>
    <t>SAN MIGUEL DE CONCHAY</t>
  </si>
  <si>
    <t>SANTA SUSANA DE CHIVIAZA (CAB. EN CHIVIAZA)</t>
  </si>
  <si>
    <t>YUNGANZA (CAB. EN EL ROSARIO)</t>
  </si>
  <si>
    <t>PALORA (METZERA)</t>
  </si>
  <si>
    <t>ARAPICOS</t>
  </si>
  <si>
    <t>CUMANDÁ (CAB. EN COLONIA AGRÍCOLA SEVILLA DEL ORO)</t>
  </si>
  <si>
    <t>SANGAY (CAB. EN NAYAMANACA)</t>
  </si>
  <si>
    <t>16 DE AGOSTO</t>
  </si>
  <si>
    <t>SANTIAGO DE MÉNDEZ</t>
  </si>
  <si>
    <t>COPAL</t>
  </si>
  <si>
    <t>CHUPIANZA</t>
  </si>
  <si>
    <t>PATUCA</t>
  </si>
  <si>
    <t>SAN LUIS DE EL ACHO (CAB. EN EL ACHO)</t>
  </si>
  <si>
    <t>TAYUZA</t>
  </si>
  <si>
    <t>SAN FRANCISCO DE CHINIMBIMI</t>
  </si>
  <si>
    <t>HUAMBI</t>
  </si>
  <si>
    <t>SANTA MARIANITA DE JESÚS</t>
  </si>
  <si>
    <t>CHIGUAZA</t>
  </si>
  <si>
    <t>PAN DE AZÚCAR</t>
  </si>
  <si>
    <t>SAN CARLOS DE LIMÓN</t>
  </si>
  <si>
    <t>SAN JACINTO DE WAKAMBEIS</t>
  </si>
  <si>
    <t>SANTIAGO DE PANANZA</t>
  </si>
  <si>
    <t>HUASAGA (CAB. EN WAMPUIK)</t>
  </si>
  <si>
    <t>MACUMA</t>
  </si>
  <si>
    <t>TUUTINENTZA</t>
  </si>
  <si>
    <t>PUMPUENTSA</t>
  </si>
  <si>
    <t>YAUPI</t>
  </si>
  <si>
    <t>SHIMPIS</t>
  </si>
  <si>
    <t>SAN JOSÉ DE MORONA</t>
  </si>
  <si>
    <t>AHUANO</t>
  </si>
  <si>
    <t>CHONTAPUNTA</t>
  </si>
  <si>
    <t>PANO</t>
  </si>
  <si>
    <t>PUERTO MISAHUALLI</t>
  </si>
  <si>
    <t>PUERTO NAPO</t>
  </si>
  <si>
    <t>TÁLAG</t>
  </si>
  <si>
    <t>SAN JUAN DE MUYUNA</t>
  </si>
  <si>
    <t>COTUNDO</t>
  </si>
  <si>
    <t>SAN PABLO DE USHPAYACU</t>
  </si>
  <si>
    <t>HATUN SUMAKU</t>
  </si>
  <si>
    <t>GONZALO DÍAZ DE PINEDA (EL BOMBÓN)</t>
  </si>
  <si>
    <t>LINARES</t>
  </si>
  <si>
    <t>OYACACHI</t>
  </si>
  <si>
    <t>SARDINAS</t>
  </si>
  <si>
    <t>BAEZA</t>
  </si>
  <si>
    <t>COSANGA</t>
  </si>
  <si>
    <t>CUYUJA</t>
  </si>
  <si>
    <t>PAPALLACTA</t>
  </si>
  <si>
    <t>SAN FRANCISCO DE BORJA (VIRGILIO DÁVILA)</t>
  </si>
  <si>
    <t>SUMACO</t>
  </si>
  <si>
    <t>PUYO</t>
  </si>
  <si>
    <t>CANELOS</t>
  </si>
  <si>
    <t>DIEZ DE AGOSTO</t>
  </si>
  <si>
    <t>FÁTIMA</t>
  </si>
  <si>
    <t>MONTALVO (ANDOAS)</t>
  </si>
  <si>
    <t>POMONA</t>
  </si>
  <si>
    <t>RÍO CORRIENTES</t>
  </si>
  <si>
    <t>RÍO TIGRE</t>
  </si>
  <si>
    <t>SARAYACU</t>
  </si>
  <si>
    <t>SIMÓN BOLÍVAR (CAB. EN MUSHULLACTA)</t>
  </si>
  <si>
    <t>TENIENTE HUGO ORTIZ</t>
  </si>
  <si>
    <t>VERACRUZ (CAB. EN INDILLAMA)</t>
  </si>
  <si>
    <t>MADRE TIERRA</t>
  </si>
  <si>
    <t>SHELL</t>
  </si>
  <si>
    <t>CURARAY</t>
  </si>
  <si>
    <t>BELISARIO QUEVEDO</t>
  </si>
  <si>
    <t>CARCELÉN</t>
  </si>
  <si>
    <t>CENTRO HISTÓRICO</t>
  </si>
  <si>
    <t>COMITÉ DEL PUEBLO</t>
  </si>
  <si>
    <t>COTOCOLLAO</t>
  </si>
  <si>
    <t>CHILIBULO</t>
  </si>
  <si>
    <t>CHILLOGALLO</t>
  </si>
  <si>
    <t>CHIMBACALLE</t>
  </si>
  <si>
    <t>EL CONDADO</t>
  </si>
  <si>
    <t>GUAMANÍ</t>
  </si>
  <si>
    <t>IÑAQUITO</t>
  </si>
  <si>
    <t>ITCHIMBIA</t>
  </si>
  <si>
    <t>KENNEDY</t>
  </si>
  <si>
    <t>LA ARGELIA</t>
  </si>
  <si>
    <t>LA CONCEPCIÓN</t>
  </si>
  <si>
    <t>LA ECUATORIANA</t>
  </si>
  <si>
    <t>LA FERROVIARIA</t>
  </si>
  <si>
    <t>LA MAGDALENA</t>
  </si>
  <si>
    <t>LA MENA</t>
  </si>
  <si>
    <t>PONCEANO</t>
  </si>
  <si>
    <t>PUENGASÍ</t>
  </si>
  <si>
    <t>QUITUMBE</t>
  </si>
  <si>
    <t>RUMIPAMBA</t>
  </si>
  <si>
    <t>SAN BARTOLO</t>
  </si>
  <si>
    <t>SAN ISIDRO DEL INCA</t>
  </si>
  <si>
    <t>SOLANDA</t>
  </si>
  <si>
    <t>TURUBAMBA</t>
  </si>
  <si>
    <t>QUITO DISTRITO METROPOLITANO</t>
  </si>
  <si>
    <t>ALANGASÍ</t>
  </si>
  <si>
    <t>AMAGUAÑA</t>
  </si>
  <si>
    <t>ATAHUALPA (HABASPAMBA)</t>
  </si>
  <si>
    <t>CALACALÍ</t>
  </si>
  <si>
    <t>CALDERÓN (CARAPUNGO)</t>
  </si>
  <si>
    <t>CONOCOTO</t>
  </si>
  <si>
    <t>CUMBAYÁ</t>
  </si>
  <si>
    <t>CHAVEZPAMBA</t>
  </si>
  <si>
    <t>CHECA (CHILPA)</t>
  </si>
  <si>
    <t>EL QUINCHE</t>
  </si>
  <si>
    <t>GUALEA</t>
  </si>
  <si>
    <t>GUANGOPOLO</t>
  </si>
  <si>
    <t>GUAYLLABAMBA</t>
  </si>
  <si>
    <t>LA MERCED</t>
  </si>
  <si>
    <t>LLANO CHICO</t>
  </si>
  <si>
    <t>LLOA</t>
  </si>
  <si>
    <t>NANEGAL</t>
  </si>
  <si>
    <t>NANEGALITO</t>
  </si>
  <si>
    <t>NAYÓN</t>
  </si>
  <si>
    <t>NONO</t>
  </si>
  <si>
    <t>PACTO</t>
  </si>
  <si>
    <t>PERUCHO</t>
  </si>
  <si>
    <t>PIFO</t>
  </si>
  <si>
    <t>PÍNTAG</t>
  </si>
  <si>
    <t>POMASQUI</t>
  </si>
  <si>
    <t>PUÉLLARO</t>
  </si>
  <si>
    <t>PUEMBO</t>
  </si>
  <si>
    <t>SAN JOSÉ DE MINAS</t>
  </si>
  <si>
    <t>TABABELA</t>
  </si>
  <si>
    <t>TUMBACO</t>
  </si>
  <si>
    <t>YARUQUÍ</t>
  </si>
  <si>
    <t>ZÁMBIZA</t>
  </si>
  <si>
    <t>JUAN MONTALVO</t>
  </si>
  <si>
    <t>ASCÁZUBI</t>
  </si>
  <si>
    <t>CANGAHUA</t>
  </si>
  <si>
    <t>OLMEDO (PESILLO)</t>
  </si>
  <si>
    <t>OTÓN</t>
  </si>
  <si>
    <t>SANTA ROSA DE CUZUBAMBA</t>
  </si>
  <si>
    <t>SAN JOSE DE AYORA</t>
  </si>
  <si>
    <t>MACHACHI</t>
  </si>
  <si>
    <t>ALÓAG</t>
  </si>
  <si>
    <t>ALOASÍ</t>
  </si>
  <si>
    <t>CUTUGLAHUA</t>
  </si>
  <si>
    <t>EL CHAUPI</t>
  </si>
  <si>
    <t>MANUEL CORNEJO ASTORGA (TANDAPI)</t>
  </si>
  <si>
    <t>UYUMBICHO</t>
  </si>
  <si>
    <t>TABACUNDO</t>
  </si>
  <si>
    <t>MALCHINGUÍ</t>
  </si>
  <si>
    <t>TOCACHI</t>
  </si>
  <si>
    <t>TUPIGACHI</t>
  </si>
  <si>
    <t>SANGOLQUÍ</t>
  </si>
  <si>
    <t>SAN PEDRO DE TABOADA</t>
  </si>
  <si>
    <t>SANGOLQUI</t>
  </si>
  <si>
    <t>COTOGCHOA</t>
  </si>
  <si>
    <t>MINDO</t>
  </si>
  <si>
    <t>ATOCHA – FICOA</t>
  </si>
  <si>
    <t>CELIANO MONGE</t>
  </si>
  <si>
    <t>HUACHI CHICO</t>
  </si>
  <si>
    <t>HUACHI LORETO</t>
  </si>
  <si>
    <t>LA PENÍNSULA</t>
  </si>
  <si>
    <t>MATRIZ</t>
  </si>
  <si>
    <t>PISHILATA</t>
  </si>
  <si>
    <t>AMBATILLO</t>
  </si>
  <si>
    <t>ATAHUALPA (CHISALATA)</t>
  </si>
  <si>
    <t>AUGUSTO N. MARTÍNEZ (MUNDUGLEO)</t>
  </si>
  <si>
    <t>CONSTANTINO FERNÁNDEZ (CAB. EN CULLITAHUA)</t>
  </si>
  <si>
    <t>HUACHI GRANDE</t>
  </si>
  <si>
    <t>IZAMBA</t>
  </si>
  <si>
    <t>JUAN BENIGNO VELA</t>
  </si>
  <si>
    <t>PASA</t>
  </si>
  <si>
    <t>PICAIGUA</t>
  </si>
  <si>
    <t>PILAGÜÍN (PILAHÜÍN)</t>
  </si>
  <si>
    <t>QUISAPINCHA (QUIZAPINCHA)</t>
  </si>
  <si>
    <t>SAN BARTOLOMÉ DE PINLLOG</t>
  </si>
  <si>
    <t>SAN FERNANDO (PASA SAN FERNANDO)</t>
  </si>
  <si>
    <t>TOTORAS</t>
  </si>
  <si>
    <t>CUNCHIBAMBA</t>
  </si>
  <si>
    <t>UNAMUNCHO</t>
  </si>
  <si>
    <t>LLIGUA</t>
  </si>
  <si>
    <t>RÍO NEGRO</t>
  </si>
  <si>
    <t>RÍO VERDE</t>
  </si>
  <si>
    <t>ULBA</t>
  </si>
  <si>
    <t>PINGUILÍ</t>
  </si>
  <si>
    <t>LOS ANDES (CAB. EN POATUG)</t>
  </si>
  <si>
    <t>SUCRE (CAB. EN SUCRE-PATATE URCU)</t>
  </si>
  <si>
    <t>YANAYACU - MOCHAPATA (CAB. EN YANAYACU)</t>
  </si>
  <si>
    <t>PELILEO</t>
  </si>
  <si>
    <t>PELILEO GRANDE</t>
  </si>
  <si>
    <t>BENÍTEZ (PACHANLICA)</t>
  </si>
  <si>
    <t>COTALÓ</t>
  </si>
  <si>
    <t>CHIQUICHA (CAB. EN CHIQUICHA GRANDE)</t>
  </si>
  <si>
    <t>EL ROSARIO (RUMICHACA)</t>
  </si>
  <si>
    <t>GARCÍA MORENO (CHUMAQUI)</t>
  </si>
  <si>
    <t>GUAMBALÓ (HUAMBALÓ)</t>
  </si>
  <si>
    <t>SALASACA</t>
  </si>
  <si>
    <t>CIUDAD NUEVA</t>
  </si>
  <si>
    <t>PÍLLARO</t>
  </si>
  <si>
    <t>BAQUERIZO MORENO</t>
  </si>
  <si>
    <t>EMILIO MARÍA TERÁN (RUMIPAMBA)</t>
  </si>
  <si>
    <t>MARCOS ESPINEL (CHACATA)</t>
  </si>
  <si>
    <t>PRESIDENTE URBINA (CHAGRAPAMBA -PATZUCUL)</t>
  </si>
  <si>
    <t>SAN JOSÉ DE POALÓ</t>
  </si>
  <si>
    <t>SAN MIGUELITO</t>
  </si>
  <si>
    <t>QUINCHICOTO</t>
  </si>
  <si>
    <t>EL LIMÓN</t>
  </si>
  <si>
    <t>CUMBARATZA</t>
  </si>
  <si>
    <t>GUADALUPE</t>
  </si>
  <si>
    <t>IMBANA (LA VICTORIA DE IMBANA)</t>
  </si>
  <si>
    <t>TIMBARA</t>
  </si>
  <si>
    <t>SAN CARLOS DE LAS MINAS</t>
  </si>
  <si>
    <t>ZUMBA</t>
  </si>
  <si>
    <t>CHITO</t>
  </si>
  <si>
    <t>EL CHORRO</t>
  </si>
  <si>
    <t>LA CHONTA</t>
  </si>
  <si>
    <t>PUCAPAMBA</t>
  </si>
  <si>
    <t>GUAYZIMI</t>
  </si>
  <si>
    <t>ZURMI</t>
  </si>
  <si>
    <t>NUEVO PARAÍSO</t>
  </si>
  <si>
    <t>28 DE MAYO (SAN JOSÉ DE YACUAMBI)</t>
  </si>
  <si>
    <t>TUTUPALI</t>
  </si>
  <si>
    <t>CHICAÑA</t>
  </si>
  <si>
    <t>LOS ENCUENTROS</t>
  </si>
  <si>
    <t>EL GUISME</t>
  </si>
  <si>
    <t>PACHICUTZA</t>
  </si>
  <si>
    <t>TUNDAYME</t>
  </si>
  <si>
    <t>ZUMBI</t>
  </si>
  <si>
    <t>TRIUNFO-DORADO</t>
  </si>
  <si>
    <t>PANGUINTZA</t>
  </si>
  <si>
    <t>EL PORVENIR DEL CARMEN</t>
  </si>
  <si>
    <t>SAN FRANCISCO DEL VERGEL</t>
  </si>
  <si>
    <t>VALLADOLID</t>
  </si>
  <si>
    <t>LA CANELA</t>
  </si>
  <si>
    <t>NUEVO QUITO</t>
  </si>
  <si>
    <t>PUERTO BAQUERIZO MORENO</t>
  </si>
  <si>
    <t>EL PROGRESO</t>
  </si>
  <si>
    <t>ISLA SANTA MARÍA (FLOREANA) (CAB. EN PTO. VELASCO IBARRA)</t>
  </si>
  <si>
    <t>PUERTO VILLAMIL</t>
  </si>
  <si>
    <t>TOMÁS DE BERLANGA (SANTO TOMÁS)</t>
  </si>
  <si>
    <t>PUERTO AYORA</t>
  </si>
  <si>
    <t>SANTA ROSA (INCLUYE LA ISLA BALTRA)</t>
  </si>
  <si>
    <t>NUEVA LOJA</t>
  </si>
  <si>
    <t>DURENO</t>
  </si>
  <si>
    <t>GENERAL FARFÁN</t>
  </si>
  <si>
    <t>EL ENO</t>
  </si>
  <si>
    <t>PACAYACU</t>
  </si>
  <si>
    <t>SANTA CECILIA</t>
  </si>
  <si>
    <t>LUMBAQUÍ</t>
  </si>
  <si>
    <t>EL REVENTADOR</t>
  </si>
  <si>
    <t>PUERTO LIBRE</t>
  </si>
  <si>
    <t>PUERTO EL CARMEN DEL PUTUMAYO</t>
  </si>
  <si>
    <t>PALMA ROJA</t>
  </si>
  <si>
    <t>PUERTO BOLÍVAR (PUERTO MONTÚFAR)</t>
  </si>
  <si>
    <t>PUERTO RODRÍGUEZ</t>
  </si>
  <si>
    <t>LIMONCOCHA</t>
  </si>
  <si>
    <t>PAÑACOCHA</t>
  </si>
  <si>
    <t>SAN ROQUE (CAB. EN SAN VICENTE)</t>
  </si>
  <si>
    <t>SAN PEDRO DE LOS COFANES</t>
  </si>
  <si>
    <t>SIETE DE JULIO</t>
  </si>
  <si>
    <t>LA BONITA</t>
  </si>
  <si>
    <t>EL PLAYÓN DE SAN FRANCISCO</t>
  </si>
  <si>
    <t>LA SOFÍA</t>
  </si>
  <si>
    <t>ROSA FLORIDA</t>
  </si>
  <si>
    <t>SANTA BÁRBARA</t>
  </si>
  <si>
    <t>EL DORADO DE CASCALES</t>
  </si>
  <si>
    <t>SANTA ROSA DE SUCUMBÍOS</t>
  </si>
  <si>
    <t>TARAPOA</t>
  </si>
  <si>
    <t>AGUAS NEGRAS</t>
  </si>
  <si>
    <t>PUERTO FRANCISCO DE ORELLANA (EL COCA)</t>
  </si>
  <si>
    <t>DAYUMA</t>
  </si>
  <si>
    <t>TARACOA (NUEVA ESPERANZA: YUCA)</t>
  </si>
  <si>
    <t>ALEJANDRO LABAKA</t>
  </si>
  <si>
    <t>EL DORADO</t>
  </si>
  <si>
    <t>EL EDÉN</t>
  </si>
  <si>
    <t>INÉS ARANGO (CAB. EN WESTERN)</t>
  </si>
  <si>
    <t>LA BELLEZA</t>
  </si>
  <si>
    <t>NUEVO PARAÍSO (CAB. EN UNIÓN CHIMBORAZO)</t>
  </si>
  <si>
    <t>SAN JOSÉ DE GUAYUSA</t>
  </si>
  <si>
    <t>SAN LUIS DE ARMENIA</t>
  </si>
  <si>
    <t>NUEVO ROCAFUERTE</t>
  </si>
  <si>
    <t>CAPITÁN AUGUSTO RIVADENEYRA</t>
  </si>
  <si>
    <t>CONONACO</t>
  </si>
  <si>
    <t>SANTA MARÍA DE HUIRIRIMA</t>
  </si>
  <si>
    <t>YASUNÍ</t>
  </si>
  <si>
    <t>ENOKANQUI</t>
  </si>
  <si>
    <t>POMPEYA</t>
  </si>
  <si>
    <t>SAN SEBASTIÁN DEL COCA</t>
  </si>
  <si>
    <t>LAGO SAN PEDRO</t>
  </si>
  <si>
    <t>TRES DE NOVIEMBRE</t>
  </si>
  <si>
    <t>UNIÓN MILAGREÑA</t>
  </si>
  <si>
    <t>ÁVILA (CAB. EN HUIRUNO)</t>
  </si>
  <si>
    <t>PUERTO MURIALDO</t>
  </si>
  <si>
    <t>SAN JOSÉ DE PAYAMINO</t>
  </si>
  <si>
    <t>SAN JOSÉ DE DAHUANO</t>
  </si>
  <si>
    <t>SAN VICENTE DE HUATICOCHA</t>
  </si>
  <si>
    <t>ABRAHAM CALAZACÓN</t>
  </si>
  <si>
    <t>BOMBOLÍ</t>
  </si>
  <si>
    <t>CHIGUILPE</t>
  </si>
  <si>
    <t>RÍO TOACHI</t>
  </si>
  <si>
    <t>SANTO DOMINGO DE LOS COLORADOS</t>
  </si>
  <si>
    <t>ZARACAY</t>
  </si>
  <si>
    <t>ALLURIQUÍN</t>
  </si>
  <si>
    <t>PUERTO LIMÓN</t>
  </si>
  <si>
    <t>LUZ DE AMÉRICA</t>
  </si>
  <si>
    <t>SAN JACINTO DEL BÚA</t>
  </si>
  <si>
    <t>EL ESFUERZO</t>
  </si>
  <si>
    <t>SANTA MARÍA DEL TOACHI</t>
  </si>
  <si>
    <t>MONTERREY</t>
  </si>
  <si>
    <t>LAS VILLEGAS</t>
  </si>
  <si>
    <t>PLAN PILOTO</t>
  </si>
  <si>
    <t>BALLENITA</t>
  </si>
  <si>
    <t>COLONCHE</t>
  </si>
  <si>
    <t>CHANDUY</t>
  </si>
  <si>
    <t>MANGLARALTO</t>
  </si>
  <si>
    <t>SIMÓN BOLÍVAR (JULIO MORENO)</t>
  </si>
  <si>
    <t>SAN JOSÉ DE ANCÓN</t>
  </si>
  <si>
    <t>CARLOS ESPINOZA LARREA</t>
  </si>
  <si>
    <t>GENERAL ALBERTO ENRÍQUEZ GALLO</t>
  </si>
  <si>
    <t>VICENTE ROCAFUERTE</t>
  </si>
  <si>
    <t>ANCONCITO</t>
  </si>
  <si>
    <t>JOSÉ LUIS TAMAYO (MUEY)</t>
  </si>
  <si>
    <t>(39a)
Líneas/Subscripciones</t>
  </si>
  <si>
    <t>FORMULARIO REGISTRO (SERVICIOS DE TELECOMUNICACIONES)</t>
  </si>
  <si>
    <r>
      <t xml:space="preserve">1. ESTUDIO DE DEMANDA:
</t>
    </r>
    <r>
      <rPr>
        <sz val="11"/>
        <color theme="1"/>
        <rFont val="Calibri"/>
        <family val="2"/>
        <scheme val="minor"/>
      </rPr>
      <t>El solicitante deberá llenar todos los campos de la tabla que consta a continuación:</t>
    </r>
  </si>
  <si>
    <t>FORMULARIO DE ESTUDIO DE MERCADO, COMPETENCIA Y PLAN DE EXPANSIÓN PARA REGISTRO DE SERVICIOS DE TELECOMUNICACIONES</t>
  </si>
  <si>
    <t>2. VERTICALIDAD DEL NEGOCIO:</t>
  </si>
  <si>
    <t>3. ANÁLISIS DE LA DEMANDA ESPERADA:</t>
  </si>
  <si>
    <t>(2) CANTÓN</t>
  </si>
  <si>
    <t>(3) PROVINCIA</t>
  </si>
  <si>
    <t>(4)
POBLACIÓN TOTAL</t>
  </si>
  <si>
    <t>(5)
POBLACIÓN A SERVIR</t>
  </si>
  <si>
    <r>
      <t xml:space="preserve">(6) </t>
    </r>
    <r>
      <rPr>
        <b/>
        <i/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SEGMENTACIÓN DEMOGRÁFICA DE LA POBLACIÓN A SERVIR</t>
    </r>
  </si>
  <si>
    <t>(7) GÉNERO</t>
  </si>
  <si>
    <t>(8) EDADES</t>
  </si>
  <si>
    <t>(9) OCUPACIÓN</t>
  </si>
  <si>
    <t>(10) ESTADO CIVIL</t>
  </si>
  <si>
    <t>(12) OBSERVACIONES</t>
  </si>
  <si>
    <t>(13)
Socios / Accionistas / Empresas Vinculadas</t>
  </si>
  <si>
    <t>(14)
DEMANDA ESPERADA POR SERVICIO</t>
  </si>
  <si>
    <t>(15)
TARIFA MENSUAL PROMEDIO POR SERVICIO</t>
  </si>
  <si>
    <t>(16) 4. PLAN DE EXPANSIÓN:</t>
  </si>
  <si>
    <t>(17) ORIENTACIÓN DEL PLAN DE EXPANSIÓN:</t>
  </si>
  <si>
    <t>(18)
SERVICIOS</t>
  </si>
  <si>
    <t>(19)
CANTÓN</t>
  </si>
  <si>
    <t>(20)
PARROQUIA</t>
  </si>
  <si>
    <t>NACIONAL</t>
  </si>
  <si>
    <t>REGIONAL</t>
  </si>
  <si>
    <t>(11) NIVEL DE INGRESOS PROMEDIO</t>
  </si>
  <si>
    <t>FORMATOS DE MERCADO, COMPETENCIA Y EXPANSIÓN PARA REGISTRO DE SERVICIOS DE TELECOMUNICACIONES</t>
  </si>
  <si>
    <t>Socios</t>
  </si>
  <si>
    <t>Accionistas</t>
  </si>
  <si>
    <t>Empresas Vinculadas</t>
  </si>
  <si>
    <t>Nombre Completo</t>
  </si>
  <si>
    <t>Cédula/R.U.C</t>
  </si>
  <si>
    <t>Nota: Aumente las filas que considere pertinente</t>
  </si>
  <si>
    <t>SERVICIOS DE TELECOMUNICACIONES</t>
  </si>
  <si>
    <t>FO-DRS-40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</si>
</sst>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[$-300A]d&quot; de &quot;mmmm&quot; de &quot;yyyy;@"/>
    <numFmt numFmtId="167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u/>
      <sz val="10"/>
      <color theme="10"/>
      <name val="Arial"/>
      <family val="2"/>
    </font>
    <font>
      <b/>
      <sz val="14"/>
      <name val="Arial"/>
      <family val="2"/>
    </font>
    <font>
      <b/>
      <sz val="12"/>
      <color rgb="FF0070C0"/>
      <name val="Arial"/>
      <family val="2"/>
    </font>
    <font>
      <b/>
      <sz val="12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/>
    <xf numFmtId="0" fontId="12" fillId="0" borderId="0" applyNumberFormat="0" applyFill="0" applyBorder="0" applyAlignment="0" applyProtection="0"/>
    <xf numFmtId="0" fontId="8" fillId="0" borderId="0"/>
  </cellStyleXfs>
  <cellXfs count="95">
    <xf numFmtId="0" fontId="0" fillId="0" borderId="0" xfId="0"/>
    <xf numFmtId="0" fontId="0" fillId="0" borderId="0" xfId="0" applyBorder="1"/>
    <xf numFmtId="0" fontId="0" fillId="0" borderId="0" xfId="0" applyAlignment="1">
      <alignment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/>
    <xf numFmtId="0" fontId="0" fillId="3" borderId="0" xfId="0" applyFill="1" applyBorder="1"/>
    <xf numFmtId="0" fontId="2" fillId="0" borderId="0" xfId="0" applyFont="1" applyBorder="1" applyAlignment="1">
      <alignment vertical="center"/>
    </xf>
    <xf numFmtId="0" fontId="0" fillId="0" borderId="1" xfId="0" applyBorder="1"/>
    <xf numFmtId="0" fontId="0" fillId="0" borderId="0" xfId="0" applyBorder="1" applyAlignment="1"/>
    <xf numFmtId="0" fontId="0" fillId="0" borderId="5" xfId="0" applyBorder="1" applyAlignment="1"/>
    <xf numFmtId="0" fontId="0" fillId="5" borderId="0" xfId="0" applyFill="1"/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 wrapText="1" indent="1"/>
    </xf>
    <xf numFmtId="0" fontId="0" fillId="4" borderId="12" xfId="0" applyFill="1" applyBorder="1" applyAlignment="1">
      <alignment vertical="center"/>
    </xf>
    <xf numFmtId="0" fontId="0" fillId="4" borderId="13" xfId="0" applyFill="1" applyBorder="1" applyAlignment="1">
      <alignment vertical="center"/>
    </xf>
    <xf numFmtId="0" fontId="10" fillId="4" borderId="6" xfId="0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15" fillId="6" borderId="0" xfId="0" applyFont="1" applyFill="1" applyAlignment="1">
      <alignment horizontal="center"/>
    </xf>
    <xf numFmtId="49" fontId="0" fillId="0" borderId="1" xfId="0" applyNumberFormat="1" applyBorder="1"/>
    <xf numFmtId="167" fontId="0" fillId="0" borderId="1" xfId="1" applyNumberFormat="1" applyFont="1" applyBorder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/>
    <xf numFmtId="0" fontId="0" fillId="2" borderId="0" xfId="0" applyFill="1" applyAlignment="1">
      <alignment wrapText="1"/>
    </xf>
    <xf numFmtId="0" fontId="17" fillId="2" borderId="0" xfId="0" applyFont="1" applyFill="1"/>
    <xf numFmtId="0" fontId="2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" fontId="0" fillId="5" borderId="1" xfId="0" applyNumberForma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vertical="center"/>
      <protection locked="0"/>
    </xf>
    <xf numFmtId="167" fontId="0" fillId="0" borderId="1" xfId="1" applyNumberFormat="1" applyFont="1" applyFill="1" applyBorder="1" applyAlignment="1" applyProtection="1">
      <alignment vertical="center"/>
      <protection locked="0"/>
    </xf>
    <xf numFmtId="0" fontId="0" fillId="0" borderId="19" xfId="0" applyBorder="1" applyAlignment="1"/>
    <xf numFmtId="0" fontId="0" fillId="0" borderId="16" xfId="0" applyBorder="1" applyAlignment="1"/>
    <xf numFmtId="0" fontId="9" fillId="3" borderId="20" xfId="3" applyFont="1" applyFill="1" applyBorder="1" applyAlignment="1">
      <alignment horizontal="right" vertical="center"/>
    </xf>
    <xf numFmtId="0" fontId="18" fillId="0" borderId="1" xfId="4" applyFont="1" applyBorder="1" applyAlignment="1">
      <alignment horizontal="center"/>
    </xf>
    <xf numFmtId="0" fontId="11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49" fontId="2" fillId="3" borderId="1" xfId="0" applyNumberFormat="1" applyFont="1" applyFill="1" applyBorder="1" applyAlignment="1" applyProtection="1">
      <alignment horizontal="left"/>
      <protection locked="0"/>
    </xf>
    <xf numFmtId="49" fontId="0" fillId="0" borderId="1" xfId="0" applyNumberFormat="1" applyFont="1" applyFill="1" applyBorder="1" applyAlignment="1" applyProtection="1">
      <alignment horizontal="left"/>
      <protection locked="0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left" vertical="center"/>
      <protection locked="0"/>
    </xf>
    <xf numFmtId="0" fontId="2" fillId="5" borderId="1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/>
    </xf>
    <xf numFmtId="164" fontId="1" fillId="0" borderId="1" xfId="2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>
      <alignment horizontal="center" vertical="center" wrapText="1"/>
    </xf>
    <xf numFmtId="167" fontId="1" fillId="0" borderId="1" xfId="1" applyNumberFormat="1" applyFont="1" applyFill="1" applyBorder="1" applyAlignment="1" applyProtection="1">
      <alignment horizontal="center" vertical="center" wrapText="1"/>
      <protection locked="0"/>
    </xf>
    <xf numFmtId="167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0" fillId="5" borderId="0" xfId="0" applyNumberFormat="1" applyFont="1" applyFill="1" applyBorder="1" applyAlignment="1" applyProtection="1">
      <alignment horizontal="left"/>
      <protection locked="0"/>
    </xf>
    <xf numFmtId="49" fontId="2" fillId="5" borderId="15" xfId="0" applyNumberFormat="1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 applyProtection="1">
      <alignment horizontal="left" vertical="center" wrapText="1"/>
      <protection locked="0"/>
    </xf>
    <xf numFmtId="1" fontId="0" fillId="5" borderId="1" xfId="0" applyNumberFormat="1" applyFont="1" applyFill="1" applyBorder="1" applyAlignment="1">
      <alignment horizontal="center" vertical="center"/>
    </xf>
    <xf numFmtId="167" fontId="1" fillId="5" borderId="1" xfId="1" applyNumberFormat="1" applyFont="1" applyFill="1" applyBorder="1" applyAlignment="1">
      <alignment horizontal="center"/>
    </xf>
    <xf numFmtId="167" fontId="1" fillId="0" borderId="1" xfId="1" applyNumberFormat="1" applyFont="1" applyFill="1" applyBorder="1" applyAlignment="1" applyProtection="1">
      <alignment horizontal="center"/>
      <protection locked="0"/>
    </xf>
    <xf numFmtId="0" fontId="7" fillId="0" borderId="14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166" fontId="9" fillId="3" borderId="1" xfId="3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vertical="center" wrapText="1"/>
      <protection locked="0"/>
    </xf>
    <xf numFmtId="1" fontId="3" fillId="0" borderId="2" xfId="0" applyNumberFormat="1" applyFont="1" applyFill="1" applyBorder="1" applyAlignment="1" applyProtection="1">
      <alignment horizontal="left" vertical="center" wrapText="1"/>
      <protection locked="0"/>
    </xf>
    <xf numFmtId="1" fontId="3" fillId="0" borderId="3" xfId="0" applyNumberFormat="1" applyFont="1" applyFill="1" applyBorder="1" applyAlignment="1" applyProtection="1">
      <alignment horizontal="left" vertical="center" wrapText="1"/>
      <protection locked="0"/>
    </xf>
    <xf numFmtId="1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2" fillId="5" borderId="1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</cellXfs>
  <cellStyles count="6">
    <cellStyle name="Hipervínculo" xfId="4" builtinId="8"/>
    <cellStyle name="Millares" xfId="1" builtinId="3"/>
    <cellStyle name="Moneda" xfId="2" builtinId="4"/>
    <cellStyle name="Normal" xfId="0" builtinId="0"/>
    <cellStyle name="Normal 10" xfId="3"/>
    <cellStyle name="Normal 10 2" xfId="5"/>
  </cellStyles>
  <dxfs count="97"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3</xdr:row>
      <xdr:rowOff>19051</xdr:rowOff>
    </xdr:from>
    <xdr:to>
      <xdr:col>6</xdr:col>
      <xdr:colOff>0</xdr:colOff>
      <xdr:row>6</xdr:row>
      <xdr:rowOff>171450</xdr:rowOff>
    </xdr:to>
    <xdr:sp macro="" textlink="">
      <xdr:nvSpPr>
        <xdr:cNvPr id="5" name="Flecha abajo 4"/>
        <xdr:cNvSpPr/>
      </xdr:nvSpPr>
      <xdr:spPr>
        <a:xfrm>
          <a:off x="9563100" y="657226"/>
          <a:ext cx="1647825" cy="790574"/>
        </a:xfrm>
        <a:prstGeom prst="downArrow">
          <a:avLst/>
        </a:prstGeom>
        <a:solidFill>
          <a:srgbClr val="0070C0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700" b="1"/>
            <a:t>DE</a:t>
          </a:r>
          <a:r>
            <a:rPr lang="es-ES" sz="700" b="1" baseline="0"/>
            <a:t> UN CLICK PARA ACCEDER AL FORMULARIO</a:t>
          </a:r>
          <a:endParaRPr lang="es-ES" sz="700" b="1"/>
        </a:p>
      </xdr:txBody>
    </xdr:sp>
    <xdr:clientData/>
  </xdr:twoCellAnchor>
  <xdr:twoCellAnchor editAs="oneCell">
    <xdr:from>
      <xdr:col>4</xdr:col>
      <xdr:colOff>38100</xdr:colOff>
      <xdr:row>0</xdr:row>
      <xdr:rowOff>19050</xdr:rowOff>
    </xdr:from>
    <xdr:to>
      <xdr:col>6</xdr:col>
      <xdr:colOff>180976</xdr:colOff>
      <xdr:row>3</xdr:row>
      <xdr:rowOff>57618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05925" y="19050"/>
          <a:ext cx="2085976" cy="6767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1</xdr:row>
      <xdr:rowOff>142875</xdr:rowOff>
    </xdr:from>
    <xdr:to>
      <xdr:col>12</xdr:col>
      <xdr:colOff>723900</xdr:colOff>
      <xdr:row>5</xdr:row>
      <xdr:rowOff>38043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9525" y="333375"/>
          <a:ext cx="2238375" cy="657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../../../../../../../../Respaldos%20MAguilar/TRABAJOS%202016/PROCESOS%202016/22)%20IT+FO_OTH_SAI+Red%20Privada+STF%20-%20ARCOTEL_CTR+DRE+DRS-DEM/CREG/CRDS/FO-DRS-40_OTH%20MERCADO,COMPETENCIA,EXPANSI&#211;N%20REGISTRO_V1.0_18Jul2016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9"/>
  <sheetViews>
    <sheetView workbookViewId="0"/>
  </sheetViews>
  <sheetFormatPr baseColWidth="10" defaultColWidth="11.42578125" defaultRowHeight="15" x14ac:dyDescent="0.25"/>
  <cols>
    <col min="1" max="1" width="3" style="13" customWidth="1"/>
    <col min="2" max="2" width="11.42578125" style="13"/>
    <col min="3" max="3" width="4.7109375" style="13" customWidth="1"/>
    <col min="4" max="4" width="119.85546875" style="13" customWidth="1"/>
    <col min="5" max="5" width="5" style="13" customWidth="1"/>
    <col min="6" max="6" width="24.140625" style="13" customWidth="1"/>
    <col min="7" max="7" width="3.28515625" style="13" customWidth="1"/>
    <col min="8" max="16384" width="11.42578125" style="13"/>
  </cols>
  <sheetData>
    <row r="1" spans="1:7" x14ac:dyDescent="0.25">
      <c r="A1" s="23"/>
      <c r="B1" s="14"/>
      <c r="C1" s="14"/>
      <c r="D1" s="14"/>
      <c r="E1" s="14"/>
      <c r="F1" s="14"/>
      <c r="G1" s="15"/>
    </row>
    <row r="2" spans="1:7" ht="20.25" x14ac:dyDescent="0.25">
      <c r="A2" s="24"/>
      <c r="B2" s="43" t="s">
        <v>40</v>
      </c>
      <c r="C2" s="43"/>
      <c r="D2" s="43"/>
      <c r="E2" s="16"/>
      <c r="F2" s="16"/>
      <c r="G2" s="17"/>
    </row>
    <row r="3" spans="1:7" x14ac:dyDescent="0.25">
      <c r="A3" s="24"/>
      <c r="B3" s="16"/>
      <c r="C3" s="16"/>
      <c r="D3" s="16"/>
      <c r="E3" s="16"/>
      <c r="F3" s="16"/>
      <c r="G3" s="17"/>
    </row>
    <row r="4" spans="1:7" x14ac:dyDescent="0.25">
      <c r="A4" s="24"/>
      <c r="B4" s="16"/>
      <c r="C4" s="16"/>
      <c r="D4" s="16"/>
      <c r="E4" s="16"/>
      <c r="F4" s="16"/>
      <c r="G4" s="17"/>
    </row>
    <row r="5" spans="1:7" ht="20.25" x14ac:dyDescent="0.25">
      <c r="A5" s="24"/>
      <c r="B5" s="44" t="s">
        <v>2798</v>
      </c>
      <c r="C5" s="44"/>
      <c r="D5" s="44"/>
      <c r="E5" s="18"/>
      <c r="F5" s="18"/>
      <c r="G5" s="17"/>
    </row>
    <row r="6" spans="1:7" x14ac:dyDescent="0.25">
      <c r="A6" s="24"/>
      <c r="B6" s="44"/>
      <c r="C6" s="44"/>
      <c r="D6" s="44"/>
      <c r="E6" s="16"/>
      <c r="F6" s="16"/>
      <c r="G6" s="17"/>
    </row>
    <row r="7" spans="1:7" x14ac:dyDescent="0.25">
      <c r="A7" s="24"/>
      <c r="B7" s="16"/>
      <c r="C7" s="16"/>
      <c r="D7" s="16"/>
      <c r="E7" s="16"/>
      <c r="F7" s="16"/>
      <c r="G7" s="17"/>
    </row>
    <row r="8" spans="1:7" x14ac:dyDescent="0.25">
      <c r="A8" s="24"/>
      <c r="B8" s="19">
        <v>1</v>
      </c>
      <c r="C8" s="16"/>
      <c r="D8" s="20" t="s">
        <v>2772</v>
      </c>
      <c r="E8" s="16"/>
      <c r="F8" s="42" t="s">
        <v>2806</v>
      </c>
      <c r="G8" s="17"/>
    </row>
    <row r="9" spans="1:7" ht="15.75" thickBot="1" x14ac:dyDescent="0.3">
      <c r="A9" s="25"/>
      <c r="B9" s="21"/>
      <c r="C9" s="21"/>
      <c r="D9" s="21"/>
      <c r="E9" s="21"/>
      <c r="F9" s="21"/>
      <c r="G9" s="22"/>
    </row>
  </sheetData>
  <mergeCells count="2">
    <mergeCell ref="B2:D2"/>
    <mergeCell ref="B5:D6"/>
  </mergeCells>
  <hyperlinks>
    <hyperlink ref="F8" r:id="rId1" location="'FO-DRS-40'!A1" display="FO-DPDSR-40"/>
  </hyperlinks>
  <pageMargins left="0.7" right="0.7" top="0.75" bottom="0.75" header="0.3" footer="0.3"/>
  <pageSetup paperSize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3"/>
  <sheetViews>
    <sheetView showGridLines="0" tabSelected="1" zoomScaleNormal="100" workbookViewId="0">
      <selection activeCell="A14" sqref="A14:C14"/>
    </sheetView>
  </sheetViews>
  <sheetFormatPr baseColWidth="10" defaultColWidth="11.42578125" defaultRowHeight="15" x14ac:dyDescent="0.25"/>
  <cols>
    <col min="1" max="5" width="11.42578125" style="3"/>
    <col min="6" max="6" width="11.42578125" style="32"/>
    <col min="7" max="13" width="11.42578125" style="3"/>
    <col min="14" max="15" width="11.85546875" style="3" bestFit="1" customWidth="1"/>
    <col min="16" max="16384" width="11.42578125" style="3"/>
  </cols>
  <sheetData>
    <row r="1" spans="1:13" ht="15" customHeight="1" x14ac:dyDescent="0.25">
      <c r="A1" s="79" t="s">
        <v>2774</v>
      </c>
      <c r="B1" s="80"/>
      <c r="C1" s="80"/>
      <c r="D1" s="80"/>
      <c r="E1" s="80"/>
      <c r="F1" s="80"/>
      <c r="G1" s="80"/>
      <c r="H1" s="80"/>
      <c r="I1" s="80"/>
      <c r="J1" s="80"/>
      <c r="K1" s="39"/>
      <c r="L1" s="39"/>
      <c r="M1" s="40"/>
    </row>
    <row r="2" spans="1:13" ht="15" customHeight="1" x14ac:dyDescent="0.25">
      <c r="A2" s="81"/>
      <c r="B2" s="82"/>
      <c r="C2" s="82"/>
      <c r="D2" s="82"/>
      <c r="E2" s="82"/>
      <c r="F2" s="82"/>
      <c r="G2" s="82"/>
      <c r="H2" s="82"/>
      <c r="I2" s="82"/>
      <c r="J2" s="82"/>
      <c r="K2" s="11"/>
      <c r="L2" s="11"/>
      <c r="M2" s="12"/>
    </row>
    <row r="3" spans="1:13" ht="15" customHeight="1" x14ac:dyDescent="0.25">
      <c r="A3" s="81"/>
      <c r="B3" s="82"/>
      <c r="C3" s="82"/>
      <c r="D3" s="82"/>
      <c r="E3" s="82"/>
      <c r="F3" s="82"/>
      <c r="G3" s="82"/>
      <c r="H3" s="82"/>
      <c r="I3" s="82"/>
      <c r="J3" s="82"/>
      <c r="K3" s="11"/>
      <c r="L3" s="11"/>
      <c r="M3" s="12"/>
    </row>
    <row r="4" spans="1:13" ht="15" customHeight="1" x14ac:dyDescent="0.25">
      <c r="A4" s="81"/>
      <c r="B4" s="82"/>
      <c r="C4" s="82"/>
      <c r="D4" s="82"/>
      <c r="E4" s="82"/>
      <c r="F4" s="82"/>
      <c r="G4" s="82"/>
      <c r="H4" s="82"/>
      <c r="I4" s="82"/>
      <c r="J4" s="82"/>
      <c r="K4" s="11"/>
      <c r="L4" s="11"/>
      <c r="M4" s="12"/>
    </row>
    <row r="5" spans="1:13" ht="15" customHeight="1" x14ac:dyDescent="0.25">
      <c r="A5" s="81"/>
      <c r="B5" s="82"/>
      <c r="C5" s="82"/>
      <c r="D5" s="82"/>
      <c r="E5" s="82"/>
      <c r="F5" s="82"/>
      <c r="G5" s="82"/>
      <c r="H5" s="82"/>
      <c r="I5" s="82"/>
      <c r="J5" s="82"/>
      <c r="K5" s="11"/>
      <c r="L5" s="11"/>
      <c r="M5" s="12"/>
    </row>
    <row r="6" spans="1:13" ht="15" customHeight="1" x14ac:dyDescent="0.25">
      <c r="A6" s="81"/>
      <c r="B6" s="82"/>
      <c r="C6" s="82"/>
      <c r="D6" s="82"/>
      <c r="E6" s="82"/>
      <c r="F6" s="82"/>
      <c r="G6" s="82"/>
      <c r="H6" s="82"/>
      <c r="I6" s="82"/>
      <c r="J6" s="82"/>
      <c r="K6" s="11"/>
      <c r="L6" s="11"/>
      <c r="M6" s="12"/>
    </row>
    <row r="7" spans="1:13" ht="15" customHeight="1" x14ac:dyDescent="0.25">
      <c r="A7" s="83"/>
      <c r="B7" s="84"/>
      <c r="C7" s="84"/>
      <c r="D7" s="84"/>
      <c r="E7" s="84"/>
      <c r="F7" s="84"/>
      <c r="G7" s="84"/>
      <c r="H7" s="84"/>
      <c r="I7" s="84"/>
      <c r="J7" s="84"/>
      <c r="K7" s="41" t="s">
        <v>39</v>
      </c>
      <c r="L7" s="85"/>
      <c r="M7" s="85"/>
    </row>
    <row r="8" spans="1:13" ht="20.100000000000001" customHeight="1" x14ac:dyDescent="0.25">
      <c r="A8" s="74" t="s">
        <v>0</v>
      </c>
      <c r="B8" s="74"/>
      <c r="C8" s="74"/>
      <c r="D8" s="86"/>
      <c r="E8" s="86"/>
      <c r="F8" s="86"/>
      <c r="G8" s="86"/>
      <c r="H8" s="86"/>
      <c r="I8" s="86"/>
      <c r="J8" s="86"/>
      <c r="K8" s="86"/>
      <c r="L8" s="86"/>
      <c r="M8" s="86"/>
    </row>
    <row r="9" spans="1:13" ht="20.100000000000001" customHeight="1" x14ac:dyDescent="0.25">
      <c r="A9" s="74" t="s">
        <v>1</v>
      </c>
      <c r="B9" s="74"/>
      <c r="C9" s="74"/>
      <c r="D9" s="87"/>
      <c r="E9" s="88"/>
      <c r="F9" s="88"/>
      <c r="G9" s="88"/>
      <c r="H9" s="88"/>
      <c r="I9" s="88"/>
      <c r="J9" s="88"/>
      <c r="K9" s="88"/>
      <c r="L9" s="88"/>
      <c r="M9" s="89"/>
    </row>
    <row r="10" spans="1:13" x14ac:dyDescent="0.25">
      <c r="A10"/>
      <c r="B10"/>
      <c r="C10"/>
      <c r="D10"/>
      <c r="E10"/>
      <c r="F10"/>
      <c r="G10"/>
      <c r="H10"/>
      <c r="I10"/>
      <c r="J10"/>
      <c r="K10"/>
      <c r="L10"/>
      <c r="M10"/>
    </row>
    <row r="11" spans="1:13" s="4" customFormat="1" ht="35.1" customHeight="1" x14ac:dyDescent="0.25">
      <c r="A11" s="92" t="s">
        <v>2773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</row>
    <row r="12" spans="1:13" x14ac:dyDescent="0.25">
      <c r="A12"/>
      <c r="B12"/>
      <c r="C12"/>
      <c r="D12"/>
      <c r="E12"/>
      <c r="F12"/>
      <c r="G12"/>
      <c r="H12"/>
      <c r="I12"/>
      <c r="J12"/>
      <c r="K12"/>
      <c r="L12"/>
      <c r="M12"/>
    </row>
    <row r="13" spans="1:13" x14ac:dyDescent="0.25">
      <c r="A13" s="90" t="s">
        <v>2</v>
      </c>
      <c r="B13" s="90"/>
      <c r="C13" s="90"/>
      <c r="D13" s="65" t="s">
        <v>2805</v>
      </c>
      <c r="E13" s="65"/>
      <c r="F13" s="65"/>
      <c r="G13" s="65"/>
      <c r="H13" s="65"/>
      <c r="I13" s="65"/>
      <c r="J13" s="65" t="s">
        <v>15</v>
      </c>
      <c r="K13" s="65"/>
      <c r="L13" s="65"/>
      <c r="M13" s="65"/>
    </row>
    <row r="14" spans="1:13" s="5" customFormat="1" ht="45" customHeight="1" x14ac:dyDescent="0.25">
      <c r="A14" s="57" t="s">
        <v>20</v>
      </c>
      <c r="B14" s="57"/>
      <c r="C14" s="57"/>
      <c r="D14" s="93"/>
      <c r="E14" s="93"/>
      <c r="F14" s="93"/>
      <c r="G14" s="93"/>
      <c r="H14" s="93"/>
      <c r="I14" s="93"/>
      <c r="J14" s="75"/>
      <c r="K14" s="75"/>
      <c r="L14" s="75"/>
      <c r="M14" s="75"/>
    </row>
    <row r="15" spans="1:13" x14ac:dyDescent="0.25">
      <c r="A15"/>
      <c r="B15"/>
      <c r="C15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20.100000000000001" customHeight="1" x14ac:dyDescent="0.25">
      <c r="A16" s="57" t="s">
        <v>37</v>
      </c>
      <c r="B16" s="57"/>
      <c r="C16" s="57"/>
      <c r="D16" s="55"/>
      <c r="E16" s="55"/>
      <c r="F16" s="55"/>
      <c r="G16" s="55"/>
      <c r="H16" s="55"/>
      <c r="I16" s="55"/>
      <c r="J16" s="55"/>
      <c r="K16" s="55"/>
      <c r="L16" s="55"/>
      <c r="M16" s="55"/>
    </row>
    <row r="17" spans="1:13" s="5" customFormat="1" ht="30" customHeight="1" x14ac:dyDescent="0.25">
      <c r="A17" s="57" t="s">
        <v>2777</v>
      </c>
      <c r="B17" s="57"/>
      <c r="C17" s="57"/>
      <c r="D17" s="57"/>
      <c r="E17" s="57" t="s">
        <v>2778</v>
      </c>
      <c r="F17" s="57"/>
      <c r="G17" s="57"/>
      <c r="H17" s="57"/>
      <c r="I17" s="57" t="s">
        <v>2779</v>
      </c>
      <c r="J17" s="57"/>
      <c r="K17" s="57" t="s">
        <v>2780</v>
      </c>
      <c r="L17" s="57"/>
      <c r="M17" s="57"/>
    </row>
    <row r="18" spans="1:13" x14ac:dyDescent="0.25">
      <c r="A18" s="90" t="s">
        <v>18</v>
      </c>
      <c r="B18" s="90"/>
      <c r="C18" s="90" t="s">
        <v>19</v>
      </c>
      <c r="D18" s="90"/>
      <c r="E18" s="90" t="s">
        <v>18</v>
      </c>
      <c r="F18" s="90"/>
      <c r="G18" s="90" t="s">
        <v>19</v>
      </c>
      <c r="H18" s="90"/>
      <c r="I18" s="57"/>
      <c r="J18" s="57"/>
      <c r="K18" s="57"/>
      <c r="L18" s="57"/>
      <c r="M18" s="57"/>
    </row>
    <row r="19" spans="1:13" x14ac:dyDescent="0.25">
      <c r="A19" s="76" t="str">
        <f>IF(C19="","",VLOOKUP(C19,'Proyección Población'!$A$4:$D$227,4,))</f>
        <v/>
      </c>
      <c r="B19" s="76"/>
      <c r="C19" s="67"/>
      <c r="D19" s="67"/>
      <c r="E19" s="76" t="str">
        <f>IF(C19="","",VLOOKUP(C19,'Proyección Población'!$A$4:$D$227,3,))</f>
        <v/>
      </c>
      <c r="F19" s="76"/>
      <c r="G19" s="76" t="str">
        <f>IF(C19="","",VLOOKUP(C19,'Proyección Población'!$A$4:$B$227,2,))</f>
        <v/>
      </c>
      <c r="H19" s="76"/>
      <c r="I19" s="77" t="str">
        <f>IF(C19="","",VLOOKUP(C19,'Proyección Población'!$A$4:$O$227,YEAR($L$7)-2005,))</f>
        <v/>
      </c>
      <c r="J19" s="77"/>
      <c r="K19" s="78"/>
      <c r="L19" s="78"/>
      <c r="M19" s="78"/>
    </row>
    <row r="20" spans="1:13" x14ac:dyDescent="0.25">
      <c r="A20" s="76" t="str">
        <f>IF(C20="","",VLOOKUP(C20,'Proyección Población'!$A$4:$D$227,4,))</f>
        <v/>
      </c>
      <c r="B20" s="76"/>
      <c r="C20" s="67"/>
      <c r="D20" s="67"/>
      <c r="E20" s="76" t="str">
        <f>IF(C20="","",VLOOKUP(C20,'Proyección Población'!$A$4:$D$227,3,))</f>
        <v/>
      </c>
      <c r="F20" s="76"/>
      <c r="G20" s="76" t="str">
        <f>IF(C20="","",VLOOKUP(C20,'Proyección Población'!$A$4:$B$227,2,))</f>
        <v/>
      </c>
      <c r="H20" s="76"/>
      <c r="I20" s="77" t="str">
        <f>IF(C20="","",VLOOKUP(C20,'Proyección Población'!$A$4:$O$227,YEAR($L$7)-2005,))</f>
        <v/>
      </c>
      <c r="J20" s="77"/>
      <c r="K20" s="78"/>
      <c r="L20" s="78"/>
      <c r="M20" s="78"/>
    </row>
    <row r="21" spans="1:13" x14ac:dyDescent="0.25">
      <c r="A21" s="76" t="str">
        <f>IF(C21="","",VLOOKUP(C21,'Proyección Población'!$A$4:$D$227,4,))</f>
        <v/>
      </c>
      <c r="B21" s="76"/>
      <c r="C21" s="67"/>
      <c r="D21" s="67"/>
      <c r="E21" s="76" t="str">
        <f>IF(C21="","",VLOOKUP(C21,'Proyección Población'!$A$4:$D$227,3,))</f>
        <v/>
      </c>
      <c r="F21" s="76"/>
      <c r="G21" s="76" t="str">
        <f>IF(C21="","",VLOOKUP(C21,'Proyección Población'!$A$4:$B$227,2,))</f>
        <v/>
      </c>
      <c r="H21" s="76"/>
      <c r="I21" s="77" t="str">
        <f>IF(C21="","",VLOOKUP(C21,'Proyección Población'!$A$4:$O$227,YEAR($L$7)-2005,))</f>
        <v/>
      </c>
      <c r="J21" s="77"/>
      <c r="K21" s="78"/>
      <c r="L21" s="78"/>
      <c r="M21" s="78"/>
    </row>
    <row r="22" spans="1:13" x14ac:dyDescent="0.25">
      <c r="A22" s="76" t="str">
        <f>IF(C22="","",VLOOKUP(C22,'Proyección Población'!$A$4:$D$227,4,))</f>
        <v/>
      </c>
      <c r="B22" s="76"/>
      <c r="C22" s="67"/>
      <c r="D22" s="67"/>
      <c r="E22" s="76" t="str">
        <f>IF(C22="","",VLOOKUP(C22,'Proyección Población'!$A$4:$D$227,3,))</f>
        <v/>
      </c>
      <c r="F22" s="76"/>
      <c r="G22" s="76" t="str">
        <f>IF(C22="","",VLOOKUP(C22,'Proyección Población'!$A$4:$B$227,2,))</f>
        <v/>
      </c>
      <c r="H22" s="76"/>
      <c r="I22" s="77" t="str">
        <f>IF(C22="","",VLOOKUP(C22,'Proyección Población'!$A$4:$O$227,YEAR($L$7)-2005,))</f>
        <v/>
      </c>
      <c r="J22" s="77"/>
      <c r="K22" s="78"/>
      <c r="L22" s="78"/>
      <c r="M22" s="78"/>
    </row>
    <row r="23" spans="1:13" x14ac:dyDescent="0.25">
      <c r="A23" s="76" t="str">
        <f>IF(C23="","",VLOOKUP(C23,'Proyección Población'!$A$4:$D$227,4,))</f>
        <v/>
      </c>
      <c r="B23" s="76"/>
      <c r="C23" s="67"/>
      <c r="D23" s="67"/>
      <c r="E23" s="76" t="str">
        <f>IF(C23="","",VLOOKUP(C23,'Proyección Población'!$A$4:$D$227,3,))</f>
        <v/>
      </c>
      <c r="F23" s="76"/>
      <c r="G23" s="76" t="str">
        <f>IF(C23="","",VLOOKUP(C23,'Proyección Población'!$A$4:$B$227,2,))</f>
        <v/>
      </c>
      <c r="H23" s="76"/>
      <c r="I23" s="77" t="str">
        <f>IF(C23="","",VLOOKUP(C23,'Proyección Población'!$A$4:$O$227,YEAR($L$7)-2005,))</f>
        <v/>
      </c>
      <c r="J23" s="77"/>
      <c r="K23" s="78"/>
      <c r="L23" s="78"/>
      <c r="M23" s="78"/>
    </row>
    <row r="24" spans="1:13" x14ac:dyDescent="0.25">
      <c r="A24" s="76" t="str">
        <f>IF(C24="","",VLOOKUP(C24,'Proyección Población'!$A$4:$D$227,4,))</f>
        <v/>
      </c>
      <c r="B24" s="76"/>
      <c r="C24" s="67"/>
      <c r="D24" s="67"/>
      <c r="E24" s="76" t="str">
        <f>IF(C24="","",VLOOKUP(C24,'Proyección Población'!$A$4:$D$227,3,))</f>
        <v/>
      </c>
      <c r="F24" s="76"/>
      <c r="G24" s="76" t="str">
        <f>IF(C24="","",VLOOKUP(C24,'Proyección Población'!$A$4:$B$227,2,))</f>
        <v/>
      </c>
      <c r="H24" s="76"/>
      <c r="I24" s="77" t="str">
        <f>IF(C24="","",VLOOKUP(C24,'Proyección Población'!$A$4:$O$227,YEAR($L$7)-2005,))</f>
        <v/>
      </c>
      <c r="J24" s="77"/>
      <c r="K24" s="78"/>
      <c r="L24" s="78"/>
      <c r="M24" s="78"/>
    </row>
    <row r="25" spans="1:13" x14ac:dyDescent="0.25">
      <c r="A25" s="76" t="str">
        <f>IF(C25="","",VLOOKUP(C25,'Proyección Población'!$A$4:$D$227,4,))</f>
        <v/>
      </c>
      <c r="B25" s="76"/>
      <c r="C25" s="67"/>
      <c r="D25" s="67"/>
      <c r="E25" s="76" t="str">
        <f>IF(C25="","",VLOOKUP(C25,'Proyección Población'!$A$4:$D$227,3,))</f>
        <v/>
      </c>
      <c r="F25" s="76"/>
      <c r="G25" s="76" t="str">
        <f>IF(C25="","",VLOOKUP(C25,'Proyección Población'!$A$4:$B$227,2,))</f>
        <v/>
      </c>
      <c r="H25" s="76"/>
      <c r="I25" s="77" t="str">
        <f>IF(C25="","",VLOOKUP(C25,'Proyección Población'!$A$4:$O$227,YEAR($L$7)-2005,))</f>
        <v/>
      </c>
      <c r="J25" s="77"/>
      <c r="K25" s="78"/>
      <c r="L25" s="78"/>
      <c r="M25" s="78"/>
    </row>
    <row r="26" spans="1:13" x14ac:dyDescent="0.25">
      <c r="A26" s="76" t="str">
        <f>IF(C26="","",VLOOKUP(C26,'Proyección Población'!$A$4:$D$227,4,))</f>
        <v/>
      </c>
      <c r="B26" s="76"/>
      <c r="C26" s="67"/>
      <c r="D26" s="67"/>
      <c r="E26" s="76" t="str">
        <f>IF(C26="","",VLOOKUP(C26,'Proyección Población'!$A$4:$D$227,3,))</f>
        <v/>
      </c>
      <c r="F26" s="76"/>
      <c r="G26" s="76" t="str">
        <f>IF(C26="","",VLOOKUP(C26,'Proyección Población'!$A$4:$B$227,2,))</f>
        <v/>
      </c>
      <c r="H26" s="76"/>
      <c r="I26" s="77" t="str">
        <f>IF(C26="","",VLOOKUP(C26,'Proyección Población'!$A$4:$O$227,YEAR($L$7)-2005,))</f>
        <v/>
      </c>
      <c r="J26" s="77"/>
      <c r="K26" s="78"/>
      <c r="L26" s="78"/>
      <c r="M26" s="78"/>
    </row>
    <row r="27" spans="1:13" x14ac:dyDescent="0.25">
      <c r="A27" s="76" t="str">
        <f>IF(C27="","",VLOOKUP(C27,'Proyección Población'!$A$4:$D$227,4,))</f>
        <v/>
      </c>
      <c r="B27" s="76"/>
      <c r="C27" s="67"/>
      <c r="D27" s="67"/>
      <c r="E27" s="76" t="str">
        <f>IF(C27="","",VLOOKUP(C27,'Proyección Población'!$A$4:$D$227,3,))</f>
        <v/>
      </c>
      <c r="F27" s="76"/>
      <c r="G27" s="76" t="str">
        <f>IF(C27="","",VLOOKUP(C27,'Proyección Población'!$A$4:$B$227,2,))</f>
        <v/>
      </c>
      <c r="H27" s="76"/>
      <c r="I27" s="77" t="str">
        <f>IF(C27="","",VLOOKUP(C27,'Proyección Población'!$A$4:$O$227,YEAR($L$7)-2005,))</f>
        <v/>
      </c>
      <c r="J27" s="77"/>
      <c r="K27" s="78"/>
      <c r="L27" s="78"/>
      <c r="M27" s="78"/>
    </row>
    <row r="28" spans="1:13" x14ac:dyDescent="0.25">
      <c r="A28" s="76" t="str">
        <f>IF(C28="","",VLOOKUP(C28,'Proyección Población'!$A$4:$D$227,4,))</f>
        <v/>
      </c>
      <c r="B28" s="76"/>
      <c r="C28" s="67"/>
      <c r="D28" s="67"/>
      <c r="E28" s="76" t="str">
        <f>IF(C28="","",VLOOKUP(C28,'Proyección Población'!$A$4:$D$227,3,))</f>
        <v/>
      </c>
      <c r="F28" s="76"/>
      <c r="G28" s="76" t="str">
        <f>IF(C28="","",VLOOKUP(C28,'Proyección Población'!$A$4:$B$227,2,))</f>
        <v/>
      </c>
      <c r="H28" s="76"/>
      <c r="I28" s="77" t="str">
        <f>IF(C28="","",VLOOKUP(C28,'Proyección Población'!$A$4:$O$227,YEAR($L$7)-2005,))</f>
        <v/>
      </c>
      <c r="J28" s="77"/>
      <c r="K28" s="78"/>
      <c r="L28" s="78"/>
      <c r="M28" s="78"/>
    </row>
    <row r="29" spans="1:13" x14ac:dyDescent="0.25">
      <c r="A29" s="76" t="str">
        <f>IF(C29="","",VLOOKUP(C29,'Proyección Población'!$A$4:$D$227,4,))</f>
        <v/>
      </c>
      <c r="B29" s="76"/>
      <c r="C29" s="67"/>
      <c r="D29" s="67"/>
      <c r="E29" s="76" t="str">
        <f>IF(C29="","",VLOOKUP(C29,'Proyección Población'!$A$4:$D$227,3,))</f>
        <v/>
      </c>
      <c r="F29" s="76"/>
      <c r="G29" s="76" t="str">
        <f>IF(C29="","",VLOOKUP(C29,'Proyección Población'!$A$4:$B$227,2,))</f>
        <v/>
      </c>
      <c r="H29" s="76"/>
      <c r="I29" s="77" t="str">
        <f>IF(C29="","",VLOOKUP(C29,'Proyección Población'!$A$4:$O$227,YEAR($L$7)-2005,))</f>
        <v/>
      </c>
      <c r="J29" s="77"/>
      <c r="K29" s="78"/>
      <c r="L29" s="78"/>
      <c r="M29" s="78"/>
    </row>
    <row r="30" spans="1:13" x14ac:dyDescent="0.25">
      <c r="A30" s="76" t="str">
        <f>IF(C30="","",VLOOKUP(C30,'Proyección Población'!$A$4:$D$227,4,))</f>
        <v/>
      </c>
      <c r="B30" s="76"/>
      <c r="C30" s="67"/>
      <c r="D30" s="67"/>
      <c r="E30" s="76" t="str">
        <f>IF(C30="","",VLOOKUP(C30,'Proyección Población'!$A$4:$D$227,3,))</f>
        <v/>
      </c>
      <c r="F30" s="76"/>
      <c r="G30" s="76" t="str">
        <f>IF(C30="","",VLOOKUP(C30,'Proyección Población'!$A$4:$B$227,2,))</f>
        <v/>
      </c>
      <c r="H30" s="76"/>
      <c r="I30" s="77" t="str">
        <f>IF(C30="","",VLOOKUP(C30,'Proyección Población'!$A$4:$O$227,YEAR($L$7)-2005,))</f>
        <v/>
      </c>
      <c r="J30" s="77"/>
      <c r="K30" s="78"/>
      <c r="L30" s="78"/>
      <c r="M30" s="78"/>
    </row>
    <row r="31" spans="1:13" x14ac:dyDescent="0.25">
      <c r="A31" s="76" t="str">
        <f>IF(C31="","",VLOOKUP(C31,'Proyección Población'!$A$4:$D$227,4,))</f>
        <v/>
      </c>
      <c r="B31" s="76"/>
      <c r="C31" s="67"/>
      <c r="D31" s="67"/>
      <c r="E31" s="76" t="str">
        <f>IF(C31="","",VLOOKUP(C31,'Proyección Población'!$A$4:$D$227,3,))</f>
        <v/>
      </c>
      <c r="F31" s="76"/>
      <c r="G31" s="76" t="str">
        <f>IF(C31="","",VLOOKUP(C31,'Proyección Población'!$A$4:$B$227,2,))</f>
        <v/>
      </c>
      <c r="H31" s="76"/>
      <c r="I31" s="77" t="str">
        <f>IF(C31="","",VLOOKUP(C31,'Proyección Población'!$A$4:$O$227,YEAR($L$7)-2005,))</f>
        <v/>
      </c>
      <c r="J31" s="77"/>
      <c r="K31" s="78"/>
      <c r="L31" s="78"/>
      <c r="M31" s="78"/>
    </row>
    <row r="32" spans="1:13" x14ac:dyDescent="0.25">
      <c r="A32" s="76" t="str">
        <f>IF(C32="","",VLOOKUP(C32,'Proyección Población'!$A$4:$D$227,4,))</f>
        <v/>
      </c>
      <c r="B32" s="76"/>
      <c r="C32" s="67"/>
      <c r="D32" s="67"/>
      <c r="E32" s="76" t="str">
        <f>IF(C32="","",VLOOKUP(C32,'Proyección Población'!$A$4:$D$227,3,))</f>
        <v/>
      </c>
      <c r="F32" s="76"/>
      <c r="G32" s="76" t="str">
        <f>IF(C32="","",VLOOKUP(C32,'Proyección Población'!$A$4:$B$227,2,))</f>
        <v/>
      </c>
      <c r="H32" s="76"/>
      <c r="I32" s="77" t="str">
        <f>IF(C32="","",VLOOKUP(C32,'Proyección Población'!$A$4:$O$227,YEAR($L$7)-2005,))</f>
        <v/>
      </c>
      <c r="J32" s="77"/>
      <c r="K32" s="78"/>
      <c r="L32" s="78"/>
      <c r="M32" s="78"/>
    </row>
    <row r="33" spans="1:13" x14ac:dyDescent="0.25">
      <c r="A33" s="76" t="str">
        <f>IF(C33="","",VLOOKUP(C33,'Proyección Población'!$A$4:$D$227,4,))</f>
        <v/>
      </c>
      <c r="B33" s="76"/>
      <c r="C33" s="67"/>
      <c r="D33" s="67"/>
      <c r="E33" s="76" t="str">
        <f>IF(C33="","",VLOOKUP(C33,'Proyección Población'!$A$4:$D$227,3,))</f>
        <v/>
      </c>
      <c r="F33" s="76"/>
      <c r="G33" s="76" t="str">
        <f>IF(C33="","",VLOOKUP(C33,'Proyección Población'!$A$4:$B$227,2,))</f>
        <v/>
      </c>
      <c r="H33" s="76"/>
      <c r="I33" s="77" t="str">
        <f>IF(C33="","",VLOOKUP(C33,'Proyección Población'!$A$4:$O$227,YEAR($L$7)-2005,))</f>
        <v/>
      </c>
      <c r="J33" s="77"/>
      <c r="K33" s="78"/>
      <c r="L33" s="78"/>
      <c r="M33" s="78"/>
    </row>
    <row r="34" spans="1:13" x14ac:dyDescent="0.25">
      <c r="A34" s="76" t="str">
        <f>IF(C34="","",VLOOKUP(C34,'Proyección Población'!$A$4:$D$227,4,))</f>
        <v/>
      </c>
      <c r="B34" s="76"/>
      <c r="C34" s="67"/>
      <c r="D34" s="67"/>
      <c r="E34" s="76" t="str">
        <f>IF(C34="","",VLOOKUP(C34,'Proyección Población'!$A$4:$D$227,3,))</f>
        <v/>
      </c>
      <c r="F34" s="76"/>
      <c r="G34" s="76" t="str">
        <f>IF(C34="","",VLOOKUP(C34,'Proyección Población'!$A$4:$B$227,2,))</f>
        <v/>
      </c>
      <c r="H34" s="76"/>
      <c r="I34" s="77" t="str">
        <f>IF(C34="","",VLOOKUP(C34,'Proyección Población'!$A$4:$O$227,YEAR($L$7)-2005,))</f>
        <v/>
      </c>
      <c r="J34" s="77"/>
      <c r="K34" s="78"/>
      <c r="L34" s="78"/>
      <c r="M34" s="78"/>
    </row>
    <row r="35" spans="1:13" x14ac:dyDescent="0.25">
      <c r="A35" s="76" t="str">
        <f>IF(C35="","",VLOOKUP(C35,'Proyección Población'!$A$4:$D$227,4,))</f>
        <v/>
      </c>
      <c r="B35" s="76"/>
      <c r="C35" s="67"/>
      <c r="D35" s="67"/>
      <c r="E35" s="76" t="str">
        <f>IF(C35="","",VLOOKUP(C35,'Proyección Población'!$A$4:$D$227,3,))</f>
        <v/>
      </c>
      <c r="F35" s="76"/>
      <c r="G35" s="76" t="str">
        <f>IF(C35="","",VLOOKUP(C35,'Proyección Población'!$A$4:$B$227,2,))</f>
        <v/>
      </c>
      <c r="H35" s="76"/>
      <c r="I35" s="77" t="str">
        <f>IF(C35="","",VLOOKUP(C35,'Proyección Población'!$A$4:$O$227,YEAR($L$7)-2005,))</f>
        <v/>
      </c>
      <c r="J35" s="77"/>
      <c r="K35" s="78"/>
      <c r="L35" s="78"/>
      <c r="M35" s="78"/>
    </row>
    <row r="36" spans="1:13" x14ac:dyDescent="0.25">
      <c r="A36" s="76" t="str">
        <f>IF(C36="","",VLOOKUP(C36,'Proyección Población'!$A$4:$D$227,4,))</f>
        <v/>
      </c>
      <c r="B36" s="76"/>
      <c r="C36" s="67"/>
      <c r="D36" s="67"/>
      <c r="E36" s="76" t="str">
        <f>IF(C36="","",VLOOKUP(C36,'Proyección Población'!$A$4:$D$227,3,))</f>
        <v/>
      </c>
      <c r="F36" s="76"/>
      <c r="G36" s="76" t="str">
        <f>IF(C36="","",VLOOKUP(C36,'Proyección Población'!$A$4:$B$227,2,))</f>
        <v/>
      </c>
      <c r="H36" s="76"/>
      <c r="I36" s="77" t="str">
        <f>IF(C36="","",VLOOKUP(C36,'Proyección Población'!$A$4:$O$227,YEAR($L$7)-2005,))</f>
        <v/>
      </c>
      <c r="J36" s="77"/>
      <c r="K36" s="78"/>
      <c r="L36" s="78"/>
      <c r="M36" s="78"/>
    </row>
    <row r="37" spans="1:13" x14ac:dyDescent="0.25">
      <c r="A37" s="76" t="str">
        <f>IF(C37="","",VLOOKUP(C37,'Proyección Población'!$A$4:$D$227,4,))</f>
        <v/>
      </c>
      <c r="B37" s="76"/>
      <c r="C37" s="67"/>
      <c r="D37" s="67"/>
      <c r="E37" s="76" t="str">
        <f>IF(C37="","",VLOOKUP(C37,'Proyección Población'!$A$4:$D$227,3,))</f>
        <v/>
      </c>
      <c r="F37" s="76"/>
      <c r="G37" s="76" t="str">
        <f>IF(C37="","",VLOOKUP(C37,'Proyección Población'!$A$4:$B$227,2,))</f>
        <v/>
      </c>
      <c r="H37" s="76"/>
      <c r="I37" s="77" t="str">
        <f>IF(C37="","",VLOOKUP(C37,'Proyección Población'!$A$4:$O$227,YEAR($L$7)-2005,))</f>
        <v/>
      </c>
      <c r="J37" s="77"/>
      <c r="K37" s="78"/>
      <c r="L37" s="78"/>
      <c r="M37" s="78"/>
    </row>
    <row r="38" spans="1:13" x14ac:dyDescent="0.25">
      <c r="A38" s="76" t="str">
        <f>IF(C38="","",VLOOKUP(C38,'Proyección Población'!$A$4:$D$227,4,))</f>
        <v/>
      </c>
      <c r="B38" s="76"/>
      <c r="C38" s="67"/>
      <c r="D38" s="67"/>
      <c r="E38" s="76" t="str">
        <f>IF(C38="","",VLOOKUP(C38,'Proyección Población'!$A$4:$D$227,3,))</f>
        <v/>
      </c>
      <c r="F38" s="76"/>
      <c r="G38" s="76" t="str">
        <f>IF(C38="","",VLOOKUP(C38,'Proyección Población'!$A$4:$B$227,2,))</f>
        <v/>
      </c>
      <c r="H38" s="76"/>
      <c r="I38" s="77" t="str">
        <f>IF(C38="","",VLOOKUP(C38,'Proyección Población'!$A$4:$O$227,YEAR($L$7)-2005,))</f>
        <v/>
      </c>
      <c r="J38" s="77"/>
      <c r="K38" s="78"/>
      <c r="L38" s="78"/>
      <c r="M38" s="78"/>
    </row>
    <row r="39" spans="1:13" x14ac:dyDescent="0.25">
      <c r="A39" s="76" t="str">
        <f>IF(C39="","",VLOOKUP(C39,'Proyección Población'!$A$4:$D$227,4,))</f>
        <v/>
      </c>
      <c r="B39" s="76"/>
      <c r="C39" s="67"/>
      <c r="D39" s="67"/>
      <c r="E39" s="76" t="str">
        <f>IF(C39="","",VLOOKUP(C39,'Proyección Población'!$A$4:$D$227,3,))</f>
        <v/>
      </c>
      <c r="F39" s="76"/>
      <c r="G39" s="76" t="str">
        <f>IF(C39="","",VLOOKUP(C39,'Proyección Población'!$A$4:$B$227,2,))</f>
        <v/>
      </c>
      <c r="H39" s="76"/>
      <c r="I39" s="77" t="str">
        <f>IF(C39="","",VLOOKUP(C39,'Proyección Población'!$A$4:$O$227,YEAR($L$7)-2005,))</f>
        <v/>
      </c>
      <c r="J39" s="77"/>
      <c r="K39" s="78"/>
      <c r="L39" s="78"/>
      <c r="M39" s="78"/>
    </row>
    <row r="40" spans="1:13" x14ac:dyDescent="0.25">
      <c r="A40" s="76" t="str">
        <f>IF(C40="","",VLOOKUP(C40,'Proyección Población'!$A$4:$D$227,4,))</f>
        <v/>
      </c>
      <c r="B40" s="76"/>
      <c r="C40" s="67"/>
      <c r="D40" s="67"/>
      <c r="E40" s="76" t="str">
        <f>IF(C40="","",VLOOKUP(C40,'Proyección Población'!$A$4:$D$227,3,))</f>
        <v/>
      </c>
      <c r="F40" s="76"/>
      <c r="G40" s="76" t="str">
        <f>IF(C40="","",VLOOKUP(C40,'Proyección Población'!$A$4:$B$227,2,))</f>
        <v/>
      </c>
      <c r="H40" s="76"/>
      <c r="I40" s="77" t="str">
        <f>IF(C40="","",VLOOKUP(C40,'Proyección Población'!$A$4:$O$227,YEAR($L$7)-2005,))</f>
        <v/>
      </c>
      <c r="J40" s="77"/>
      <c r="K40" s="78"/>
      <c r="L40" s="78"/>
      <c r="M40" s="78"/>
    </row>
    <row r="41" spans="1:13" x14ac:dyDescent="0.25">
      <c r="A41" s="76" t="str">
        <f>IF(C41="","",VLOOKUP(C41,'Proyección Población'!$A$4:$D$227,4,))</f>
        <v/>
      </c>
      <c r="B41" s="76"/>
      <c r="C41" s="67"/>
      <c r="D41" s="67"/>
      <c r="E41" s="76" t="str">
        <f>IF(C41="","",VLOOKUP(C41,'Proyección Población'!$A$4:$D$227,3,))</f>
        <v/>
      </c>
      <c r="F41" s="76"/>
      <c r="G41" s="76" t="str">
        <f>IF(C41="","",VLOOKUP(C41,'Proyección Población'!$A$4:$B$227,2,))</f>
        <v/>
      </c>
      <c r="H41" s="76"/>
      <c r="I41" s="77" t="str">
        <f>IF(C41="","",VLOOKUP(C41,'Proyección Población'!$A$4:$O$227,YEAR($L$7)-2005,))</f>
        <v/>
      </c>
      <c r="J41" s="77"/>
      <c r="K41" s="78"/>
      <c r="L41" s="78"/>
      <c r="M41" s="78"/>
    </row>
    <row r="42" spans="1:13" x14ac:dyDescent="0.25">
      <c r="A42" s="76" t="str">
        <f>IF(C42="","",VLOOKUP(C42,'Proyección Población'!$A$4:$D$227,4,))</f>
        <v/>
      </c>
      <c r="B42" s="76"/>
      <c r="C42" s="67"/>
      <c r="D42" s="67"/>
      <c r="E42" s="76" t="str">
        <f>IF(C42="","",VLOOKUP(C42,'Proyección Población'!$A$4:$D$227,3,))</f>
        <v/>
      </c>
      <c r="F42" s="76"/>
      <c r="G42" s="76" t="str">
        <f>IF(C42="","",VLOOKUP(C42,'Proyección Población'!$A$4:$B$227,2,))</f>
        <v/>
      </c>
      <c r="H42" s="76"/>
      <c r="I42" s="77" t="str">
        <f>IF(C42="","",VLOOKUP(C42,'Proyección Población'!$A$4:$O$227,YEAR($L$7)-2005,))</f>
        <v/>
      </c>
      <c r="J42" s="77"/>
      <c r="K42" s="78"/>
      <c r="L42" s="78"/>
      <c r="M42" s="78"/>
    </row>
    <row r="43" spans="1:13" x14ac:dyDescent="0.25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</row>
    <row r="44" spans="1:13" ht="45" customHeight="1" x14ac:dyDescent="0.25">
      <c r="A44" s="57" t="s">
        <v>2781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</row>
    <row r="45" spans="1:13" ht="30" customHeight="1" x14ac:dyDescent="0.25">
      <c r="A45" s="57" t="s">
        <v>2782</v>
      </c>
      <c r="B45" s="57"/>
      <c r="C45" s="57" t="s">
        <v>2783</v>
      </c>
      <c r="D45" s="57"/>
      <c r="E45" s="57" t="s">
        <v>2784</v>
      </c>
      <c r="F45" s="57"/>
      <c r="G45" s="57"/>
      <c r="H45" s="57" t="s">
        <v>2785</v>
      </c>
      <c r="I45" s="57"/>
      <c r="J45" s="57" t="s">
        <v>2797</v>
      </c>
      <c r="K45" s="57"/>
      <c r="L45" s="57" t="s">
        <v>2786</v>
      </c>
      <c r="M45" s="57"/>
    </row>
    <row r="46" spans="1:13" x14ac:dyDescent="0.25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</row>
    <row r="47" spans="1:13" x14ac:dyDescent="0.25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</row>
    <row r="48" spans="1:13" x14ac:dyDescent="0.25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</row>
    <row r="49" spans="1:13" x14ac:dyDescent="0.25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</row>
    <row r="50" spans="1:13" x14ac:dyDescent="0.25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</row>
    <row r="51" spans="1:13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</row>
    <row r="52" spans="1:13" ht="30" customHeight="1" x14ac:dyDescent="0.25">
      <c r="A52" s="74" t="s">
        <v>2775</v>
      </c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</row>
    <row r="53" spans="1:13" x14ac:dyDescent="0.25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ht="30" customHeight="1" x14ac:dyDescent="0.25">
      <c r="A54" s="73" t="s">
        <v>2787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</row>
    <row r="55" spans="1:13" x14ac:dyDescent="0.25">
      <c r="A55" s="71"/>
      <c r="B55" s="71"/>
      <c r="C55" s="71"/>
      <c r="D55" s="71"/>
      <c r="E55" s="72" t="s">
        <v>2802</v>
      </c>
      <c r="F55" s="72"/>
      <c r="G55" s="72"/>
      <c r="H55" s="72"/>
      <c r="I55" s="72" t="s">
        <v>2803</v>
      </c>
      <c r="J55" s="72"/>
      <c r="K55" s="72"/>
      <c r="L55" s="72"/>
      <c r="M55" s="72"/>
    </row>
    <row r="56" spans="1:13" x14ac:dyDescent="0.25">
      <c r="A56" s="49" t="s">
        <v>2799</v>
      </c>
      <c r="B56" s="49"/>
      <c r="C56" s="49"/>
      <c r="D56" s="49"/>
      <c r="E56" s="50"/>
      <c r="F56" s="50"/>
      <c r="G56" s="50"/>
      <c r="H56" s="50"/>
      <c r="I56" s="50"/>
      <c r="J56" s="50"/>
      <c r="K56" s="50"/>
      <c r="L56" s="50"/>
      <c r="M56" s="50"/>
    </row>
    <row r="57" spans="1:13" x14ac:dyDescent="0.25">
      <c r="A57" s="49" t="s">
        <v>2800</v>
      </c>
      <c r="B57" s="49"/>
      <c r="C57" s="49"/>
      <c r="D57" s="49"/>
      <c r="E57" s="50"/>
      <c r="F57" s="50"/>
      <c r="G57" s="50"/>
      <c r="H57" s="50"/>
      <c r="I57" s="50"/>
      <c r="J57" s="50"/>
      <c r="K57" s="50"/>
      <c r="L57" s="50"/>
      <c r="M57" s="50"/>
    </row>
    <row r="58" spans="1:13" x14ac:dyDescent="0.25">
      <c r="A58" s="49" t="s">
        <v>2801</v>
      </c>
      <c r="B58" s="49"/>
      <c r="C58" s="49"/>
      <c r="D58" s="49"/>
      <c r="E58" s="50"/>
      <c r="F58" s="50"/>
      <c r="G58" s="50"/>
      <c r="H58" s="50"/>
      <c r="I58" s="50"/>
      <c r="J58" s="50"/>
      <c r="K58" s="50"/>
      <c r="L58" s="50"/>
      <c r="M58" s="50"/>
    </row>
    <row r="59" spans="1:13" x14ac:dyDescent="0.25">
      <c r="A59" s="49"/>
      <c r="B59" s="49"/>
      <c r="C59" s="49"/>
      <c r="D59" s="49"/>
      <c r="E59" s="50"/>
      <c r="F59" s="50"/>
      <c r="G59" s="50"/>
      <c r="H59" s="50"/>
      <c r="I59" s="50"/>
      <c r="J59" s="50"/>
      <c r="K59" s="50"/>
      <c r="L59" s="50"/>
      <c r="M59" s="50"/>
    </row>
    <row r="60" spans="1:13" x14ac:dyDescent="0.25">
      <c r="A60" s="49"/>
      <c r="B60" s="49"/>
      <c r="C60" s="49"/>
      <c r="D60" s="49"/>
      <c r="E60" s="50"/>
      <c r="F60" s="50"/>
      <c r="G60" s="50"/>
      <c r="H60" s="50"/>
      <c r="I60" s="50"/>
      <c r="J60" s="50"/>
      <c r="K60" s="50"/>
      <c r="L60" s="50"/>
      <c r="M60" s="50"/>
    </row>
    <row r="61" spans="1:13" x14ac:dyDescent="0.25">
      <c r="A61" s="49"/>
      <c r="B61" s="49"/>
      <c r="C61" s="49"/>
      <c r="D61" s="49"/>
      <c r="E61" s="50"/>
      <c r="F61" s="50"/>
      <c r="G61" s="50"/>
      <c r="H61" s="50"/>
      <c r="I61" s="50"/>
      <c r="J61" s="50"/>
      <c r="K61" s="50"/>
      <c r="L61" s="50"/>
      <c r="M61" s="50"/>
    </row>
    <row r="62" spans="1:13" x14ac:dyDescent="0.25">
      <c r="A62" s="62" t="s">
        <v>2804</v>
      </c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4"/>
    </row>
    <row r="63" spans="1:13" x14ac:dyDescent="0.25">
      <c r="A63" s="6"/>
      <c r="B63" s="6"/>
      <c r="C63" s="6"/>
      <c r="D63" s="9"/>
      <c r="E63" s="6"/>
      <c r="F63" s="6"/>
      <c r="G63" s="6"/>
      <c r="H63" s="9"/>
      <c r="I63" s="6"/>
      <c r="J63" s="6"/>
      <c r="K63" s="6"/>
      <c r="L63" s="6"/>
      <c r="M63" s="6"/>
    </row>
    <row r="64" spans="1:13" s="4" customFormat="1" ht="30" customHeight="1" x14ac:dyDescent="0.25">
      <c r="A64" s="52" t="s">
        <v>2776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4"/>
    </row>
    <row r="65" spans="1:13" x14ac:dyDescent="0.25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3" ht="23.1" customHeight="1" x14ac:dyDescent="0.25">
      <c r="A66" s="34" t="s">
        <v>21</v>
      </c>
      <c r="B66" s="57" t="s">
        <v>22</v>
      </c>
      <c r="C66" s="57"/>
      <c r="D66" s="57"/>
      <c r="E66" s="57"/>
      <c r="F66" s="57"/>
      <c r="G66" s="57"/>
      <c r="H66" s="57"/>
      <c r="I66" s="57"/>
      <c r="J66" s="57"/>
      <c r="K66" s="57"/>
      <c r="L66" s="57" t="s">
        <v>36</v>
      </c>
      <c r="M66" s="51"/>
    </row>
    <row r="67" spans="1:13" ht="23.1" customHeight="1" x14ac:dyDescent="0.25">
      <c r="A67" s="68" t="s">
        <v>2788</v>
      </c>
      <c r="B67" s="57" t="s">
        <v>23</v>
      </c>
      <c r="C67" s="57"/>
      <c r="D67" s="57" t="s">
        <v>24</v>
      </c>
      <c r="E67" s="57"/>
      <c r="F67" s="57" t="s">
        <v>25</v>
      </c>
      <c r="G67" s="57"/>
      <c r="H67" s="57" t="s">
        <v>26</v>
      </c>
      <c r="I67" s="57"/>
      <c r="J67" s="57" t="s">
        <v>27</v>
      </c>
      <c r="K67" s="57"/>
      <c r="L67" s="51"/>
      <c r="M67" s="51"/>
    </row>
    <row r="68" spans="1:13" ht="23.1" customHeight="1" x14ac:dyDescent="0.25">
      <c r="A68" s="68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7"/>
      <c r="M68" s="67"/>
    </row>
    <row r="69" spans="1:13" ht="23.1" customHeight="1" x14ac:dyDescent="0.25">
      <c r="A69" s="68"/>
      <c r="B69" s="69"/>
      <c r="C69" s="69"/>
      <c r="D69" s="70"/>
      <c r="E69" s="69"/>
      <c r="F69" s="69"/>
      <c r="G69" s="69"/>
      <c r="H69" s="69"/>
      <c r="I69" s="69"/>
      <c r="J69" s="69"/>
      <c r="K69" s="69"/>
      <c r="L69" s="67"/>
      <c r="M69" s="67"/>
    </row>
    <row r="70" spans="1:13" ht="23.1" customHeight="1" x14ac:dyDescent="0.25">
      <c r="A70" s="68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7"/>
      <c r="M70" s="67"/>
    </row>
    <row r="71" spans="1:13" ht="23.1" customHeight="1" x14ac:dyDescent="0.25">
      <c r="A71" s="68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7"/>
      <c r="M71" s="67"/>
    </row>
    <row r="72" spans="1:13" ht="23.1" customHeight="1" x14ac:dyDescent="0.25">
      <c r="A72" s="68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7"/>
      <c r="M72" s="67"/>
    </row>
    <row r="73" spans="1:13" ht="23.1" customHeight="1" x14ac:dyDescent="0.25">
      <c r="A73" s="68" t="s">
        <v>2789</v>
      </c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7"/>
      <c r="M73" s="67"/>
    </row>
    <row r="74" spans="1:13" ht="23.1" customHeight="1" x14ac:dyDescent="0.25">
      <c r="A74" s="68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7"/>
      <c r="M74" s="67"/>
    </row>
    <row r="75" spans="1:13" ht="23.1" customHeight="1" x14ac:dyDescent="0.25">
      <c r="A75" s="68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7"/>
      <c r="M75" s="67"/>
    </row>
    <row r="76" spans="1:13" ht="23.1" customHeight="1" x14ac:dyDescent="0.25">
      <c r="A76" s="68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7"/>
      <c r="M76" s="67"/>
    </row>
    <row r="77" spans="1:13" ht="23.1" customHeight="1" x14ac:dyDescent="0.25">
      <c r="A77" s="68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7"/>
      <c r="M77" s="67"/>
    </row>
    <row r="78" spans="1:13" x14ac:dyDescent="0.25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13" s="4" customFormat="1" ht="30" customHeight="1" x14ac:dyDescent="0.25">
      <c r="A79" s="62" t="s">
        <v>2790</v>
      </c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4"/>
    </row>
    <row r="80" spans="1:13" x14ac:dyDescent="0.25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5" x14ac:dyDescent="0.25">
      <c r="A81"/>
      <c r="B81"/>
      <c r="C81"/>
      <c r="D81"/>
      <c r="E81"/>
      <c r="F81"/>
      <c r="G81"/>
      <c r="H81"/>
      <c r="I81" s="65" t="s">
        <v>15</v>
      </c>
      <c r="J81" s="65"/>
      <c r="K81" s="65"/>
      <c r="L81" s="65"/>
      <c r="M81" s="65"/>
    </row>
    <row r="82" spans="1:15" s="4" customFormat="1" ht="30" customHeight="1" x14ac:dyDescent="0.25">
      <c r="A82" s="52" t="s">
        <v>2791</v>
      </c>
      <c r="B82" s="53"/>
      <c r="C82" s="53"/>
      <c r="D82" s="54"/>
      <c r="E82" s="55"/>
      <c r="F82" s="55"/>
      <c r="G82" s="55"/>
      <c r="H82" s="55"/>
      <c r="I82" s="56"/>
      <c r="J82" s="56"/>
      <c r="K82" s="56"/>
      <c r="L82" s="56"/>
      <c r="M82" s="56"/>
    </row>
    <row r="83" spans="1:15" x14ac:dyDescent="0.25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5" ht="15" customHeight="1" x14ac:dyDescent="0.25">
      <c r="A84" s="58" t="s">
        <v>2792</v>
      </c>
      <c r="B84" s="59"/>
      <c r="C84" s="57" t="s">
        <v>38</v>
      </c>
      <c r="D84" s="57"/>
      <c r="E84" s="57"/>
      <c r="F84" s="57"/>
      <c r="G84" s="57" t="s">
        <v>23</v>
      </c>
      <c r="H84" s="57" t="s">
        <v>24</v>
      </c>
      <c r="I84" s="57" t="s">
        <v>25</v>
      </c>
      <c r="J84" s="57" t="s">
        <v>26</v>
      </c>
      <c r="K84" s="57" t="s">
        <v>27</v>
      </c>
      <c r="L84" s="51" t="s">
        <v>15</v>
      </c>
      <c r="M84" s="51"/>
    </row>
    <row r="85" spans="1:15" ht="25.5" x14ac:dyDescent="0.25">
      <c r="A85" s="60"/>
      <c r="B85" s="61"/>
      <c r="C85" s="35" t="s">
        <v>34</v>
      </c>
      <c r="D85" s="35" t="s">
        <v>2793</v>
      </c>
      <c r="E85" s="35" t="s">
        <v>35</v>
      </c>
      <c r="F85" s="35" t="s">
        <v>2794</v>
      </c>
      <c r="G85" s="57"/>
      <c r="H85" s="57"/>
      <c r="I85" s="57"/>
      <c r="J85" s="57"/>
      <c r="K85" s="57"/>
      <c r="L85" s="51"/>
      <c r="M85" s="51"/>
    </row>
    <row r="86" spans="1:15" ht="19.5" customHeight="1" x14ac:dyDescent="0.25">
      <c r="A86" s="45"/>
      <c r="B86" s="46"/>
      <c r="C86" s="36" t="str">
        <f>IF(D86="","",VLOOKUP(D86,'Proyección Población'!$A$4:$D$227,4,))</f>
        <v/>
      </c>
      <c r="D86" s="37"/>
      <c r="E86" s="36" t="str">
        <f>IF(F86="","",VLOOKUP(F86,Parroquias!$A$2:$B$1286,2,))</f>
        <v/>
      </c>
      <c r="F86" s="37"/>
      <c r="G86" s="38"/>
      <c r="H86" s="38"/>
      <c r="I86" s="38"/>
      <c r="J86" s="38"/>
      <c r="K86" s="38"/>
      <c r="L86" s="47"/>
      <c r="M86" s="48"/>
      <c r="N86" s="33" t="str">
        <f>IF(AND(D86="",F86=""),"",MID(E86,1,4)=C86)</f>
        <v/>
      </c>
      <c r="O86" s="33" t="str">
        <f>IF(AND(D86="",F86=""),"",NOT(N86))</f>
        <v/>
      </c>
    </row>
    <row r="87" spans="1:15" ht="19.5" customHeight="1" x14ac:dyDescent="0.25">
      <c r="A87" s="45"/>
      <c r="B87" s="46"/>
      <c r="C87" s="36" t="str">
        <f>IF(D87="","",VLOOKUP(D87,'Proyección Población'!$A$4:$D$227,4,))</f>
        <v/>
      </c>
      <c r="D87" s="37"/>
      <c r="E87" s="36" t="str">
        <f>IF(F87="","",VLOOKUP(F87,Parroquias!$A$2:$B$1286,2,))</f>
        <v/>
      </c>
      <c r="F87" s="37"/>
      <c r="G87" s="38"/>
      <c r="H87" s="38"/>
      <c r="I87" s="38"/>
      <c r="J87" s="38"/>
      <c r="K87" s="38"/>
      <c r="L87" s="47"/>
      <c r="M87" s="48"/>
      <c r="N87" s="33" t="str">
        <f t="shared" ref="N87:N133" si="0">IF(AND(D87="",F87=""),"",MID(E87,1,4)=C87)</f>
        <v/>
      </c>
      <c r="O87" s="33" t="str">
        <f t="shared" ref="O87:O133" si="1">IF(AND(D87="",F87=""),"",NOT(N87))</f>
        <v/>
      </c>
    </row>
    <row r="88" spans="1:15" ht="19.5" customHeight="1" x14ac:dyDescent="0.25">
      <c r="A88" s="45"/>
      <c r="B88" s="46"/>
      <c r="C88" s="36" t="str">
        <f>IF(D88="","",VLOOKUP(D88,'Proyección Población'!$A$4:$D$227,4,))</f>
        <v/>
      </c>
      <c r="D88" s="37"/>
      <c r="E88" s="36" t="str">
        <f>IF(F88="","",VLOOKUP(F88,Parroquias!$A$2:$B$1286,2,))</f>
        <v/>
      </c>
      <c r="F88" s="37"/>
      <c r="G88" s="38"/>
      <c r="H88" s="38"/>
      <c r="I88" s="38"/>
      <c r="J88" s="38"/>
      <c r="K88" s="38"/>
      <c r="L88" s="47"/>
      <c r="M88" s="48"/>
      <c r="N88" s="33" t="str">
        <f t="shared" si="0"/>
        <v/>
      </c>
      <c r="O88" s="33" t="str">
        <f t="shared" si="1"/>
        <v/>
      </c>
    </row>
    <row r="89" spans="1:15" ht="19.5" customHeight="1" x14ac:dyDescent="0.25">
      <c r="A89" s="45"/>
      <c r="B89" s="46"/>
      <c r="C89" s="36" t="str">
        <f>IF(D89="","",VLOOKUP(D89,'Proyección Población'!$A$4:$D$227,4,))</f>
        <v/>
      </c>
      <c r="D89" s="37"/>
      <c r="E89" s="36" t="str">
        <f>IF(F89="","",VLOOKUP(F89,Parroquias!$A$2:$B$1286,2,))</f>
        <v/>
      </c>
      <c r="F89" s="37"/>
      <c r="G89" s="38"/>
      <c r="H89" s="38"/>
      <c r="I89" s="38"/>
      <c r="J89" s="38"/>
      <c r="K89" s="38"/>
      <c r="L89" s="47"/>
      <c r="M89" s="48"/>
      <c r="N89" s="33" t="str">
        <f t="shared" si="0"/>
        <v/>
      </c>
      <c r="O89" s="33" t="str">
        <f t="shared" si="1"/>
        <v/>
      </c>
    </row>
    <row r="90" spans="1:15" ht="19.5" customHeight="1" x14ac:dyDescent="0.25">
      <c r="A90" s="45"/>
      <c r="B90" s="46"/>
      <c r="C90" s="36" t="str">
        <f>IF(D90="","",VLOOKUP(D90,'Proyección Población'!$A$4:$D$227,4,))</f>
        <v/>
      </c>
      <c r="D90" s="37"/>
      <c r="E90" s="36" t="str">
        <f>IF(F90="","",VLOOKUP(F90,Parroquias!$A$2:$B$1286,2,))</f>
        <v/>
      </c>
      <c r="F90" s="37"/>
      <c r="G90" s="38"/>
      <c r="H90" s="38"/>
      <c r="I90" s="38"/>
      <c r="J90" s="38"/>
      <c r="K90" s="38"/>
      <c r="L90" s="47"/>
      <c r="M90" s="48"/>
      <c r="N90" s="33" t="str">
        <f t="shared" si="0"/>
        <v/>
      </c>
      <c r="O90" s="33" t="str">
        <f t="shared" si="1"/>
        <v/>
      </c>
    </row>
    <row r="91" spans="1:15" ht="19.5" customHeight="1" x14ac:dyDescent="0.25">
      <c r="A91" s="45"/>
      <c r="B91" s="46"/>
      <c r="C91" s="36" t="str">
        <f>IF(D91="","",VLOOKUP(D91,'Proyección Población'!$A$4:$D$227,4,))</f>
        <v/>
      </c>
      <c r="D91" s="37"/>
      <c r="E91" s="36" t="str">
        <f>IF(F91="","",VLOOKUP(F91,Parroquias!$A$2:$B$1286,2,))</f>
        <v/>
      </c>
      <c r="F91" s="37"/>
      <c r="G91" s="38"/>
      <c r="H91" s="38"/>
      <c r="I91" s="38"/>
      <c r="J91" s="38"/>
      <c r="K91" s="38"/>
      <c r="L91" s="47"/>
      <c r="M91" s="48"/>
      <c r="N91" s="33" t="str">
        <f t="shared" si="0"/>
        <v/>
      </c>
      <c r="O91" s="33" t="str">
        <f t="shared" si="1"/>
        <v/>
      </c>
    </row>
    <row r="92" spans="1:15" ht="19.5" customHeight="1" x14ac:dyDescent="0.25">
      <c r="A92" s="45"/>
      <c r="B92" s="46"/>
      <c r="C92" s="36" t="str">
        <f>IF(D92="","",VLOOKUP(D92,'Proyección Población'!$A$4:$D$227,4,))</f>
        <v/>
      </c>
      <c r="D92" s="37"/>
      <c r="E92" s="36" t="str">
        <f>IF(F92="","",VLOOKUP(F92,Parroquias!$A$2:$B$1286,2,))</f>
        <v/>
      </c>
      <c r="F92" s="37"/>
      <c r="G92" s="38"/>
      <c r="H92" s="38"/>
      <c r="I92" s="38"/>
      <c r="J92" s="38"/>
      <c r="K92" s="38"/>
      <c r="L92" s="47"/>
      <c r="M92" s="48"/>
      <c r="N92" s="33" t="str">
        <f t="shared" si="0"/>
        <v/>
      </c>
      <c r="O92" s="33" t="str">
        <f t="shared" si="1"/>
        <v/>
      </c>
    </row>
    <row r="93" spans="1:15" ht="19.5" customHeight="1" x14ac:dyDescent="0.25">
      <c r="A93" s="45"/>
      <c r="B93" s="46"/>
      <c r="C93" s="36" t="str">
        <f>IF(D93="","",VLOOKUP(D93,'Proyección Población'!$A$4:$D$227,4,))</f>
        <v/>
      </c>
      <c r="D93" s="37"/>
      <c r="E93" s="36" t="str">
        <f>IF(F93="","",VLOOKUP(F93,Parroquias!$A$2:$B$1286,2,))</f>
        <v/>
      </c>
      <c r="F93" s="37"/>
      <c r="G93" s="38"/>
      <c r="H93" s="38"/>
      <c r="I93" s="38"/>
      <c r="J93" s="38"/>
      <c r="K93" s="38"/>
      <c r="L93" s="47"/>
      <c r="M93" s="48"/>
      <c r="N93" s="33" t="str">
        <f t="shared" si="0"/>
        <v/>
      </c>
      <c r="O93" s="33" t="str">
        <f t="shared" si="1"/>
        <v/>
      </c>
    </row>
    <row r="94" spans="1:15" ht="19.5" customHeight="1" x14ac:dyDescent="0.25">
      <c r="A94" s="45"/>
      <c r="B94" s="46"/>
      <c r="C94" s="36" t="str">
        <f>IF(D94="","",VLOOKUP(D94,'Proyección Población'!$A$4:$D$227,4,))</f>
        <v/>
      </c>
      <c r="D94" s="37"/>
      <c r="E94" s="36" t="str">
        <f>IF(F94="","",VLOOKUP(F94,Parroquias!$A$2:$B$1286,2,))</f>
        <v/>
      </c>
      <c r="F94" s="37"/>
      <c r="G94" s="38"/>
      <c r="H94" s="38"/>
      <c r="I94" s="38"/>
      <c r="J94" s="38"/>
      <c r="K94" s="38"/>
      <c r="L94" s="47"/>
      <c r="M94" s="48"/>
      <c r="N94" s="33" t="str">
        <f t="shared" si="0"/>
        <v/>
      </c>
      <c r="O94" s="33" t="str">
        <f t="shared" si="1"/>
        <v/>
      </c>
    </row>
    <row r="95" spans="1:15" ht="19.5" customHeight="1" x14ac:dyDescent="0.25">
      <c r="A95" s="45"/>
      <c r="B95" s="46"/>
      <c r="C95" s="36" t="str">
        <f>IF(D95="","",VLOOKUP(D95,'Proyección Población'!$A$4:$D$227,4,))</f>
        <v/>
      </c>
      <c r="D95" s="37"/>
      <c r="E95" s="36" t="str">
        <f>IF(F95="","",VLOOKUP(F95,Parroquias!$A$2:$B$1286,2,))</f>
        <v/>
      </c>
      <c r="F95" s="37"/>
      <c r="G95" s="38"/>
      <c r="H95" s="38"/>
      <c r="I95" s="38"/>
      <c r="J95" s="38"/>
      <c r="K95" s="38"/>
      <c r="L95" s="47"/>
      <c r="M95" s="48"/>
      <c r="N95" s="33" t="str">
        <f t="shared" si="0"/>
        <v/>
      </c>
      <c r="O95" s="33" t="str">
        <f t="shared" si="1"/>
        <v/>
      </c>
    </row>
    <row r="96" spans="1:15" ht="19.5" customHeight="1" x14ac:dyDescent="0.25">
      <c r="A96" s="45"/>
      <c r="B96" s="46"/>
      <c r="C96" s="36" t="str">
        <f>IF(D96="","",VLOOKUP(D96,'Proyección Población'!$A$4:$D$227,4,))</f>
        <v/>
      </c>
      <c r="D96" s="37"/>
      <c r="E96" s="36" t="str">
        <f>IF(F96="","",VLOOKUP(F96,Parroquias!$A$2:$B$1286,2,))</f>
        <v/>
      </c>
      <c r="F96" s="37"/>
      <c r="G96" s="38"/>
      <c r="H96" s="38"/>
      <c r="I96" s="38"/>
      <c r="J96" s="38"/>
      <c r="K96" s="38"/>
      <c r="L96" s="47"/>
      <c r="M96" s="48"/>
      <c r="N96" s="33" t="str">
        <f t="shared" si="0"/>
        <v/>
      </c>
      <c r="O96" s="33" t="str">
        <f t="shared" si="1"/>
        <v/>
      </c>
    </row>
    <row r="97" spans="1:15" ht="19.5" customHeight="1" x14ac:dyDescent="0.25">
      <c r="A97" s="45"/>
      <c r="B97" s="46"/>
      <c r="C97" s="36" t="str">
        <f>IF(D97="","",VLOOKUP(D97,'Proyección Población'!$A$4:$D$227,4,))</f>
        <v/>
      </c>
      <c r="D97" s="37"/>
      <c r="E97" s="36" t="str">
        <f>IF(F97="","",VLOOKUP(F97,Parroquias!$A$2:$B$1286,2,))</f>
        <v/>
      </c>
      <c r="F97" s="37"/>
      <c r="G97" s="38"/>
      <c r="H97" s="38"/>
      <c r="I97" s="38"/>
      <c r="J97" s="38"/>
      <c r="K97" s="38"/>
      <c r="L97" s="47"/>
      <c r="M97" s="48"/>
      <c r="N97" s="33" t="str">
        <f t="shared" si="0"/>
        <v/>
      </c>
      <c r="O97" s="33" t="str">
        <f t="shared" si="1"/>
        <v/>
      </c>
    </row>
    <row r="98" spans="1:15" ht="19.5" customHeight="1" x14ac:dyDescent="0.25">
      <c r="A98" s="45"/>
      <c r="B98" s="46"/>
      <c r="C98" s="36" t="str">
        <f>IF(D98="","",VLOOKUP(D98,'Proyección Población'!$A$4:$D$227,4,))</f>
        <v/>
      </c>
      <c r="D98" s="37"/>
      <c r="E98" s="36" t="str">
        <f>IF(F98="","",VLOOKUP(F98,Parroquias!$A$2:$B$1286,2,))</f>
        <v/>
      </c>
      <c r="F98" s="37"/>
      <c r="G98" s="38"/>
      <c r="H98" s="38"/>
      <c r="I98" s="38"/>
      <c r="J98" s="38"/>
      <c r="K98" s="38"/>
      <c r="L98" s="47"/>
      <c r="M98" s="48"/>
      <c r="N98" s="33" t="str">
        <f t="shared" si="0"/>
        <v/>
      </c>
      <c r="O98" s="33" t="str">
        <f t="shared" si="1"/>
        <v/>
      </c>
    </row>
    <row r="99" spans="1:15" ht="19.5" customHeight="1" x14ac:dyDescent="0.25">
      <c r="A99" s="45"/>
      <c r="B99" s="46"/>
      <c r="C99" s="36" t="str">
        <f>IF(D99="","",VLOOKUP(D99,'Proyección Población'!$A$4:$D$227,4,))</f>
        <v/>
      </c>
      <c r="D99" s="37"/>
      <c r="E99" s="36" t="str">
        <f>IF(F99="","",VLOOKUP(F99,Parroquias!$A$2:$B$1286,2,))</f>
        <v/>
      </c>
      <c r="F99" s="37"/>
      <c r="G99" s="38"/>
      <c r="H99" s="38"/>
      <c r="I99" s="38"/>
      <c r="J99" s="38"/>
      <c r="K99" s="38"/>
      <c r="L99" s="47"/>
      <c r="M99" s="48"/>
      <c r="N99" s="33" t="str">
        <f t="shared" si="0"/>
        <v/>
      </c>
      <c r="O99" s="33" t="str">
        <f t="shared" si="1"/>
        <v/>
      </c>
    </row>
    <row r="100" spans="1:15" ht="19.5" customHeight="1" x14ac:dyDescent="0.25">
      <c r="A100" s="45"/>
      <c r="B100" s="46"/>
      <c r="C100" s="36" t="str">
        <f>IF(D100="","",VLOOKUP(D100,'Proyección Población'!$A$4:$D$227,4,))</f>
        <v/>
      </c>
      <c r="D100" s="37"/>
      <c r="E100" s="36" t="str">
        <f>IF(F100="","",VLOOKUP(F100,Parroquias!$A$2:$B$1286,2,))</f>
        <v/>
      </c>
      <c r="F100" s="37"/>
      <c r="G100" s="38"/>
      <c r="H100" s="38"/>
      <c r="I100" s="38"/>
      <c r="J100" s="38"/>
      <c r="K100" s="38"/>
      <c r="L100" s="47"/>
      <c r="M100" s="48"/>
      <c r="N100" s="33" t="str">
        <f t="shared" si="0"/>
        <v/>
      </c>
      <c r="O100" s="33" t="str">
        <f t="shared" si="1"/>
        <v/>
      </c>
    </row>
    <row r="101" spans="1:15" ht="19.5" customHeight="1" x14ac:dyDescent="0.25">
      <c r="A101" s="45"/>
      <c r="B101" s="46"/>
      <c r="C101" s="36" t="str">
        <f>IF(D101="","",VLOOKUP(D101,'Proyección Población'!$A$4:$D$227,4,))</f>
        <v/>
      </c>
      <c r="D101" s="37"/>
      <c r="E101" s="36" t="str">
        <f>IF(F101="","",VLOOKUP(F101,Parroquias!$A$2:$B$1286,2,))</f>
        <v/>
      </c>
      <c r="F101" s="37"/>
      <c r="G101" s="38"/>
      <c r="H101" s="38"/>
      <c r="I101" s="38"/>
      <c r="J101" s="38"/>
      <c r="K101" s="38"/>
      <c r="L101" s="47"/>
      <c r="M101" s="48"/>
      <c r="N101" s="33" t="str">
        <f t="shared" si="0"/>
        <v/>
      </c>
      <c r="O101" s="33" t="str">
        <f t="shared" si="1"/>
        <v/>
      </c>
    </row>
    <row r="102" spans="1:15" ht="19.5" customHeight="1" x14ac:dyDescent="0.25">
      <c r="A102" s="45"/>
      <c r="B102" s="46"/>
      <c r="C102" s="36" t="str">
        <f>IF(D102="","",VLOOKUP(D102,'Proyección Población'!$A$4:$D$227,4,))</f>
        <v/>
      </c>
      <c r="D102" s="37"/>
      <c r="E102" s="36" t="str">
        <f>IF(F102="","",VLOOKUP(F102,Parroquias!$A$2:$B$1286,2,))</f>
        <v/>
      </c>
      <c r="F102" s="37"/>
      <c r="G102" s="38"/>
      <c r="H102" s="38"/>
      <c r="I102" s="38"/>
      <c r="J102" s="38"/>
      <c r="K102" s="38"/>
      <c r="L102" s="47"/>
      <c r="M102" s="48"/>
      <c r="N102" s="33" t="str">
        <f t="shared" si="0"/>
        <v/>
      </c>
      <c r="O102" s="33" t="str">
        <f t="shared" si="1"/>
        <v/>
      </c>
    </row>
    <row r="103" spans="1:15" ht="19.5" customHeight="1" x14ac:dyDescent="0.25">
      <c r="A103" s="45"/>
      <c r="B103" s="46"/>
      <c r="C103" s="36" t="str">
        <f>IF(D103="","",VLOOKUP(D103,'Proyección Población'!$A$4:$D$227,4,))</f>
        <v/>
      </c>
      <c r="D103" s="37"/>
      <c r="E103" s="36" t="str">
        <f>IF(F103="","",VLOOKUP(F103,Parroquias!$A$2:$B$1286,2,))</f>
        <v/>
      </c>
      <c r="F103" s="37"/>
      <c r="G103" s="38"/>
      <c r="H103" s="38"/>
      <c r="I103" s="38"/>
      <c r="J103" s="38"/>
      <c r="K103" s="38"/>
      <c r="L103" s="47"/>
      <c r="M103" s="48"/>
      <c r="N103" s="33" t="str">
        <f t="shared" si="0"/>
        <v/>
      </c>
      <c r="O103" s="33" t="str">
        <f t="shared" si="1"/>
        <v/>
      </c>
    </row>
    <row r="104" spans="1:15" ht="19.5" customHeight="1" x14ac:dyDescent="0.25">
      <c r="A104" s="45"/>
      <c r="B104" s="46"/>
      <c r="C104" s="36" t="str">
        <f>IF(D104="","",VLOOKUP(D104,'Proyección Población'!$A$4:$D$227,4,))</f>
        <v/>
      </c>
      <c r="D104" s="37"/>
      <c r="E104" s="36" t="str">
        <f>IF(F104="","",VLOOKUP(F104,Parroquias!$A$2:$B$1286,2,))</f>
        <v/>
      </c>
      <c r="F104" s="37"/>
      <c r="G104" s="38"/>
      <c r="H104" s="38"/>
      <c r="I104" s="38"/>
      <c r="J104" s="38"/>
      <c r="K104" s="38"/>
      <c r="L104" s="47"/>
      <c r="M104" s="48"/>
      <c r="N104" s="33" t="str">
        <f t="shared" si="0"/>
        <v/>
      </c>
      <c r="O104" s="33" t="str">
        <f t="shared" si="1"/>
        <v/>
      </c>
    </row>
    <row r="105" spans="1:15" ht="19.5" customHeight="1" x14ac:dyDescent="0.25">
      <c r="A105" s="45"/>
      <c r="B105" s="46"/>
      <c r="C105" s="36" t="str">
        <f>IF(D105="","",VLOOKUP(D105,'Proyección Población'!$A$4:$D$227,4,))</f>
        <v/>
      </c>
      <c r="D105" s="37"/>
      <c r="E105" s="36" t="str">
        <f>IF(F105="","",VLOOKUP(F105,Parroquias!$A$2:$B$1286,2,))</f>
        <v/>
      </c>
      <c r="F105" s="37"/>
      <c r="G105" s="38"/>
      <c r="H105" s="38"/>
      <c r="I105" s="38"/>
      <c r="J105" s="38"/>
      <c r="K105" s="38"/>
      <c r="L105" s="47"/>
      <c r="M105" s="48"/>
      <c r="N105" s="33" t="str">
        <f t="shared" si="0"/>
        <v/>
      </c>
      <c r="O105" s="33" t="str">
        <f t="shared" si="1"/>
        <v/>
      </c>
    </row>
    <row r="106" spans="1:15" ht="19.5" customHeight="1" x14ac:dyDescent="0.25">
      <c r="A106" s="45"/>
      <c r="B106" s="46"/>
      <c r="C106" s="36" t="str">
        <f>IF(D106="","",VLOOKUP(D106,'Proyección Población'!$A$4:$D$227,4,))</f>
        <v/>
      </c>
      <c r="D106" s="37"/>
      <c r="E106" s="36" t="str">
        <f>IF(F106="","",VLOOKUP(F106,Parroquias!$A$2:$B$1286,2,))</f>
        <v/>
      </c>
      <c r="F106" s="37"/>
      <c r="G106" s="38"/>
      <c r="H106" s="38"/>
      <c r="I106" s="38"/>
      <c r="J106" s="38"/>
      <c r="K106" s="38"/>
      <c r="L106" s="47"/>
      <c r="M106" s="48"/>
      <c r="N106" s="33" t="str">
        <f t="shared" si="0"/>
        <v/>
      </c>
      <c r="O106" s="33" t="str">
        <f t="shared" si="1"/>
        <v/>
      </c>
    </row>
    <row r="107" spans="1:15" ht="19.5" customHeight="1" x14ac:dyDescent="0.25">
      <c r="A107" s="45"/>
      <c r="B107" s="46"/>
      <c r="C107" s="36" t="str">
        <f>IF(D107="","",VLOOKUP(D107,'Proyección Población'!$A$4:$D$227,4,))</f>
        <v/>
      </c>
      <c r="D107" s="37"/>
      <c r="E107" s="36" t="str">
        <f>IF(F107="","",VLOOKUP(F107,Parroquias!$A$2:$B$1286,2,))</f>
        <v/>
      </c>
      <c r="F107" s="37"/>
      <c r="G107" s="38"/>
      <c r="H107" s="38"/>
      <c r="I107" s="38"/>
      <c r="J107" s="38"/>
      <c r="K107" s="38"/>
      <c r="L107" s="47"/>
      <c r="M107" s="48"/>
      <c r="N107" s="33" t="str">
        <f t="shared" si="0"/>
        <v/>
      </c>
      <c r="O107" s="33" t="str">
        <f t="shared" si="1"/>
        <v/>
      </c>
    </row>
    <row r="108" spans="1:15" ht="19.5" customHeight="1" x14ac:dyDescent="0.25">
      <c r="A108" s="45"/>
      <c r="B108" s="46"/>
      <c r="C108" s="36" t="str">
        <f>IF(D108="","",VLOOKUP(D108,'Proyección Población'!$A$4:$D$227,4,))</f>
        <v/>
      </c>
      <c r="D108" s="37"/>
      <c r="E108" s="36" t="str">
        <f>IF(F108="","",VLOOKUP(F108,Parroquias!$A$2:$B$1286,2,))</f>
        <v/>
      </c>
      <c r="F108" s="37"/>
      <c r="G108" s="38"/>
      <c r="H108" s="38"/>
      <c r="I108" s="38"/>
      <c r="J108" s="38"/>
      <c r="K108" s="38"/>
      <c r="L108" s="47"/>
      <c r="M108" s="48"/>
      <c r="N108" s="33" t="str">
        <f t="shared" si="0"/>
        <v/>
      </c>
      <c r="O108" s="33" t="str">
        <f t="shared" si="1"/>
        <v/>
      </c>
    </row>
    <row r="109" spans="1:15" ht="19.5" customHeight="1" x14ac:dyDescent="0.25">
      <c r="A109" s="45"/>
      <c r="B109" s="46"/>
      <c r="C109" s="36" t="str">
        <f>IF(D109="","",VLOOKUP(D109,'Proyección Población'!$A$4:$D$227,4,))</f>
        <v/>
      </c>
      <c r="D109" s="37"/>
      <c r="E109" s="36" t="str">
        <f>IF(F109="","",VLOOKUP(F109,Parroquias!$A$2:$B$1286,2,))</f>
        <v/>
      </c>
      <c r="F109" s="37"/>
      <c r="G109" s="38"/>
      <c r="H109" s="38"/>
      <c r="I109" s="38"/>
      <c r="J109" s="38"/>
      <c r="K109" s="38"/>
      <c r="L109" s="47"/>
      <c r="M109" s="48"/>
      <c r="N109" s="33" t="str">
        <f t="shared" si="0"/>
        <v/>
      </c>
      <c r="O109" s="33" t="str">
        <f t="shared" si="1"/>
        <v/>
      </c>
    </row>
    <row r="110" spans="1:15" ht="19.5" customHeight="1" x14ac:dyDescent="0.25">
      <c r="A110" s="45"/>
      <c r="B110" s="46"/>
      <c r="C110" s="36" t="str">
        <f>IF(D110="","",VLOOKUP(D110,'Proyección Población'!$A$4:$D$227,4,))</f>
        <v/>
      </c>
      <c r="D110" s="37"/>
      <c r="E110" s="36" t="str">
        <f>IF(F110="","",VLOOKUP(F110,Parroquias!$A$2:$B$1286,2,))</f>
        <v/>
      </c>
      <c r="F110" s="37"/>
      <c r="G110" s="38"/>
      <c r="H110" s="38"/>
      <c r="I110" s="38"/>
      <c r="J110" s="38"/>
      <c r="K110" s="38"/>
      <c r="L110" s="47"/>
      <c r="M110" s="48"/>
      <c r="N110" s="33" t="str">
        <f t="shared" si="0"/>
        <v/>
      </c>
      <c r="O110" s="33" t="str">
        <f t="shared" si="1"/>
        <v/>
      </c>
    </row>
    <row r="111" spans="1:15" ht="19.5" customHeight="1" x14ac:dyDescent="0.25">
      <c r="A111" s="45"/>
      <c r="B111" s="46"/>
      <c r="C111" s="36" t="str">
        <f>IF(D111="","",VLOOKUP(D111,'Proyección Población'!$A$4:$D$227,4,))</f>
        <v/>
      </c>
      <c r="D111" s="37"/>
      <c r="E111" s="36" t="str">
        <f>IF(F111="","",VLOOKUP(F111,Parroquias!$A$2:$B$1286,2,))</f>
        <v/>
      </c>
      <c r="F111" s="37"/>
      <c r="G111" s="38"/>
      <c r="H111" s="38"/>
      <c r="I111" s="38"/>
      <c r="J111" s="38"/>
      <c r="K111" s="38"/>
      <c r="L111" s="47"/>
      <c r="M111" s="48"/>
      <c r="N111" s="33" t="str">
        <f t="shared" si="0"/>
        <v/>
      </c>
      <c r="O111" s="33" t="str">
        <f t="shared" si="1"/>
        <v/>
      </c>
    </row>
    <row r="112" spans="1:15" ht="19.5" customHeight="1" x14ac:dyDescent="0.25">
      <c r="A112" s="45"/>
      <c r="B112" s="46"/>
      <c r="C112" s="36" t="str">
        <f>IF(D112="","",VLOOKUP(D112,'Proyección Población'!$A$4:$D$227,4,))</f>
        <v/>
      </c>
      <c r="D112" s="37"/>
      <c r="E112" s="36" t="str">
        <f>IF(F112="","",VLOOKUP(F112,Parroquias!$A$2:$B$1286,2,))</f>
        <v/>
      </c>
      <c r="F112" s="37"/>
      <c r="G112" s="38"/>
      <c r="H112" s="38"/>
      <c r="I112" s="38"/>
      <c r="J112" s="38"/>
      <c r="K112" s="38"/>
      <c r="L112" s="47"/>
      <c r="M112" s="48"/>
      <c r="N112" s="33" t="str">
        <f t="shared" si="0"/>
        <v/>
      </c>
      <c r="O112" s="33" t="str">
        <f t="shared" si="1"/>
        <v/>
      </c>
    </row>
    <row r="113" spans="1:15" ht="19.5" customHeight="1" x14ac:dyDescent="0.25">
      <c r="A113" s="45"/>
      <c r="B113" s="46"/>
      <c r="C113" s="36" t="str">
        <f>IF(D113="","",VLOOKUP(D113,'Proyección Población'!$A$4:$D$227,4,))</f>
        <v/>
      </c>
      <c r="D113" s="37"/>
      <c r="E113" s="36" t="str">
        <f>IF(F113="","",VLOOKUP(F113,Parroquias!$A$2:$B$1286,2,))</f>
        <v/>
      </c>
      <c r="F113" s="37"/>
      <c r="G113" s="38"/>
      <c r="H113" s="38"/>
      <c r="I113" s="38"/>
      <c r="J113" s="38"/>
      <c r="K113" s="38"/>
      <c r="L113" s="47"/>
      <c r="M113" s="48"/>
      <c r="N113" s="33" t="str">
        <f t="shared" si="0"/>
        <v/>
      </c>
      <c r="O113" s="33" t="str">
        <f t="shared" si="1"/>
        <v/>
      </c>
    </row>
    <row r="114" spans="1:15" ht="19.5" customHeight="1" x14ac:dyDescent="0.25">
      <c r="A114" s="45"/>
      <c r="B114" s="46"/>
      <c r="C114" s="36" t="str">
        <f>IF(D114="","",VLOOKUP(D114,'Proyección Población'!$A$4:$D$227,4,))</f>
        <v/>
      </c>
      <c r="D114" s="37"/>
      <c r="E114" s="36" t="str">
        <f>IF(F114="","",VLOOKUP(F114,Parroquias!$A$2:$B$1286,2,))</f>
        <v/>
      </c>
      <c r="F114" s="37"/>
      <c r="G114" s="38"/>
      <c r="H114" s="38"/>
      <c r="I114" s="38"/>
      <c r="J114" s="38"/>
      <c r="K114" s="38"/>
      <c r="L114" s="47"/>
      <c r="M114" s="48"/>
      <c r="N114" s="33" t="str">
        <f t="shared" si="0"/>
        <v/>
      </c>
      <c r="O114" s="33" t="str">
        <f t="shared" si="1"/>
        <v/>
      </c>
    </row>
    <row r="115" spans="1:15" ht="19.5" customHeight="1" x14ac:dyDescent="0.25">
      <c r="A115" s="45"/>
      <c r="B115" s="46"/>
      <c r="C115" s="36" t="str">
        <f>IF(D115="","",VLOOKUP(D115,'Proyección Población'!$A$4:$D$227,4,))</f>
        <v/>
      </c>
      <c r="D115" s="37"/>
      <c r="E115" s="36" t="str">
        <f>IF(F115="","",VLOOKUP(F115,Parroquias!$A$2:$B$1286,2,))</f>
        <v/>
      </c>
      <c r="F115" s="37"/>
      <c r="G115" s="38"/>
      <c r="H115" s="38"/>
      <c r="I115" s="38"/>
      <c r="J115" s="38"/>
      <c r="K115" s="38"/>
      <c r="L115" s="47"/>
      <c r="M115" s="48"/>
      <c r="N115" s="33" t="str">
        <f t="shared" si="0"/>
        <v/>
      </c>
      <c r="O115" s="33" t="str">
        <f t="shared" si="1"/>
        <v/>
      </c>
    </row>
    <row r="116" spans="1:15" ht="19.5" customHeight="1" x14ac:dyDescent="0.25">
      <c r="A116" s="45"/>
      <c r="B116" s="46"/>
      <c r="C116" s="36" t="str">
        <f>IF(D116="","",VLOOKUP(D116,'Proyección Población'!$A$4:$D$227,4,))</f>
        <v/>
      </c>
      <c r="D116" s="37"/>
      <c r="E116" s="36" t="str">
        <f>IF(F116="","",VLOOKUP(F116,Parroquias!$A$2:$B$1286,2,))</f>
        <v/>
      </c>
      <c r="F116" s="37"/>
      <c r="G116" s="38"/>
      <c r="H116" s="38"/>
      <c r="I116" s="38"/>
      <c r="J116" s="38"/>
      <c r="K116" s="38"/>
      <c r="L116" s="47"/>
      <c r="M116" s="48"/>
      <c r="N116" s="33" t="str">
        <f t="shared" si="0"/>
        <v/>
      </c>
      <c r="O116" s="33" t="str">
        <f t="shared" si="1"/>
        <v/>
      </c>
    </row>
    <row r="117" spans="1:15" ht="19.5" customHeight="1" x14ac:dyDescent="0.25">
      <c r="A117" s="45"/>
      <c r="B117" s="46"/>
      <c r="C117" s="36" t="str">
        <f>IF(D117="","",VLOOKUP(D117,'Proyección Población'!$A$4:$D$227,4,))</f>
        <v/>
      </c>
      <c r="D117" s="37"/>
      <c r="E117" s="36" t="str">
        <f>IF(F117="","",VLOOKUP(F117,Parroquias!$A$2:$B$1286,2,))</f>
        <v/>
      </c>
      <c r="F117" s="37"/>
      <c r="G117" s="38"/>
      <c r="H117" s="38"/>
      <c r="I117" s="38"/>
      <c r="J117" s="38"/>
      <c r="K117" s="38"/>
      <c r="L117" s="47"/>
      <c r="M117" s="48"/>
      <c r="N117" s="33" t="str">
        <f t="shared" si="0"/>
        <v/>
      </c>
      <c r="O117" s="33" t="str">
        <f t="shared" si="1"/>
        <v/>
      </c>
    </row>
    <row r="118" spans="1:15" ht="19.5" customHeight="1" x14ac:dyDescent="0.25">
      <c r="A118" s="45"/>
      <c r="B118" s="46"/>
      <c r="C118" s="36" t="str">
        <f>IF(D118="","",VLOOKUP(D118,'Proyección Población'!$A$4:$D$227,4,))</f>
        <v/>
      </c>
      <c r="D118" s="37"/>
      <c r="E118" s="36" t="str">
        <f>IF(F118="","",VLOOKUP(F118,Parroquias!$A$2:$B$1286,2,))</f>
        <v/>
      </c>
      <c r="F118" s="37"/>
      <c r="G118" s="38"/>
      <c r="H118" s="38"/>
      <c r="I118" s="38"/>
      <c r="J118" s="38"/>
      <c r="K118" s="38"/>
      <c r="L118" s="47"/>
      <c r="M118" s="48"/>
      <c r="N118" s="33" t="str">
        <f t="shared" si="0"/>
        <v/>
      </c>
      <c r="O118" s="33" t="str">
        <f t="shared" si="1"/>
        <v/>
      </c>
    </row>
    <row r="119" spans="1:15" ht="19.5" customHeight="1" x14ac:dyDescent="0.25">
      <c r="A119" s="45"/>
      <c r="B119" s="46"/>
      <c r="C119" s="36" t="str">
        <f>IF(D119="","",VLOOKUP(D119,'Proyección Población'!$A$4:$D$227,4,))</f>
        <v/>
      </c>
      <c r="D119" s="37"/>
      <c r="E119" s="36" t="str">
        <f>IF(F119="","",VLOOKUP(F119,Parroquias!$A$2:$B$1286,2,))</f>
        <v/>
      </c>
      <c r="F119" s="37"/>
      <c r="G119" s="38"/>
      <c r="H119" s="38"/>
      <c r="I119" s="38"/>
      <c r="J119" s="38"/>
      <c r="K119" s="38"/>
      <c r="L119" s="47"/>
      <c r="M119" s="48"/>
      <c r="N119" s="33" t="str">
        <f t="shared" si="0"/>
        <v/>
      </c>
      <c r="O119" s="33" t="str">
        <f t="shared" si="1"/>
        <v/>
      </c>
    </row>
    <row r="120" spans="1:15" ht="19.5" customHeight="1" x14ac:dyDescent="0.25">
      <c r="A120" s="45"/>
      <c r="B120" s="46"/>
      <c r="C120" s="36" t="str">
        <f>IF(D120="","",VLOOKUP(D120,'Proyección Población'!$A$4:$D$227,4,))</f>
        <v/>
      </c>
      <c r="D120" s="37"/>
      <c r="E120" s="36" t="str">
        <f>IF(F120="","",VLOOKUP(F120,Parroquias!$A$2:$B$1286,2,))</f>
        <v/>
      </c>
      <c r="F120" s="37"/>
      <c r="G120" s="38"/>
      <c r="H120" s="38"/>
      <c r="I120" s="38"/>
      <c r="J120" s="38"/>
      <c r="K120" s="38"/>
      <c r="L120" s="47"/>
      <c r="M120" s="48"/>
      <c r="N120" s="33" t="str">
        <f t="shared" si="0"/>
        <v/>
      </c>
      <c r="O120" s="33" t="str">
        <f t="shared" si="1"/>
        <v/>
      </c>
    </row>
    <row r="121" spans="1:15" ht="19.5" customHeight="1" x14ac:dyDescent="0.25">
      <c r="A121" s="45"/>
      <c r="B121" s="46"/>
      <c r="C121" s="36" t="str">
        <f>IF(D121="","",VLOOKUP(D121,'Proyección Población'!$A$4:$D$227,4,))</f>
        <v/>
      </c>
      <c r="D121" s="37"/>
      <c r="E121" s="36" t="str">
        <f>IF(F121="","",VLOOKUP(F121,Parroquias!$A$2:$B$1286,2,))</f>
        <v/>
      </c>
      <c r="F121" s="37"/>
      <c r="G121" s="38"/>
      <c r="H121" s="38"/>
      <c r="I121" s="38"/>
      <c r="J121" s="38"/>
      <c r="K121" s="38"/>
      <c r="L121" s="47"/>
      <c r="M121" s="48"/>
      <c r="N121" s="33" t="str">
        <f t="shared" si="0"/>
        <v/>
      </c>
      <c r="O121" s="33" t="str">
        <f t="shared" si="1"/>
        <v/>
      </c>
    </row>
    <row r="122" spans="1:15" ht="19.5" customHeight="1" x14ac:dyDescent="0.25">
      <c r="A122" s="45"/>
      <c r="B122" s="46"/>
      <c r="C122" s="36" t="str">
        <f>IF(D122="","",VLOOKUP(D122,'Proyección Población'!$A$4:$D$227,4,))</f>
        <v/>
      </c>
      <c r="D122" s="37"/>
      <c r="E122" s="36" t="str">
        <f>IF(F122="","",VLOOKUP(F122,Parroquias!$A$2:$B$1286,2,))</f>
        <v/>
      </c>
      <c r="F122" s="37"/>
      <c r="G122" s="38"/>
      <c r="H122" s="38"/>
      <c r="I122" s="38"/>
      <c r="J122" s="38"/>
      <c r="K122" s="38"/>
      <c r="L122" s="47"/>
      <c r="M122" s="48"/>
      <c r="N122" s="33" t="str">
        <f t="shared" si="0"/>
        <v/>
      </c>
      <c r="O122" s="33" t="str">
        <f t="shared" si="1"/>
        <v/>
      </c>
    </row>
    <row r="123" spans="1:15" ht="19.5" customHeight="1" x14ac:dyDescent="0.25">
      <c r="A123" s="45"/>
      <c r="B123" s="46"/>
      <c r="C123" s="36" t="str">
        <f>IF(D123="","",VLOOKUP(D123,'Proyección Población'!$A$4:$D$227,4,))</f>
        <v/>
      </c>
      <c r="D123" s="37"/>
      <c r="E123" s="36" t="str">
        <f>IF(F123="","",VLOOKUP(F123,Parroquias!$A$2:$B$1286,2,))</f>
        <v/>
      </c>
      <c r="F123" s="37"/>
      <c r="G123" s="38"/>
      <c r="H123" s="38"/>
      <c r="I123" s="38"/>
      <c r="J123" s="38"/>
      <c r="K123" s="38"/>
      <c r="L123" s="47"/>
      <c r="M123" s="48"/>
      <c r="N123" s="33" t="str">
        <f t="shared" si="0"/>
        <v/>
      </c>
      <c r="O123" s="33" t="str">
        <f t="shared" si="1"/>
        <v/>
      </c>
    </row>
    <row r="124" spans="1:15" ht="19.5" customHeight="1" x14ac:dyDescent="0.25">
      <c r="A124" s="45"/>
      <c r="B124" s="46"/>
      <c r="C124" s="36" t="str">
        <f>IF(D124="","",VLOOKUP(D124,'Proyección Población'!$A$4:$D$227,4,))</f>
        <v/>
      </c>
      <c r="D124" s="37"/>
      <c r="E124" s="36" t="str">
        <f>IF(F124="","",VLOOKUP(F124,Parroquias!$A$2:$B$1286,2,))</f>
        <v/>
      </c>
      <c r="F124" s="37"/>
      <c r="G124" s="38"/>
      <c r="H124" s="38"/>
      <c r="I124" s="38"/>
      <c r="J124" s="38"/>
      <c r="K124" s="38"/>
      <c r="L124" s="47"/>
      <c r="M124" s="48"/>
      <c r="N124" s="33" t="str">
        <f t="shared" si="0"/>
        <v/>
      </c>
      <c r="O124" s="33" t="str">
        <f t="shared" si="1"/>
        <v/>
      </c>
    </row>
    <row r="125" spans="1:15" ht="19.5" customHeight="1" x14ac:dyDescent="0.25">
      <c r="A125" s="45"/>
      <c r="B125" s="46"/>
      <c r="C125" s="36" t="str">
        <f>IF(D125="","",VLOOKUP(D125,'Proyección Población'!$A$4:$D$227,4,))</f>
        <v/>
      </c>
      <c r="D125" s="37"/>
      <c r="E125" s="36" t="str">
        <f>IF(F125="","",VLOOKUP(F125,Parroquias!$A$2:$B$1286,2,))</f>
        <v/>
      </c>
      <c r="F125" s="37"/>
      <c r="G125" s="38"/>
      <c r="H125" s="38"/>
      <c r="I125" s="38"/>
      <c r="J125" s="38"/>
      <c r="K125" s="38"/>
      <c r="L125" s="47"/>
      <c r="M125" s="48"/>
      <c r="N125" s="33" t="str">
        <f t="shared" si="0"/>
        <v/>
      </c>
      <c r="O125" s="33" t="str">
        <f t="shared" si="1"/>
        <v/>
      </c>
    </row>
    <row r="126" spans="1:15" ht="19.5" customHeight="1" x14ac:dyDescent="0.25">
      <c r="A126" s="45"/>
      <c r="B126" s="46"/>
      <c r="C126" s="36" t="str">
        <f>IF(D126="","",VLOOKUP(D126,'Proyección Población'!$A$4:$D$227,4,))</f>
        <v/>
      </c>
      <c r="D126" s="37"/>
      <c r="E126" s="36" t="str">
        <f>IF(F126="","",VLOOKUP(F126,Parroquias!$A$2:$B$1286,2,))</f>
        <v/>
      </c>
      <c r="F126" s="37"/>
      <c r="G126" s="38"/>
      <c r="H126" s="38"/>
      <c r="I126" s="38"/>
      <c r="J126" s="38"/>
      <c r="K126" s="38"/>
      <c r="L126" s="47"/>
      <c r="M126" s="48"/>
      <c r="N126" s="33" t="str">
        <f t="shared" si="0"/>
        <v/>
      </c>
      <c r="O126" s="33" t="str">
        <f t="shared" si="1"/>
        <v/>
      </c>
    </row>
    <row r="127" spans="1:15" ht="19.5" customHeight="1" x14ac:dyDescent="0.25">
      <c r="A127" s="45"/>
      <c r="B127" s="46"/>
      <c r="C127" s="36" t="str">
        <f>IF(D127="","",VLOOKUP(D127,'Proyección Población'!$A$4:$D$227,4,))</f>
        <v/>
      </c>
      <c r="D127" s="37"/>
      <c r="E127" s="36" t="str">
        <f>IF(F127="","",VLOOKUP(F127,Parroquias!$A$2:$B$1286,2,))</f>
        <v/>
      </c>
      <c r="F127" s="37"/>
      <c r="G127" s="38"/>
      <c r="H127" s="38"/>
      <c r="I127" s="38"/>
      <c r="J127" s="38"/>
      <c r="K127" s="38"/>
      <c r="L127" s="47"/>
      <c r="M127" s="48"/>
      <c r="N127" s="33" t="str">
        <f t="shared" si="0"/>
        <v/>
      </c>
      <c r="O127" s="33" t="str">
        <f t="shared" si="1"/>
        <v/>
      </c>
    </row>
    <row r="128" spans="1:15" ht="19.5" customHeight="1" x14ac:dyDescent="0.25">
      <c r="A128" s="45"/>
      <c r="B128" s="46"/>
      <c r="C128" s="36" t="str">
        <f>IF(D128="","",VLOOKUP(D128,'Proyección Población'!$A$4:$D$227,4,))</f>
        <v/>
      </c>
      <c r="D128" s="37"/>
      <c r="E128" s="36" t="str">
        <f>IF(F128="","",VLOOKUP(F128,Parroquias!$A$2:$B$1286,2,))</f>
        <v/>
      </c>
      <c r="F128" s="37"/>
      <c r="G128" s="38"/>
      <c r="H128" s="38"/>
      <c r="I128" s="38"/>
      <c r="J128" s="38"/>
      <c r="K128" s="38"/>
      <c r="L128" s="47"/>
      <c r="M128" s="48"/>
      <c r="N128" s="33" t="str">
        <f t="shared" si="0"/>
        <v/>
      </c>
      <c r="O128" s="33" t="str">
        <f t="shared" si="1"/>
        <v/>
      </c>
    </row>
    <row r="129" spans="1:15" ht="19.5" customHeight="1" x14ac:dyDescent="0.25">
      <c r="A129" s="45"/>
      <c r="B129" s="46"/>
      <c r="C129" s="36" t="str">
        <f>IF(D129="","",VLOOKUP(D129,'Proyección Población'!$A$4:$D$227,4,))</f>
        <v/>
      </c>
      <c r="D129" s="37"/>
      <c r="E129" s="36" t="str">
        <f>IF(F129="","",VLOOKUP(F129,Parroquias!$A$2:$B$1286,2,))</f>
        <v/>
      </c>
      <c r="F129" s="37"/>
      <c r="G129" s="38"/>
      <c r="H129" s="38"/>
      <c r="I129" s="38"/>
      <c r="J129" s="38"/>
      <c r="K129" s="38"/>
      <c r="L129" s="47"/>
      <c r="M129" s="48"/>
      <c r="N129" s="33" t="str">
        <f t="shared" si="0"/>
        <v/>
      </c>
      <c r="O129" s="33" t="str">
        <f t="shared" si="1"/>
        <v/>
      </c>
    </row>
    <row r="130" spans="1:15" ht="19.5" customHeight="1" x14ac:dyDescent="0.25">
      <c r="A130" s="45"/>
      <c r="B130" s="46"/>
      <c r="C130" s="36" t="str">
        <f>IF(D130="","",VLOOKUP(D130,'Proyección Población'!$A$4:$D$227,4,))</f>
        <v/>
      </c>
      <c r="D130" s="37"/>
      <c r="E130" s="36" t="str">
        <f>IF(F130="","",VLOOKUP(F130,Parroquias!$A$2:$B$1286,2,))</f>
        <v/>
      </c>
      <c r="F130" s="37"/>
      <c r="G130" s="38"/>
      <c r="H130" s="38"/>
      <c r="I130" s="38"/>
      <c r="J130" s="38"/>
      <c r="K130" s="38"/>
      <c r="L130" s="47"/>
      <c r="M130" s="48"/>
      <c r="N130" s="33" t="str">
        <f t="shared" si="0"/>
        <v/>
      </c>
      <c r="O130" s="33" t="str">
        <f t="shared" si="1"/>
        <v/>
      </c>
    </row>
    <row r="131" spans="1:15" ht="19.5" customHeight="1" x14ac:dyDescent="0.25">
      <c r="A131" s="45"/>
      <c r="B131" s="46"/>
      <c r="C131" s="36" t="str">
        <f>IF(D131="","",VLOOKUP(D131,'Proyección Población'!$A$4:$D$227,4,))</f>
        <v/>
      </c>
      <c r="D131" s="37"/>
      <c r="E131" s="36" t="str">
        <f>IF(F131="","",VLOOKUP(F131,Parroquias!$A$2:$B$1286,2,))</f>
        <v/>
      </c>
      <c r="F131" s="37"/>
      <c r="G131" s="38"/>
      <c r="H131" s="38"/>
      <c r="I131" s="38"/>
      <c r="J131" s="38"/>
      <c r="K131" s="38"/>
      <c r="L131" s="47"/>
      <c r="M131" s="48"/>
      <c r="N131" s="33" t="str">
        <f t="shared" si="0"/>
        <v/>
      </c>
      <c r="O131" s="33" t="str">
        <f t="shared" si="1"/>
        <v/>
      </c>
    </row>
    <row r="132" spans="1:15" ht="19.5" customHeight="1" x14ac:dyDescent="0.25">
      <c r="A132" s="45"/>
      <c r="B132" s="46"/>
      <c r="C132" s="36" t="str">
        <f>IF(D132="","",VLOOKUP(D132,'Proyección Población'!$A$4:$D$227,4,))</f>
        <v/>
      </c>
      <c r="D132" s="37"/>
      <c r="E132" s="36" t="str">
        <f>IF(F132="","",VLOOKUP(F132,Parroquias!$A$2:$B$1286,2,))</f>
        <v/>
      </c>
      <c r="F132" s="37"/>
      <c r="G132" s="38"/>
      <c r="H132" s="38"/>
      <c r="I132" s="38"/>
      <c r="J132" s="38"/>
      <c r="K132" s="38"/>
      <c r="L132" s="47"/>
      <c r="M132" s="48"/>
      <c r="N132" s="33" t="str">
        <f t="shared" si="0"/>
        <v/>
      </c>
      <c r="O132" s="33" t="str">
        <f t="shared" si="1"/>
        <v/>
      </c>
    </row>
    <row r="133" spans="1:15" ht="19.5" customHeight="1" x14ac:dyDescent="0.25">
      <c r="A133" s="45"/>
      <c r="B133" s="46"/>
      <c r="C133" s="36" t="str">
        <f>IF(D133="","",VLOOKUP(D133,'Proyección Población'!$A$4:$D$227,4,))</f>
        <v/>
      </c>
      <c r="D133" s="37"/>
      <c r="E133" s="36" t="str">
        <f>IF(F133="","",VLOOKUP(F133,Parroquias!$A$2:$B$1286,2,))</f>
        <v/>
      </c>
      <c r="F133" s="37"/>
      <c r="G133" s="38"/>
      <c r="H133" s="38"/>
      <c r="I133" s="38"/>
      <c r="J133" s="38"/>
      <c r="K133" s="38"/>
      <c r="L133" s="47"/>
      <c r="M133" s="48"/>
      <c r="N133" s="33" t="str">
        <f t="shared" si="0"/>
        <v/>
      </c>
      <c r="O133" s="33" t="str">
        <f t="shared" si="1"/>
        <v/>
      </c>
    </row>
  </sheetData>
  <mergeCells count="408">
    <mergeCell ref="A64:M64"/>
    <mergeCell ref="A62:M62"/>
    <mergeCell ref="A43:M43"/>
    <mergeCell ref="A11:M11"/>
    <mergeCell ref="A13:C13"/>
    <mergeCell ref="D13:I13"/>
    <mergeCell ref="J13:M13"/>
    <mergeCell ref="A14:C14"/>
    <mergeCell ref="D14:I14"/>
    <mergeCell ref="J14:M14"/>
    <mergeCell ref="A20:B20"/>
    <mergeCell ref="C20:D20"/>
    <mergeCell ref="E20:F20"/>
    <mergeCell ref="G20:H20"/>
    <mergeCell ref="I20:J20"/>
    <mergeCell ref="K20:M20"/>
    <mergeCell ref="A19:B19"/>
    <mergeCell ref="C19:D19"/>
    <mergeCell ref="E19:F19"/>
    <mergeCell ref="G19:H19"/>
    <mergeCell ref="I19:J19"/>
    <mergeCell ref="K19:M19"/>
    <mergeCell ref="A22:B22"/>
    <mergeCell ref="C22:D22"/>
    <mergeCell ref="A1:J7"/>
    <mergeCell ref="L7:M7"/>
    <mergeCell ref="A8:C8"/>
    <mergeCell ref="D8:M8"/>
    <mergeCell ref="A9:C9"/>
    <mergeCell ref="D9:M9"/>
    <mergeCell ref="A16:C16"/>
    <mergeCell ref="D16:M16"/>
    <mergeCell ref="A17:D17"/>
    <mergeCell ref="E17:H17"/>
    <mergeCell ref="I17:J18"/>
    <mergeCell ref="K17:M18"/>
    <mergeCell ref="A18:B18"/>
    <mergeCell ref="C18:D18"/>
    <mergeCell ref="E18:F18"/>
    <mergeCell ref="G18:H18"/>
    <mergeCell ref="E22:F22"/>
    <mergeCell ref="G22:H22"/>
    <mergeCell ref="I22:J22"/>
    <mergeCell ref="K22:M22"/>
    <mergeCell ref="A21:B21"/>
    <mergeCell ref="C21:D21"/>
    <mergeCell ref="E21:F21"/>
    <mergeCell ref="G21:H21"/>
    <mergeCell ref="I21:J21"/>
    <mergeCell ref="K21:M21"/>
    <mergeCell ref="A24:B24"/>
    <mergeCell ref="C24:D24"/>
    <mergeCell ref="E24:F24"/>
    <mergeCell ref="G24:H24"/>
    <mergeCell ref="I24:J24"/>
    <mergeCell ref="K24:M24"/>
    <mergeCell ref="A23:B23"/>
    <mergeCell ref="C23:D23"/>
    <mergeCell ref="E23:F23"/>
    <mergeCell ref="G23:H23"/>
    <mergeCell ref="I23:J23"/>
    <mergeCell ref="K23:M23"/>
    <mergeCell ref="A26:B26"/>
    <mergeCell ref="C26:D26"/>
    <mergeCell ref="E26:F26"/>
    <mergeCell ref="G26:H26"/>
    <mergeCell ref="I26:J26"/>
    <mergeCell ref="K26:M26"/>
    <mergeCell ref="A25:B25"/>
    <mergeCell ref="C25:D25"/>
    <mergeCell ref="E25:F25"/>
    <mergeCell ref="G25:H25"/>
    <mergeCell ref="I25:J25"/>
    <mergeCell ref="K25:M25"/>
    <mergeCell ref="A28:B28"/>
    <mergeCell ref="C28:D28"/>
    <mergeCell ref="E28:F28"/>
    <mergeCell ref="G28:H28"/>
    <mergeCell ref="I28:J28"/>
    <mergeCell ref="K28:M28"/>
    <mergeCell ref="A27:B27"/>
    <mergeCell ref="C27:D27"/>
    <mergeCell ref="E27:F27"/>
    <mergeCell ref="G27:H27"/>
    <mergeCell ref="I27:J27"/>
    <mergeCell ref="K27:M27"/>
    <mergeCell ref="A30:B30"/>
    <mergeCell ref="C30:D30"/>
    <mergeCell ref="E30:F30"/>
    <mergeCell ref="G30:H30"/>
    <mergeCell ref="I30:J30"/>
    <mergeCell ref="K30:M30"/>
    <mergeCell ref="A29:B29"/>
    <mergeCell ref="C29:D29"/>
    <mergeCell ref="E29:F29"/>
    <mergeCell ref="G29:H29"/>
    <mergeCell ref="I29:J29"/>
    <mergeCell ref="K29:M29"/>
    <mergeCell ref="A32:B32"/>
    <mergeCell ref="C32:D32"/>
    <mergeCell ref="E32:F32"/>
    <mergeCell ref="G32:H32"/>
    <mergeCell ref="I32:J32"/>
    <mergeCell ref="K32:M32"/>
    <mergeCell ref="A31:B31"/>
    <mergeCell ref="C31:D31"/>
    <mergeCell ref="E31:F31"/>
    <mergeCell ref="G31:H31"/>
    <mergeCell ref="I31:J31"/>
    <mergeCell ref="K31:M31"/>
    <mergeCell ref="A34:B34"/>
    <mergeCell ref="C34:D34"/>
    <mergeCell ref="E34:F34"/>
    <mergeCell ref="G34:H34"/>
    <mergeCell ref="I34:J34"/>
    <mergeCell ref="K34:M34"/>
    <mergeCell ref="A33:B33"/>
    <mergeCell ref="C33:D33"/>
    <mergeCell ref="E33:F33"/>
    <mergeCell ref="G33:H33"/>
    <mergeCell ref="I33:J33"/>
    <mergeCell ref="K33:M33"/>
    <mergeCell ref="A36:B36"/>
    <mergeCell ref="C36:D36"/>
    <mergeCell ref="E36:F36"/>
    <mergeCell ref="G36:H36"/>
    <mergeCell ref="I36:J36"/>
    <mergeCell ref="K36:M36"/>
    <mergeCell ref="A35:B35"/>
    <mergeCell ref="C35:D35"/>
    <mergeCell ref="E35:F35"/>
    <mergeCell ref="G35:H35"/>
    <mergeCell ref="I35:J35"/>
    <mergeCell ref="K35:M35"/>
    <mergeCell ref="A38:B38"/>
    <mergeCell ref="C38:D38"/>
    <mergeCell ref="E38:F38"/>
    <mergeCell ref="G38:H38"/>
    <mergeCell ref="I38:J38"/>
    <mergeCell ref="K38:M38"/>
    <mergeCell ref="A37:B37"/>
    <mergeCell ref="C37:D37"/>
    <mergeCell ref="E37:F37"/>
    <mergeCell ref="G37:H37"/>
    <mergeCell ref="I37:J37"/>
    <mergeCell ref="K37:M37"/>
    <mergeCell ref="A40:B40"/>
    <mergeCell ref="C40:D40"/>
    <mergeCell ref="E40:F40"/>
    <mergeCell ref="G40:H40"/>
    <mergeCell ref="I40:J40"/>
    <mergeCell ref="K40:M40"/>
    <mergeCell ref="A39:B39"/>
    <mergeCell ref="C39:D39"/>
    <mergeCell ref="E39:F39"/>
    <mergeCell ref="G39:H39"/>
    <mergeCell ref="I39:J39"/>
    <mergeCell ref="K39:M39"/>
    <mergeCell ref="A42:B42"/>
    <mergeCell ref="C42:D42"/>
    <mergeCell ref="E42:F42"/>
    <mergeCell ref="G42:H42"/>
    <mergeCell ref="I42:J42"/>
    <mergeCell ref="K42:M42"/>
    <mergeCell ref="A41:B41"/>
    <mergeCell ref="C41:D41"/>
    <mergeCell ref="E41:F41"/>
    <mergeCell ref="G41:H41"/>
    <mergeCell ref="I41:J41"/>
    <mergeCell ref="K41:M41"/>
    <mergeCell ref="A46:B46"/>
    <mergeCell ref="C46:D46"/>
    <mergeCell ref="E46:G46"/>
    <mergeCell ref="H46:I46"/>
    <mergeCell ref="J46:K46"/>
    <mergeCell ref="L46:M46"/>
    <mergeCell ref="A44:M44"/>
    <mergeCell ref="A45:B45"/>
    <mergeCell ref="C45:D45"/>
    <mergeCell ref="E45:G45"/>
    <mergeCell ref="H45:I45"/>
    <mergeCell ref="J45:K45"/>
    <mergeCell ref="L45:M45"/>
    <mergeCell ref="A48:B48"/>
    <mergeCell ref="C48:D48"/>
    <mergeCell ref="E48:G48"/>
    <mergeCell ref="H48:I48"/>
    <mergeCell ref="J48:K48"/>
    <mergeCell ref="L48:M48"/>
    <mergeCell ref="A47:B47"/>
    <mergeCell ref="C47:D47"/>
    <mergeCell ref="E47:G47"/>
    <mergeCell ref="H47:I47"/>
    <mergeCell ref="J47:K47"/>
    <mergeCell ref="L47:M47"/>
    <mergeCell ref="A50:B50"/>
    <mergeCell ref="C50:D50"/>
    <mergeCell ref="E50:G50"/>
    <mergeCell ref="H50:I50"/>
    <mergeCell ref="J50:K50"/>
    <mergeCell ref="L50:M50"/>
    <mergeCell ref="A49:B49"/>
    <mergeCell ref="C49:D49"/>
    <mergeCell ref="E49:G49"/>
    <mergeCell ref="H49:I49"/>
    <mergeCell ref="J49:K49"/>
    <mergeCell ref="L49:M49"/>
    <mergeCell ref="A58:D58"/>
    <mergeCell ref="E58:H58"/>
    <mergeCell ref="I58:M58"/>
    <mergeCell ref="A55:D55"/>
    <mergeCell ref="E55:H55"/>
    <mergeCell ref="I55:M55"/>
    <mergeCell ref="A54:M54"/>
    <mergeCell ref="A52:M52"/>
    <mergeCell ref="A56:D56"/>
    <mergeCell ref="E56:H56"/>
    <mergeCell ref="A57:D57"/>
    <mergeCell ref="E57:H57"/>
    <mergeCell ref="I57:M57"/>
    <mergeCell ref="I56:M56"/>
    <mergeCell ref="J67:K67"/>
    <mergeCell ref="B68:C68"/>
    <mergeCell ref="D68:E68"/>
    <mergeCell ref="F68:G68"/>
    <mergeCell ref="H68:I68"/>
    <mergeCell ref="J68:K68"/>
    <mergeCell ref="B66:K66"/>
    <mergeCell ref="L66:M67"/>
    <mergeCell ref="A67:A72"/>
    <mergeCell ref="B67:C67"/>
    <mergeCell ref="D67:E67"/>
    <mergeCell ref="F67:G67"/>
    <mergeCell ref="H67:I67"/>
    <mergeCell ref="B70:C70"/>
    <mergeCell ref="D70:E70"/>
    <mergeCell ref="F70:G70"/>
    <mergeCell ref="H70:I70"/>
    <mergeCell ref="J70:K70"/>
    <mergeCell ref="L70:M70"/>
    <mergeCell ref="L68:M68"/>
    <mergeCell ref="B69:C69"/>
    <mergeCell ref="D69:E69"/>
    <mergeCell ref="F69:G69"/>
    <mergeCell ref="H69:I69"/>
    <mergeCell ref="J69:K69"/>
    <mergeCell ref="L69:M69"/>
    <mergeCell ref="B72:C72"/>
    <mergeCell ref="D72:E72"/>
    <mergeCell ref="F72:G72"/>
    <mergeCell ref="H72:I72"/>
    <mergeCell ref="J72:K72"/>
    <mergeCell ref="L72:M72"/>
    <mergeCell ref="B71:C71"/>
    <mergeCell ref="D71:E71"/>
    <mergeCell ref="F71:G71"/>
    <mergeCell ref="H71:I71"/>
    <mergeCell ref="J71:K71"/>
    <mergeCell ref="L71:M71"/>
    <mergeCell ref="L73:M73"/>
    <mergeCell ref="B74:C74"/>
    <mergeCell ref="D74:E74"/>
    <mergeCell ref="F74:G74"/>
    <mergeCell ref="H74:I74"/>
    <mergeCell ref="J74:K74"/>
    <mergeCell ref="L74:M74"/>
    <mergeCell ref="A73:A77"/>
    <mergeCell ref="B73:C73"/>
    <mergeCell ref="D73:E73"/>
    <mergeCell ref="F73:G73"/>
    <mergeCell ref="H73:I73"/>
    <mergeCell ref="J73:K73"/>
    <mergeCell ref="B75:C75"/>
    <mergeCell ref="D75:E75"/>
    <mergeCell ref="F75:G75"/>
    <mergeCell ref="H75:I75"/>
    <mergeCell ref="A79:M79"/>
    <mergeCell ref="I81:M81"/>
    <mergeCell ref="B77:C77"/>
    <mergeCell ref="D77:E77"/>
    <mergeCell ref="F77:G77"/>
    <mergeCell ref="H77:I77"/>
    <mergeCell ref="J77:K77"/>
    <mergeCell ref="L77:M77"/>
    <mergeCell ref="J75:K75"/>
    <mergeCell ref="L75:M75"/>
    <mergeCell ref="B76:C76"/>
    <mergeCell ref="D76:E76"/>
    <mergeCell ref="F76:G76"/>
    <mergeCell ref="H76:I76"/>
    <mergeCell ref="J76:K76"/>
    <mergeCell ref="L76:M76"/>
    <mergeCell ref="A82:D82"/>
    <mergeCell ref="E82:H82"/>
    <mergeCell ref="I82:M82"/>
    <mergeCell ref="C84:F84"/>
    <mergeCell ref="G84:G85"/>
    <mergeCell ref="H84:H85"/>
    <mergeCell ref="I84:I85"/>
    <mergeCell ref="J84:J85"/>
    <mergeCell ref="K84:K85"/>
    <mergeCell ref="A84:B85"/>
    <mergeCell ref="A89:B89"/>
    <mergeCell ref="L89:M89"/>
    <mergeCell ref="A90:B90"/>
    <mergeCell ref="L90:M90"/>
    <mergeCell ref="A91:B91"/>
    <mergeCell ref="L91:M91"/>
    <mergeCell ref="L84:M85"/>
    <mergeCell ref="L86:M86"/>
    <mergeCell ref="L87:M87"/>
    <mergeCell ref="L88:M88"/>
    <mergeCell ref="A88:B88"/>
    <mergeCell ref="A87:B87"/>
    <mergeCell ref="A86:B86"/>
    <mergeCell ref="A95:B95"/>
    <mergeCell ref="L95:M95"/>
    <mergeCell ref="A96:B96"/>
    <mergeCell ref="L96:M96"/>
    <mergeCell ref="A97:B97"/>
    <mergeCell ref="L97:M97"/>
    <mergeCell ref="A92:B92"/>
    <mergeCell ref="L92:M92"/>
    <mergeCell ref="A93:B93"/>
    <mergeCell ref="L93:M93"/>
    <mergeCell ref="A94:B94"/>
    <mergeCell ref="L94:M94"/>
    <mergeCell ref="A101:B101"/>
    <mergeCell ref="L101:M101"/>
    <mergeCell ref="A102:B102"/>
    <mergeCell ref="L102:M102"/>
    <mergeCell ref="A103:B103"/>
    <mergeCell ref="L103:M103"/>
    <mergeCell ref="A98:B98"/>
    <mergeCell ref="L98:M98"/>
    <mergeCell ref="A99:B99"/>
    <mergeCell ref="L99:M99"/>
    <mergeCell ref="A100:B100"/>
    <mergeCell ref="L100:M100"/>
    <mergeCell ref="A107:B107"/>
    <mergeCell ref="L107:M107"/>
    <mergeCell ref="A108:B108"/>
    <mergeCell ref="L108:M108"/>
    <mergeCell ref="A109:B109"/>
    <mergeCell ref="L109:M109"/>
    <mergeCell ref="A104:B104"/>
    <mergeCell ref="L104:M104"/>
    <mergeCell ref="A105:B105"/>
    <mergeCell ref="L105:M105"/>
    <mergeCell ref="A106:B106"/>
    <mergeCell ref="L106:M106"/>
    <mergeCell ref="A113:B113"/>
    <mergeCell ref="L113:M113"/>
    <mergeCell ref="A114:B114"/>
    <mergeCell ref="L114:M114"/>
    <mergeCell ref="A115:B115"/>
    <mergeCell ref="L115:M115"/>
    <mergeCell ref="A110:B110"/>
    <mergeCell ref="L110:M110"/>
    <mergeCell ref="A111:B111"/>
    <mergeCell ref="L111:M111"/>
    <mergeCell ref="A112:B112"/>
    <mergeCell ref="L112:M112"/>
    <mergeCell ref="A119:B119"/>
    <mergeCell ref="L119:M119"/>
    <mergeCell ref="A120:B120"/>
    <mergeCell ref="L120:M120"/>
    <mergeCell ref="A121:B121"/>
    <mergeCell ref="L121:M121"/>
    <mergeCell ref="A116:B116"/>
    <mergeCell ref="L116:M116"/>
    <mergeCell ref="A117:B117"/>
    <mergeCell ref="L117:M117"/>
    <mergeCell ref="A118:B118"/>
    <mergeCell ref="L118:M118"/>
    <mergeCell ref="L126:M126"/>
    <mergeCell ref="A127:B127"/>
    <mergeCell ref="L127:M127"/>
    <mergeCell ref="A122:B122"/>
    <mergeCell ref="L122:M122"/>
    <mergeCell ref="A123:B123"/>
    <mergeCell ref="L123:M123"/>
    <mergeCell ref="A124:B124"/>
    <mergeCell ref="L124:M124"/>
    <mergeCell ref="A131:B131"/>
    <mergeCell ref="L131:M131"/>
    <mergeCell ref="A132:B132"/>
    <mergeCell ref="L132:M132"/>
    <mergeCell ref="A133:B133"/>
    <mergeCell ref="L133:M133"/>
    <mergeCell ref="A59:D59"/>
    <mergeCell ref="E59:H59"/>
    <mergeCell ref="A60:D60"/>
    <mergeCell ref="E60:H60"/>
    <mergeCell ref="A61:D61"/>
    <mergeCell ref="E61:H61"/>
    <mergeCell ref="I59:M59"/>
    <mergeCell ref="I60:M60"/>
    <mergeCell ref="I61:M61"/>
    <mergeCell ref="A128:B128"/>
    <mergeCell ref="L128:M128"/>
    <mergeCell ref="A129:B129"/>
    <mergeCell ref="L129:M129"/>
    <mergeCell ref="A130:B130"/>
    <mergeCell ref="L130:M130"/>
    <mergeCell ref="A125:B125"/>
    <mergeCell ref="L125:M125"/>
    <mergeCell ref="A126:B126"/>
  </mergeCells>
  <conditionalFormatting sqref="E86">
    <cfRule type="expression" dxfId="96" priority="101">
      <formula>AND(NOT(N86),NOT(D86=""),NOT(F86=""))</formula>
    </cfRule>
    <cfRule type="expression" dxfId="95" priority="102">
      <formula>IF(AND(D86="",F86=""),"",MID(E86,1,4)=C86)</formula>
    </cfRule>
  </conditionalFormatting>
  <conditionalFormatting sqref="E113">
    <cfRule type="expression" dxfId="94" priority="47">
      <formula>AND(NOT(N113),NOT(D113=""),NOT(F113=""))</formula>
    </cfRule>
    <cfRule type="expression" dxfId="93" priority="48">
      <formula>IF(AND(D113="",F113=""),"",MID(E113,1,4)=C113)</formula>
    </cfRule>
  </conditionalFormatting>
  <conditionalFormatting sqref="E87">
    <cfRule type="expression" dxfId="92" priority="99">
      <formula>AND(NOT(N87),NOT(D87=""),NOT(F87=""))</formula>
    </cfRule>
    <cfRule type="expression" dxfId="91" priority="100">
      <formula>IF(AND(D87="",F87=""),"",MID(E87,1,4)=C87)</formula>
    </cfRule>
  </conditionalFormatting>
  <conditionalFormatting sqref="E88">
    <cfRule type="expression" dxfId="90" priority="97">
      <formula>AND(NOT(N88),NOT(D88=""),NOT(F88=""))</formula>
    </cfRule>
    <cfRule type="expression" dxfId="89" priority="98">
      <formula>IF(AND(D88="",F88=""),"",MID(E88,1,4)=C88)</formula>
    </cfRule>
  </conditionalFormatting>
  <conditionalFormatting sqref="E89">
    <cfRule type="expression" dxfId="88" priority="95">
      <formula>AND(NOT(N89),NOT(D89=""),NOT(F89=""))</formula>
    </cfRule>
    <cfRule type="expression" dxfId="87" priority="96">
      <formula>IF(AND(D89="",F89=""),"",MID(E89,1,4)=C89)</formula>
    </cfRule>
  </conditionalFormatting>
  <conditionalFormatting sqref="E90">
    <cfRule type="expression" dxfId="86" priority="93">
      <formula>AND(NOT(N90),NOT(D90=""),NOT(F90=""))</formula>
    </cfRule>
    <cfRule type="expression" dxfId="85" priority="94">
      <formula>IF(AND(D90="",F90=""),"",MID(E90,1,4)=C90)</formula>
    </cfRule>
  </conditionalFormatting>
  <conditionalFormatting sqref="E91">
    <cfRule type="expression" dxfId="84" priority="91">
      <formula>AND(NOT(N91),NOT(D91=""),NOT(F91=""))</formula>
    </cfRule>
    <cfRule type="expression" dxfId="83" priority="92">
      <formula>IF(AND(D91="",F91=""),"",MID(E91,1,4)=C91)</formula>
    </cfRule>
  </conditionalFormatting>
  <conditionalFormatting sqref="E92">
    <cfRule type="expression" dxfId="82" priority="89">
      <formula>AND(NOT(N92),NOT(D92=""),NOT(F92=""))</formula>
    </cfRule>
    <cfRule type="expression" dxfId="81" priority="90">
      <formula>IF(AND(D92="",F92=""),"",MID(E92,1,4)=C92)</formula>
    </cfRule>
  </conditionalFormatting>
  <conditionalFormatting sqref="E93">
    <cfRule type="expression" dxfId="80" priority="87">
      <formula>AND(NOT(N93),NOT(D93=""),NOT(F93=""))</formula>
    </cfRule>
    <cfRule type="expression" dxfId="79" priority="88">
      <formula>IF(AND(D93="",F93=""),"",MID(E93,1,4)=C93)</formula>
    </cfRule>
  </conditionalFormatting>
  <conditionalFormatting sqref="E94">
    <cfRule type="expression" dxfId="78" priority="85">
      <formula>AND(NOT(N94),NOT(D94=""),NOT(F94=""))</formula>
    </cfRule>
    <cfRule type="expression" dxfId="77" priority="86">
      <formula>IF(AND(D94="",F94=""),"",MID(E94,1,4)=C94)</formula>
    </cfRule>
  </conditionalFormatting>
  <conditionalFormatting sqref="E95">
    <cfRule type="expression" dxfId="76" priority="83">
      <formula>AND(NOT(N95),NOT(D95=""),NOT(F95=""))</formula>
    </cfRule>
    <cfRule type="expression" dxfId="75" priority="84">
      <formula>IF(AND(D95="",F95=""),"",MID(E95,1,4)=C95)</formula>
    </cfRule>
  </conditionalFormatting>
  <conditionalFormatting sqref="E96">
    <cfRule type="expression" dxfId="74" priority="81">
      <formula>AND(NOT(N96),NOT(D96=""),NOT(F96=""))</formula>
    </cfRule>
    <cfRule type="expression" dxfId="73" priority="82">
      <formula>IF(AND(D96="",F96=""),"",MID(E96,1,4)=C96)</formula>
    </cfRule>
  </conditionalFormatting>
  <conditionalFormatting sqref="E97">
    <cfRule type="expression" dxfId="72" priority="79">
      <formula>AND(NOT(N97),NOT(D97=""),NOT(F97=""))</formula>
    </cfRule>
    <cfRule type="expression" dxfId="71" priority="80">
      <formula>IF(AND(D97="",F97=""),"",MID(E97,1,4)=C97)</formula>
    </cfRule>
  </conditionalFormatting>
  <conditionalFormatting sqref="E98">
    <cfRule type="expression" dxfId="70" priority="77">
      <formula>AND(NOT(N98),NOT(D98=""),NOT(F98=""))</formula>
    </cfRule>
    <cfRule type="expression" dxfId="69" priority="78">
      <formula>IF(AND(D98="",F98=""),"",MID(E98,1,4)=C98)</formula>
    </cfRule>
  </conditionalFormatting>
  <conditionalFormatting sqref="E99">
    <cfRule type="expression" dxfId="68" priority="75">
      <formula>AND(NOT(N99),NOT(D99=""),NOT(F99=""))</formula>
    </cfRule>
    <cfRule type="expression" dxfId="67" priority="76">
      <formula>IF(AND(D99="",F99=""),"",MID(E99,1,4)=C99)</formula>
    </cfRule>
  </conditionalFormatting>
  <conditionalFormatting sqref="E100">
    <cfRule type="expression" dxfId="66" priority="73">
      <formula>AND(NOT(N100),NOT(D100=""),NOT(F100=""))</formula>
    </cfRule>
    <cfRule type="expression" dxfId="65" priority="74">
      <formula>IF(AND(D100="",F100=""),"",MID(E100,1,4)=C100)</formula>
    </cfRule>
  </conditionalFormatting>
  <conditionalFormatting sqref="E101">
    <cfRule type="expression" dxfId="64" priority="71">
      <formula>AND(NOT(N101),NOT(D101=""),NOT(F101=""))</formula>
    </cfRule>
    <cfRule type="expression" dxfId="63" priority="72">
      <formula>IF(AND(D101="",F101=""),"",MID(E101,1,4)=C101)</formula>
    </cfRule>
  </conditionalFormatting>
  <conditionalFormatting sqref="E102">
    <cfRule type="expression" dxfId="62" priority="69">
      <formula>AND(NOT(N102),NOT(D102=""),NOT(F102=""))</formula>
    </cfRule>
    <cfRule type="expression" dxfId="61" priority="70">
      <formula>IF(AND(D102="",F102=""),"",MID(E102,1,4)=C102)</formula>
    </cfRule>
  </conditionalFormatting>
  <conditionalFormatting sqref="E103">
    <cfRule type="expression" dxfId="60" priority="67">
      <formula>AND(NOT(N103),NOT(D103=""),NOT(F103=""))</formula>
    </cfRule>
    <cfRule type="expression" dxfId="59" priority="68">
      <formula>IF(AND(D103="",F103=""),"",MID(E103,1,4)=C103)</formula>
    </cfRule>
  </conditionalFormatting>
  <conditionalFormatting sqref="E104">
    <cfRule type="expression" dxfId="58" priority="65">
      <formula>AND(NOT(N104),NOT(D104=""),NOT(F104=""))</formula>
    </cfRule>
    <cfRule type="expression" dxfId="57" priority="66">
      <formula>IF(AND(D104="",F104=""),"",MID(E104,1,4)=C104)</formula>
    </cfRule>
  </conditionalFormatting>
  <conditionalFormatting sqref="E105">
    <cfRule type="expression" dxfId="56" priority="63">
      <formula>AND(NOT(N105),NOT(D105=""),NOT(F105=""))</formula>
    </cfRule>
    <cfRule type="expression" dxfId="55" priority="64">
      <formula>IF(AND(D105="",F105=""),"",MID(E105,1,4)=C105)</formula>
    </cfRule>
  </conditionalFormatting>
  <conditionalFormatting sqref="E106">
    <cfRule type="expression" dxfId="54" priority="61">
      <formula>AND(NOT(N106),NOT(D106=""),NOT(F106=""))</formula>
    </cfRule>
    <cfRule type="expression" dxfId="53" priority="62">
      <formula>IF(AND(D106="",F106=""),"",MID(E106,1,4)=C106)</formula>
    </cfRule>
  </conditionalFormatting>
  <conditionalFormatting sqref="E107">
    <cfRule type="expression" dxfId="52" priority="59">
      <formula>AND(NOT(N107),NOT(D107=""),NOT(F107=""))</formula>
    </cfRule>
    <cfRule type="expression" dxfId="51" priority="60">
      <formula>IF(AND(D107="",F107=""),"",MID(E107,1,4)=C107)</formula>
    </cfRule>
  </conditionalFormatting>
  <conditionalFormatting sqref="E108">
    <cfRule type="expression" dxfId="50" priority="57">
      <formula>AND(NOT(N108),NOT(D108=""),NOT(F108=""))</formula>
    </cfRule>
    <cfRule type="expression" dxfId="49" priority="58">
      <formula>IF(AND(D108="",F108=""),"",MID(E108,1,4)=C108)</formula>
    </cfRule>
  </conditionalFormatting>
  <conditionalFormatting sqref="E109">
    <cfRule type="expression" dxfId="48" priority="55">
      <formula>AND(NOT(N109),NOT(D109=""),NOT(F109=""))</formula>
    </cfRule>
    <cfRule type="expression" dxfId="47" priority="56">
      <formula>IF(AND(D109="",F109=""),"",MID(E109,1,4)=C109)</formula>
    </cfRule>
  </conditionalFormatting>
  <conditionalFormatting sqref="E110">
    <cfRule type="expression" dxfId="46" priority="53">
      <formula>AND(NOT(N110),NOT(D110=""),NOT(F110=""))</formula>
    </cfRule>
    <cfRule type="expression" dxfId="45" priority="54">
      <formula>IF(AND(D110="",F110=""),"",MID(E110,1,4)=C110)</formula>
    </cfRule>
  </conditionalFormatting>
  <conditionalFormatting sqref="E111">
    <cfRule type="expression" dxfId="44" priority="51">
      <formula>AND(NOT(N111),NOT(D111=""),NOT(F111=""))</formula>
    </cfRule>
    <cfRule type="expression" dxfId="43" priority="52">
      <formula>IF(AND(D111="",F111=""),"",MID(E111,1,4)=C111)</formula>
    </cfRule>
  </conditionalFormatting>
  <conditionalFormatting sqref="E112">
    <cfRule type="expression" dxfId="42" priority="49">
      <formula>AND(NOT(N112),NOT(D112=""),NOT(F112=""))</formula>
    </cfRule>
    <cfRule type="expression" dxfId="41" priority="50">
      <formula>IF(AND(D112="",F112=""),"",MID(E112,1,4)=C112)</formula>
    </cfRule>
  </conditionalFormatting>
  <conditionalFormatting sqref="E114">
    <cfRule type="expression" dxfId="40" priority="45">
      <formula>AND(NOT(N114),NOT(D114=""),NOT(F114=""))</formula>
    </cfRule>
    <cfRule type="expression" dxfId="39" priority="46">
      <formula>IF(AND(D114="",F114=""),"",MID(E114,1,4)=C114)</formula>
    </cfRule>
  </conditionalFormatting>
  <conditionalFormatting sqref="E115">
    <cfRule type="expression" dxfId="38" priority="43">
      <formula>AND(NOT(N115),NOT(D115=""),NOT(F115=""))</formula>
    </cfRule>
    <cfRule type="expression" dxfId="37" priority="44">
      <formula>IF(AND(D115="",F115=""),"",MID(E115,1,4)=C115)</formula>
    </cfRule>
  </conditionalFormatting>
  <conditionalFormatting sqref="E116">
    <cfRule type="expression" dxfId="36" priority="41">
      <formula>AND(NOT(N116),NOT(D116=""),NOT(F116=""))</formula>
    </cfRule>
    <cfRule type="expression" dxfId="35" priority="42">
      <formula>IF(AND(D116="",F116=""),"",MID(E116,1,4)=C116)</formula>
    </cfRule>
  </conditionalFormatting>
  <conditionalFormatting sqref="E117">
    <cfRule type="expression" dxfId="34" priority="39">
      <formula>AND(NOT(N117),NOT(D117=""),NOT(F117=""))</formula>
    </cfRule>
    <cfRule type="expression" dxfId="33" priority="40">
      <formula>IF(AND(D117="",F117=""),"",MID(E117,1,4)=C117)</formula>
    </cfRule>
  </conditionalFormatting>
  <conditionalFormatting sqref="E118">
    <cfRule type="expression" dxfId="32" priority="37">
      <formula>AND(NOT(N118),NOT(D118=""),NOT(F118=""))</formula>
    </cfRule>
    <cfRule type="expression" dxfId="31" priority="38">
      <formula>IF(AND(D118="",F118=""),"",MID(E118,1,4)=C118)</formula>
    </cfRule>
  </conditionalFormatting>
  <conditionalFormatting sqref="E119">
    <cfRule type="expression" dxfId="30" priority="35">
      <formula>AND(NOT(N119),NOT(D119=""),NOT(F119=""))</formula>
    </cfRule>
    <cfRule type="expression" dxfId="29" priority="36">
      <formula>IF(AND(D119="",F119=""),"",MID(E119,1,4)=C119)</formula>
    </cfRule>
  </conditionalFormatting>
  <conditionalFormatting sqref="E120">
    <cfRule type="expression" dxfId="28" priority="33">
      <formula>AND(NOT(N120),NOT(D120=""),NOT(F120=""))</formula>
    </cfRule>
    <cfRule type="expression" dxfId="27" priority="34">
      <formula>IF(AND(D120="",F120=""),"",MID(E120,1,4)=C120)</formula>
    </cfRule>
  </conditionalFormatting>
  <conditionalFormatting sqref="E121">
    <cfRule type="expression" dxfId="26" priority="31">
      <formula>AND(NOT(N121),NOT(D121=""),NOT(F121=""))</formula>
    </cfRule>
    <cfRule type="expression" dxfId="25" priority="32">
      <formula>IF(AND(D121="",F121=""),"",MID(E121,1,4)=C121)</formula>
    </cfRule>
  </conditionalFormatting>
  <conditionalFormatting sqref="E122">
    <cfRule type="expression" dxfId="24" priority="29">
      <formula>AND(NOT(N122),NOT(D122=""),NOT(F122=""))</formula>
    </cfRule>
    <cfRule type="expression" dxfId="23" priority="30">
      <formula>IF(AND(D122="",F122=""),"",MID(E122,1,4)=C122)</formula>
    </cfRule>
  </conditionalFormatting>
  <conditionalFormatting sqref="E123">
    <cfRule type="expression" dxfId="22" priority="27">
      <formula>AND(NOT(N123),NOT(D123=""),NOT(F123=""))</formula>
    </cfRule>
    <cfRule type="expression" dxfId="21" priority="28">
      <formula>IF(AND(D123="",F123=""),"",MID(E123,1,4)=C123)</formula>
    </cfRule>
  </conditionalFormatting>
  <conditionalFormatting sqref="E124">
    <cfRule type="expression" dxfId="20" priority="25">
      <formula>AND(NOT(N124),NOT(D124=""),NOT(F124=""))</formula>
    </cfRule>
    <cfRule type="expression" dxfId="19" priority="26">
      <formula>IF(AND(D124="",F124=""),"",MID(E124,1,4)=C124)</formula>
    </cfRule>
  </conditionalFormatting>
  <conditionalFormatting sqref="E125">
    <cfRule type="expression" dxfId="18" priority="23">
      <formula>AND(NOT(N125),NOT(D125=""),NOT(F125=""))</formula>
    </cfRule>
    <cfRule type="expression" dxfId="17" priority="24">
      <formula>IF(AND(D125="",F125=""),"",MID(E125,1,4)=C125)</formula>
    </cfRule>
  </conditionalFormatting>
  <conditionalFormatting sqref="E126">
    <cfRule type="expression" dxfId="16" priority="21">
      <formula>AND(NOT(N126),NOT(D126=""),NOT(F126=""))</formula>
    </cfRule>
    <cfRule type="expression" dxfId="15" priority="22">
      <formula>IF(AND(D126="",F126=""),"",MID(E126,1,4)=C126)</formula>
    </cfRule>
  </conditionalFormatting>
  <conditionalFormatting sqref="E127">
    <cfRule type="expression" dxfId="14" priority="19">
      <formula>AND(NOT(N127),NOT(D127=""),NOT(F127=""))</formula>
    </cfRule>
    <cfRule type="expression" dxfId="13" priority="20">
      <formula>IF(AND(D127="",F127=""),"",MID(E127,1,4)=C127)</formula>
    </cfRule>
  </conditionalFormatting>
  <conditionalFormatting sqref="E128">
    <cfRule type="expression" dxfId="12" priority="17">
      <formula>AND(NOT(N128),NOT(D128=""),NOT(F128=""))</formula>
    </cfRule>
    <cfRule type="expression" dxfId="11" priority="18">
      <formula>IF(AND(D128="",F128=""),"",MID(E128,1,4)=C128)</formula>
    </cfRule>
  </conditionalFormatting>
  <conditionalFormatting sqref="E129">
    <cfRule type="expression" dxfId="10" priority="15">
      <formula>AND(NOT(N129),NOT(D129=""),NOT(F129=""))</formula>
    </cfRule>
    <cfRule type="expression" dxfId="9" priority="16">
      <formula>IF(AND(D129="",F129=""),"",MID(E129,1,4)=C129)</formula>
    </cfRule>
  </conditionalFormatting>
  <conditionalFormatting sqref="E130">
    <cfRule type="expression" dxfId="8" priority="13">
      <formula>AND(NOT(N130),NOT(D130=""),NOT(F130=""))</formula>
    </cfRule>
    <cfRule type="expression" dxfId="7" priority="14">
      <formula>IF(AND(D130="",F130=""),"",MID(E130,1,4)=C130)</formula>
    </cfRule>
  </conditionalFormatting>
  <conditionalFormatting sqref="E131">
    <cfRule type="expression" dxfId="6" priority="11">
      <formula>AND(NOT(N131),NOT(D131=""),NOT(F131=""))</formula>
    </cfRule>
    <cfRule type="expression" dxfId="5" priority="12">
      <formula>IF(AND(D131="",F131=""),"",MID(E131,1,4)=C131)</formula>
    </cfRule>
  </conditionalFormatting>
  <conditionalFormatting sqref="E132">
    <cfRule type="expression" dxfId="4" priority="9">
      <formula>AND(NOT(N132),NOT(D132=""),NOT(F132=""))</formula>
    </cfRule>
    <cfRule type="expression" dxfId="3" priority="10">
      <formula>IF(AND(D132="",F132=""),"",MID(E132,1,4)=C132)</formula>
    </cfRule>
  </conditionalFormatting>
  <conditionalFormatting sqref="E133">
    <cfRule type="expression" dxfId="2" priority="7">
      <formula>AND(NOT(N133),NOT(D133=""),NOT(F133=""))</formula>
    </cfRule>
    <cfRule type="expression" dxfId="1" priority="8">
      <formula>IF(AND(D133="",F133=""),"",MID(E133,1,4)=C133)</formula>
    </cfRule>
  </conditionalFormatting>
  <dataValidations count="3">
    <dataValidation type="date" operator="greaterThan" allowBlank="1" showInputMessage="1" showErrorMessage="1" prompt="Ingrese la fecha de la solicitud" sqref="L7:M7">
      <formula1>1</formula1>
    </dataValidation>
    <dataValidation type="custom" allowBlank="1" showInputMessage="1" showErrorMessage="1" sqref="N86:N133">
      <formula1>"""VERDADERO"""</formula1>
    </dataValidation>
    <dataValidation type="custom" allowBlank="1" showInputMessage="1" showErrorMessage="1" sqref="E86:E133">
      <formula1>IF(C86=MID(E86,1,4),"ERROR",)</formula1>
    </dataValidation>
  </dataValidations>
  <pageMargins left="0.70866141732283472" right="0.70866141732283472" top="0.74803149606299213" bottom="0.74803149606299213" header="0.31496062992125984" footer="0.31496062992125984"/>
  <pageSetup scale="82" fitToHeight="0" orientation="landscape" r:id="rId1"/>
  <headerFooter>
    <oddFooter>&amp;LCÓDIGO: FO-DRS-40
VERSIÓN: 1.0&amp;RPÁGINA: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En caso de que la Parroquia seleccionada no pertenezca al Cantón adecuado, el campo CÓDIGO PARROQUIA tendrá color &quot;rojo&quot;, caso contrario color &quot;verde&quot;._x000a__x000a_Consultar el Anexo &quot;Clasificador Geográfico Estadístico&quot; en caso de dudas. ">
          <x14:formula1>
            <xm:f>Parroquias!$A$2:$A$1286</xm:f>
          </x14:formula1>
          <xm:sqref>F86:F133</xm:sqref>
        </x14:dataValidation>
        <x14:dataValidation type="list" allowBlank="1" showInputMessage="1" showErrorMessage="1">
          <x14:formula1>
            <xm:f>'Proyección Población'!$A$4:$A$227</xm:f>
          </x14:formula1>
          <xm:sqref>D86:D133 C19:D42</xm:sqref>
        </x14:dataValidation>
        <x14:dataValidation type="list" allowBlank="1" showInputMessage="1" showErrorMessage="1">
          <x14:formula1>
            <xm:f>Hoja2!$C$2:$C$7</xm:f>
          </x14:formula1>
          <xm:sqref>E82:H82</xm:sqref>
        </x14:dataValidation>
        <x14:dataValidation type="list" allowBlank="1" showInputMessage="1" showErrorMessage="1">
          <x14:formula1>
            <xm:f>Hoja2!$B$2:$B$3</xm:f>
          </x14:formula1>
          <xm:sqref>D16</xm:sqref>
        </x14:dataValidation>
        <x14:dataValidation type="list" allowBlank="1" showInputMessage="1" showErrorMessage="1">
          <x14:formula1>
            <xm:f>Hoja2!$A$5:$A$13</xm:f>
          </x14:formula1>
          <xm:sqref>D14:I14 A86:B133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7"/>
  <sheetViews>
    <sheetView topLeftCell="A183" workbookViewId="0">
      <selection activeCell="N4" sqref="N4"/>
    </sheetView>
  </sheetViews>
  <sheetFormatPr baseColWidth="10" defaultColWidth="11.42578125" defaultRowHeight="15" x14ac:dyDescent="0.25"/>
  <cols>
    <col min="1" max="1" width="33.5703125" bestFit="1" customWidth="1"/>
    <col min="2" max="3" width="33.5703125" customWidth="1"/>
    <col min="4" max="4" width="7.7109375" bestFit="1" customWidth="1"/>
    <col min="5" max="15" width="13.140625" bestFit="1" customWidth="1"/>
  </cols>
  <sheetData>
    <row r="1" spans="1:15" ht="18" x14ac:dyDescent="0.25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15" ht="18" x14ac:dyDescent="0.2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15" ht="15.75" x14ac:dyDescent="0.25">
      <c r="A3" s="26" t="s">
        <v>42</v>
      </c>
      <c r="B3" s="26" t="s">
        <v>270</v>
      </c>
      <c r="C3" s="26" t="s">
        <v>41</v>
      </c>
      <c r="D3" s="26" t="s">
        <v>41</v>
      </c>
      <c r="E3" s="26">
        <v>2010</v>
      </c>
      <c r="F3" s="26">
        <v>2011</v>
      </c>
      <c r="G3" s="26">
        <v>2012</v>
      </c>
      <c r="H3" s="26">
        <v>2013</v>
      </c>
      <c r="I3" s="26">
        <v>2014</v>
      </c>
      <c r="J3" s="26">
        <v>2015</v>
      </c>
      <c r="K3" s="26">
        <v>2016</v>
      </c>
      <c r="L3" s="26">
        <v>2017</v>
      </c>
      <c r="M3" s="26">
        <v>2018</v>
      </c>
      <c r="N3" s="26">
        <v>2019</v>
      </c>
      <c r="O3" s="26">
        <v>2020</v>
      </c>
    </row>
    <row r="4" spans="1:15" x14ac:dyDescent="0.25">
      <c r="A4" s="10" t="s">
        <v>296</v>
      </c>
      <c r="B4" s="10" t="s">
        <v>515</v>
      </c>
      <c r="C4" s="27" t="s">
        <v>271</v>
      </c>
      <c r="D4" s="27" t="s">
        <v>43</v>
      </c>
      <c r="E4" s="28">
        <v>524563</v>
      </c>
      <c r="F4" s="28">
        <v>535624</v>
      </c>
      <c r="G4" s="28">
        <v>546864</v>
      </c>
      <c r="H4" s="28">
        <v>558127</v>
      </c>
      <c r="I4" s="28">
        <v>569416</v>
      </c>
      <c r="J4" s="28">
        <v>580706</v>
      </c>
      <c r="K4" s="28">
        <v>591996</v>
      </c>
      <c r="L4" s="28">
        <v>603269</v>
      </c>
      <c r="M4" s="28">
        <v>614539</v>
      </c>
      <c r="N4" s="28">
        <v>625775</v>
      </c>
      <c r="O4" s="28">
        <v>636996</v>
      </c>
    </row>
    <row r="5" spans="1:15" x14ac:dyDescent="0.25">
      <c r="A5" s="10" t="s">
        <v>297</v>
      </c>
      <c r="B5" s="10" t="s">
        <v>515</v>
      </c>
      <c r="C5" s="27" t="s">
        <v>271</v>
      </c>
      <c r="D5" s="27" t="s">
        <v>44</v>
      </c>
      <c r="E5" s="28">
        <v>13192</v>
      </c>
      <c r="F5" s="28">
        <v>13196</v>
      </c>
      <c r="G5" s="28">
        <v>13197</v>
      </c>
      <c r="H5" s="28">
        <v>13195</v>
      </c>
      <c r="I5" s="28">
        <v>13187</v>
      </c>
      <c r="J5" s="28">
        <v>13175</v>
      </c>
      <c r="K5" s="28">
        <v>13157</v>
      </c>
      <c r="L5" s="28">
        <v>13134</v>
      </c>
      <c r="M5" s="28">
        <v>13107</v>
      </c>
      <c r="N5" s="28">
        <v>13074</v>
      </c>
      <c r="O5" s="28">
        <v>13037</v>
      </c>
    </row>
    <row r="6" spans="1:15" x14ac:dyDescent="0.25">
      <c r="A6" s="10" t="s">
        <v>298</v>
      </c>
      <c r="B6" s="10" t="s">
        <v>515</v>
      </c>
      <c r="C6" s="27" t="s">
        <v>271</v>
      </c>
      <c r="D6" s="27" t="s">
        <v>45</v>
      </c>
      <c r="E6" s="28">
        <v>44487</v>
      </c>
      <c r="F6" s="28">
        <v>44994</v>
      </c>
      <c r="G6" s="28">
        <v>45501</v>
      </c>
      <c r="H6" s="28">
        <v>45997</v>
      </c>
      <c r="I6" s="28">
        <v>46482</v>
      </c>
      <c r="J6" s="28">
        <v>46954</v>
      </c>
      <c r="K6" s="28">
        <v>47411</v>
      </c>
      <c r="L6" s="28">
        <v>47855</v>
      </c>
      <c r="M6" s="28">
        <v>48286</v>
      </c>
      <c r="N6" s="28">
        <v>48702</v>
      </c>
      <c r="O6" s="28">
        <v>49104</v>
      </c>
    </row>
    <row r="7" spans="1:15" x14ac:dyDescent="0.25">
      <c r="A7" s="10" t="s">
        <v>299</v>
      </c>
      <c r="B7" s="10" t="s">
        <v>515</v>
      </c>
      <c r="C7" s="27" t="s">
        <v>271</v>
      </c>
      <c r="D7" s="27" t="s">
        <v>46</v>
      </c>
      <c r="E7" s="28">
        <v>16593</v>
      </c>
      <c r="F7" s="28">
        <v>16686</v>
      </c>
      <c r="G7" s="28">
        <v>16777</v>
      </c>
      <c r="H7" s="28">
        <v>16863</v>
      </c>
      <c r="I7" s="28">
        <v>16943</v>
      </c>
      <c r="J7" s="28">
        <v>17017</v>
      </c>
      <c r="K7" s="28">
        <v>17084</v>
      </c>
      <c r="L7" s="28">
        <v>17145</v>
      </c>
      <c r="M7" s="28">
        <v>17201</v>
      </c>
      <c r="N7" s="28">
        <v>17250</v>
      </c>
      <c r="O7" s="28">
        <v>17292</v>
      </c>
    </row>
    <row r="8" spans="1:15" x14ac:dyDescent="0.25">
      <c r="A8" s="10" t="s">
        <v>300</v>
      </c>
      <c r="B8" s="10" t="s">
        <v>515</v>
      </c>
      <c r="C8" s="27" t="s">
        <v>271</v>
      </c>
      <c r="D8" s="27" t="s">
        <v>47</v>
      </c>
      <c r="E8" s="28">
        <v>26559</v>
      </c>
      <c r="F8" s="28">
        <v>26853</v>
      </c>
      <c r="G8" s="28">
        <v>27146</v>
      </c>
      <c r="H8" s="28">
        <v>27432</v>
      </c>
      <c r="I8" s="28">
        <v>27712</v>
      </c>
      <c r="J8" s="28">
        <v>27983</v>
      </c>
      <c r="K8" s="28">
        <v>28246</v>
      </c>
      <c r="L8" s="28">
        <v>28500</v>
      </c>
      <c r="M8" s="28">
        <v>28747</v>
      </c>
      <c r="N8" s="28">
        <v>28985</v>
      </c>
      <c r="O8" s="28">
        <v>29214</v>
      </c>
    </row>
    <row r="9" spans="1:15" x14ac:dyDescent="0.25">
      <c r="A9" s="10" t="s">
        <v>301</v>
      </c>
      <c r="B9" s="10" t="s">
        <v>515</v>
      </c>
      <c r="C9" s="27" t="s">
        <v>271</v>
      </c>
      <c r="D9" s="27" t="s">
        <v>48</v>
      </c>
      <c r="E9" s="28">
        <v>10510</v>
      </c>
      <c r="F9" s="28">
        <v>10533</v>
      </c>
      <c r="G9" s="28">
        <v>10554</v>
      </c>
      <c r="H9" s="28">
        <v>10572</v>
      </c>
      <c r="I9" s="28">
        <v>10586</v>
      </c>
      <c r="J9" s="28">
        <v>10596</v>
      </c>
      <c r="K9" s="28">
        <v>10601</v>
      </c>
      <c r="L9" s="28">
        <v>10603</v>
      </c>
      <c r="M9" s="28">
        <v>10601</v>
      </c>
      <c r="N9" s="28">
        <v>10595</v>
      </c>
      <c r="O9" s="28">
        <v>10584</v>
      </c>
    </row>
    <row r="10" spans="1:15" x14ac:dyDescent="0.25">
      <c r="A10" s="10" t="s">
        <v>302</v>
      </c>
      <c r="B10" s="10" t="s">
        <v>515</v>
      </c>
      <c r="C10" s="27" t="s">
        <v>271</v>
      </c>
      <c r="D10" s="27" t="s">
        <v>49</v>
      </c>
      <c r="E10" s="28">
        <v>4177</v>
      </c>
      <c r="F10" s="28">
        <v>4181</v>
      </c>
      <c r="G10" s="28">
        <v>4185</v>
      </c>
      <c r="H10" s="28">
        <v>4187</v>
      </c>
      <c r="I10" s="28">
        <v>4187</v>
      </c>
      <c r="J10" s="28">
        <v>4186</v>
      </c>
      <c r="K10" s="28">
        <v>4183</v>
      </c>
      <c r="L10" s="28">
        <v>4179</v>
      </c>
      <c r="M10" s="28">
        <v>4173</v>
      </c>
      <c r="N10" s="28">
        <v>4165</v>
      </c>
      <c r="O10" s="28">
        <v>4156</v>
      </c>
    </row>
    <row r="11" spans="1:15" x14ac:dyDescent="0.25">
      <c r="A11" s="10" t="s">
        <v>303</v>
      </c>
      <c r="B11" s="10" t="s">
        <v>515</v>
      </c>
      <c r="C11" s="27" t="s">
        <v>271</v>
      </c>
      <c r="D11" s="27" t="s">
        <v>50</v>
      </c>
      <c r="E11" s="28">
        <v>19167</v>
      </c>
      <c r="F11" s="28">
        <v>19365</v>
      </c>
      <c r="G11" s="28">
        <v>19563</v>
      </c>
      <c r="H11" s="28">
        <v>19755</v>
      </c>
      <c r="I11" s="28">
        <v>19943</v>
      </c>
      <c r="J11" s="28">
        <v>20124</v>
      </c>
      <c r="K11" s="28">
        <v>20298</v>
      </c>
      <c r="L11" s="28">
        <v>20467</v>
      </c>
      <c r="M11" s="28">
        <v>20630</v>
      </c>
      <c r="N11" s="28">
        <v>20786</v>
      </c>
      <c r="O11" s="28">
        <v>20935</v>
      </c>
    </row>
    <row r="12" spans="1:15" x14ac:dyDescent="0.25">
      <c r="A12" s="10" t="s">
        <v>304</v>
      </c>
      <c r="B12" s="10" t="s">
        <v>515</v>
      </c>
      <c r="C12" s="27" t="s">
        <v>271</v>
      </c>
      <c r="D12" s="27" t="s">
        <v>51</v>
      </c>
      <c r="E12" s="28">
        <v>28047</v>
      </c>
      <c r="F12" s="28">
        <v>28326</v>
      </c>
      <c r="G12" s="28">
        <v>28603</v>
      </c>
      <c r="H12" s="28">
        <v>28873</v>
      </c>
      <c r="I12" s="28">
        <v>29134</v>
      </c>
      <c r="J12" s="28">
        <v>29387</v>
      </c>
      <c r="K12" s="28">
        <v>29630</v>
      </c>
      <c r="L12" s="28">
        <v>29864</v>
      </c>
      <c r="M12" s="28">
        <v>30089</v>
      </c>
      <c r="N12" s="28">
        <v>30304</v>
      </c>
      <c r="O12" s="28">
        <v>30509</v>
      </c>
    </row>
    <row r="13" spans="1:15" x14ac:dyDescent="0.25">
      <c r="A13" s="10" t="s">
        <v>305</v>
      </c>
      <c r="B13" s="10" t="s">
        <v>515</v>
      </c>
      <c r="C13" s="27" t="s">
        <v>271</v>
      </c>
      <c r="D13" s="27" t="s">
        <v>52</v>
      </c>
      <c r="E13" s="28">
        <v>3732</v>
      </c>
      <c r="F13" s="28">
        <v>3775</v>
      </c>
      <c r="G13" s="28">
        <v>3818</v>
      </c>
      <c r="H13" s="28">
        <v>3861</v>
      </c>
      <c r="I13" s="28">
        <v>3903</v>
      </c>
      <c r="J13" s="28">
        <v>3943</v>
      </c>
      <c r="K13" s="28">
        <v>3982</v>
      </c>
      <c r="L13" s="28">
        <v>4020</v>
      </c>
      <c r="M13" s="28">
        <v>4057</v>
      </c>
      <c r="N13" s="28">
        <v>4093</v>
      </c>
      <c r="O13" s="28">
        <v>4128</v>
      </c>
    </row>
    <row r="14" spans="1:15" x14ac:dyDescent="0.25">
      <c r="A14" s="10" t="s">
        <v>306</v>
      </c>
      <c r="B14" s="10" t="s">
        <v>515</v>
      </c>
      <c r="C14" s="27" t="s">
        <v>271</v>
      </c>
      <c r="D14" s="27" t="s">
        <v>53</v>
      </c>
      <c r="E14" s="28">
        <v>13074</v>
      </c>
      <c r="F14" s="28">
        <v>13289</v>
      </c>
      <c r="G14" s="28">
        <v>13507</v>
      </c>
      <c r="H14" s="28">
        <v>13723</v>
      </c>
      <c r="I14" s="28">
        <v>13938</v>
      </c>
      <c r="J14" s="28">
        <v>14150</v>
      </c>
      <c r="K14" s="28">
        <v>14360</v>
      </c>
      <c r="L14" s="28">
        <v>14568</v>
      </c>
      <c r="M14" s="28">
        <v>14773</v>
      </c>
      <c r="N14" s="28">
        <v>14976</v>
      </c>
      <c r="O14" s="28">
        <v>15176</v>
      </c>
    </row>
    <row r="15" spans="1:15" x14ac:dyDescent="0.25">
      <c r="A15" s="10" t="s">
        <v>307</v>
      </c>
      <c r="B15" s="10" t="s">
        <v>515</v>
      </c>
      <c r="C15" s="27" t="s">
        <v>271</v>
      </c>
      <c r="D15" s="27" t="s">
        <v>54</v>
      </c>
      <c r="E15" s="28">
        <v>3179</v>
      </c>
      <c r="F15" s="28">
        <v>3175</v>
      </c>
      <c r="G15" s="28">
        <v>3170</v>
      </c>
      <c r="H15" s="28">
        <v>3164</v>
      </c>
      <c r="I15" s="28">
        <v>3157</v>
      </c>
      <c r="J15" s="28">
        <v>3149</v>
      </c>
      <c r="K15" s="28">
        <v>3140</v>
      </c>
      <c r="L15" s="28">
        <v>3129</v>
      </c>
      <c r="M15" s="28">
        <v>3118</v>
      </c>
      <c r="N15" s="28">
        <v>3105</v>
      </c>
      <c r="O15" s="28">
        <v>3091</v>
      </c>
    </row>
    <row r="16" spans="1:15" x14ac:dyDescent="0.25">
      <c r="A16" s="10" t="s">
        <v>308</v>
      </c>
      <c r="B16" s="10" t="s">
        <v>515</v>
      </c>
      <c r="C16" s="27" t="s">
        <v>271</v>
      </c>
      <c r="D16" s="27" t="s">
        <v>55</v>
      </c>
      <c r="E16" s="28">
        <v>6130</v>
      </c>
      <c r="F16" s="28">
        <v>6211</v>
      </c>
      <c r="G16" s="28">
        <v>6292</v>
      </c>
      <c r="H16" s="28">
        <v>6372</v>
      </c>
      <c r="I16" s="28">
        <v>6451</v>
      </c>
      <c r="J16" s="28">
        <v>6529</v>
      </c>
      <c r="K16" s="28">
        <v>6604</v>
      </c>
      <c r="L16" s="28">
        <v>6678</v>
      </c>
      <c r="M16" s="28">
        <v>6751</v>
      </c>
      <c r="N16" s="28">
        <v>6821</v>
      </c>
      <c r="O16" s="28">
        <v>6890</v>
      </c>
    </row>
    <row r="17" spans="1:15" x14ac:dyDescent="0.25">
      <c r="A17" s="10" t="s">
        <v>309</v>
      </c>
      <c r="B17" s="10" t="s">
        <v>515</v>
      </c>
      <c r="C17" s="27" t="s">
        <v>271</v>
      </c>
      <c r="D17" s="27" t="s">
        <v>56</v>
      </c>
      <c r="E17" s="28">
        <v>3553</v>
      </c>
      <c r="F17" s="28">
        <v>3588</v>
      </c>
      <c r="G17" s="28">
        <v>3623</v>
      </c>
      <c r="H17" s="28">
        <v>3656</v>
      </c>
      <c r="I17" s="28">
        <v>3689</v>
      </c>
      <c r="J17" s="28">
        <v>3720</v>
      </c>
      <c r="K17" s="28">
        <v>3750</v>
      </c>
      <c r="L17" s="28">
        <v>3780</v>
      </c>
      <c r="M17" s="28">
        <v>3807</v>
      </c>
      <c r="N17" s="28">
        <v>3834</v>
      </c>
      <c r="O17" s="28">
        <v>3859</v>
      </c>
    </row>
    <row r="18" spans="1:15" x14ac:dyDescent="0.25">
      <c r="A18" s="10" t="s">
        <v>310</v>
      </c>
      <c r="B18" s="10" t="s">
        <v>515</v>
      </c>
      <c r="C18" s="27" t="s">
        <v>271</v>
      </c>
      <c r="D18" s="27" t="s">
        <v>57</v>
      </c>
      <c r="E18" s="28">
        <v>22557</v>
      </c>
      <c r="F18" s="28">
        <v>23697</v>
      </c>
      <c r="G18" s="28">
        <v>24895</v>
      </c>
      <c r="H18" s="28">
        <v>26142</v>
      </c>
      <c r="I18" s="28">
        <v>27441</v>
      </c>
      <c r="J18" s="28">
        <v>28793</v>
      </c>
      <c r="K18" s="28">
        <v>30204</v>
      </c>
      <c r="L18" s="28">
        <v>31668</v>
      </c>
      <c r="M18" s="28">
        <v>33191</v>
      </c>
      <c r="N18" s="28">
        <v>34774</v>
      </c>
      <c r="O18" s="28">
        <v>36423</v>
      </c>
    </row>
    <row r="19" spans="1:15" x14ac:dyDescent="0.25">
      <c r="A19" s="10" t="s">
        <v>311</v>
      </c>
      <c r="B19" s="10" t="s">
        <v>326</v>
      </c>
      <c r="C19" s="27" t="s">
        <v>272</v>
      </c>
      <c r="D19" s="27" t="s">
        <v>58</v>
      </c>
      <c r="E19" s="28">
        <v>95720</v>
      </c>
      <c r="F19" s="28">
        <v>97124</v>
      </c>
      <c r="G19" s="28">
        <v>98519</v>
      </c>
      <c r="H19" s="28">
        <v>99897</v>
      </c>
      <c r="I19" s="28">
        <v>101253</v>
      </c>
      <c r="J19" s="28">
        <v>102586</v>
      </c>
      <c r="K19" s="28">
        <v>103884</v>
      </c>
      <c r="L19" s="28">
        <v>105153</v>
      </c>
      <c r="M19" s="28">
        <v>106387</v>
      </c>
      <c r="N19" s="28">
        <v>107590</v>
      </c>
      <c r="O19" s="28">
        <v>108763</v>
      </c>
    </row>
    <row r="20" spans="1:15" x14ac:dyDescent="0.25">
      <c r="A20" s="10" t="s">
        <v>312</v>
      </c>
      <c r="B20" s="10" t="s">
        <v>326</v>
      </c>
      <c r="C20" s="27" t="s">
        <v>272</v>
      </c>
      <c r="D20" s="27" t="s">
        <v>59</v>
      </c>
      <c r="E20" s="28">
        <v>18292</v>
      </c>
      <c r="F20" s="28">
        <v>18175</v>
      </c>
      <c r="G20" s="28">
        <v>18053</v>
      </c>
      <c r="H20" s="28">
        <v>17925</v>
      </c>
      <c r="I20" s="28">
        <v>17792</v>
      </c>
      <c r="J20" s="28">
        <v>17652</v>
      </c>
      <c r="K20" s="28">
        <v>17504</v>
      </c>
      <c r="L20" s="28">
        <v>17350</v>
      </c>
      <c r="M20" s="28">
        <v>17189</v>
      </c>
      <c r="N20" s="28">
        <v>17023</v>
      </c>
      <c r="O20" s="28">
        <v>16850</v>
      </c>
    </row>
    <row r="21" spans="1:15" x14ac:dyDescent="0.25">
      <c r="A21" s="10" t="s">
        <v>313</v>
      </c>
      <c r="B21" s="10" t="s">
        <v>326</v>
      </c>
      <c r="C21" s="27" t="s">
        <v>272</v>
      </c>
      <c r="D21" s="27" t="s">
        <v>60</v>
      </c>
      <c r="E21" s="28">
        <v>16490</v>
      </c>
      <c r="F21" s="28">
        <v>16607</v>
      </c>
      <c r="G21" s="28">
        <v>16719</v>
      </c>
      <c r="H21" s="28">
        <v>16826</v>
      </c>
      <c r="I21" s="28">
        <v>16926</v>
      </c>
      <c r="J21" s="28">
        <v>17020</v>
      </c>
      <c r="K21" s="28">
        <v>17106</v>
      </c>
      <c r="L21" s="28">
        <v>17185</v>
      </c>
      <c r="M21" s="28">
        <v>17257</v>
      </c>
      <c r="N21" s="28">
        <v>17321</v>
      </c>
      <c r="O21" s="28">
        <v>17378</v>
      </c>
    </row>
    <row r="22" spans="1:15" x14ac:dyDescent="0.25">
      <c r="A22" s="10" t="s">
        <v>314</v>
      </c>
      <c r="B22" s="10" t="s">
        <v>326</v>
      </c>
      <c r="C22" s="27" t="s">
        <v>272</v>
      </c>
      <c r="D22" s="27" t="s">
        <v>61</v>
      </c>
      <c r="E22" s="28">
        <v>12631</v>
      </c>
      <c r="F22" s="28">
        <v>12791</v>
      </c>
      <c r="G22" s="28">
        <v>12951</v>
      </c>
      <c r="H22" s="28">
        <v>13107</v>
      </c>
      <c r="I22" s="28">
        <v>13259</v>
      </c>
      <c r="J22" s="28">
        <v>13408</v>
      </c>
      <c r="K22" s="28">
        <v>13552</v>
      </c>
      <c r="L22" s="28">
        <v>13692</v>
      </c>
      <c r="M22" s="28">
        <v>13826</v>
      </c>
      <c r="N22" s="28">
        <v>13956</v>
      </c>
      <c r="O22" s="28">
        <v>14081</v>
      </c>
    </row>
    <row r="23" spans="1:15" x14ac:dyDescent="0.25">
      <c r="A23" s="10" t="s">
        <v>315</v>
      </c>
      <c r="B23" s="10" t="s">
        <v>326</v>
      </c>
      <c r="C23" s="27" t="s">
        <v>272</v>
      </c>
      <c r="D23" s="27" t="s">
        <v>62</v>
      </c>
      <c r="E23" s="28">
        <v>28514</v>
      </c>
      <c r="F23" s="28">
        <v>28614</v>
      </c>
      <c r="G23" s="28">
        <v>28705</v>
      </c>
      <c r="H23" s="28">
        <v>28786</v>
      </c>
      <c r="I23" s="28">
        <v>28856</v>
      </c>
      <c r="J23" s="28">
        <v>28914</v>
      </c>
      <c r="K23" s="28">
        <v>28957</v>
      </c>
      <c r="L23" s="28">
        <v>28989</v>
      </c>
      <c r="M23" s="28">
        <v>29006</v>
      </c>
      <c r="N23" s="28">
        <v>29011</v>
      </c>
      <c r="O23" s="28">
        <v>29004</v>
      </c>
    </row>
    <row r="24" spans="1:15" x14ac:dyDescent="0.25">
      <c r="A24" s="10" t="s">
        <v>316</v>
      </c>
      <c r="B24" s="10" t="s">
        <v>326</v>
      </c>
      <c r="C24" s="27" t="s">
        <v>272</v>
      </c>
      <c r="D24" s="27" t="s">
        <v>63</v>
      </c>
      <c r="E24" s="28">
        <v>13645</v>
      </c>
      <c r="F24" s="28">
        <v>13926</v>
      </c>
      <c r="G24" s="28">
        <v>14208</v>
      </c>
      <c r="H24" s="28">
        <v>14490</v>
      </c>
      <c r="I24" s="28">
        <v>14772</v>
      </c>
      <c r="J24" s="28">
        <v>15054</v>
      </c>
      <c r="K24" s="28">
        <v>15333</v>
      </c>
      <c r="L24" s="28">
        <v>15610</v>
      </c>
      <c r="M24" s="28">
        <v>15885</v>
      </c>
      <c r="N24" s="28">
        <v>16158</v>
      </c>
      <c r="O24" s="28">
        <v>16429</v>
      </c>
    </row>
    <row r="25" spans="1:15" x14ac:dyDescent="0.25">
      <c r="A25" s="10" t="s">
        <v>317</v>
      </c>
      <c r="B25" s="10" t="s">
        <v>326</v>
      </c>
      <c r="C25" s="27" t="s">
        <v>272</v>
      </c>
      <c r="D25" s="27" t="s">
        <v>64</v>
      </c>
      <c r="E25" s="28">
        <v>6339</v>
      </c>
      <c r="F25" s="28">
        <v>6452</v>
      </c>
      <c r="G25" s="28">
        <v>6564</v>
      </c>
      <c r="H25" s="28">
        <v>6677</v>
      </c>
      <c r="I25" s="28">
        <v>6788</v>
      </c>
      <c r="J25" s="28">
        <v>6899</v>
      </c>
      <c r="K25" s="28">
        <v>7008</v>
      </c>
      <c r="L25" s="28">
        <v>7115</v>
      </c>
      <c r="M25" s="28">
        <v>7221</v>
      </c>
      <c r="N25" s="28">
        <v>7325</v>
      </c>
      <c r="O25" s="28">
        <v>7428</v>
      </c>
    </row>
    <row r="26" spans="1:15" x14ac:dyDescent="0.25">
      <c r="A26" s="10" t="s">
        <v>318</v>
      </c>
      <c r="B26" s="10" t="s">
        <v>320</v>
      </c>
      <c r="C26" s="27" t="s">
        <v>273</v>
      </c>
      <c r="D26" s="27" t="s">
        <v>65</v>
      </c>
      <c r="E26" s="28">
        <v>73407</v>
      </c>
      <c r="F26" s="28">
        <v>74698</v>
      </c>
      <c r="G26" s="28">
        <v>76003</v>
      </c>
      <c r="H26" s="28">
        <v>77310</v>
      </c>
      <c r="I26" s="28">
        <v>78615</v>
      </c>
      <c r="J26" s="28">
        <v>79917</v>
      </c>
      <c r="K26" s="28">
        <v>81212</v>
      </c>
      <c r="L26" s="28">
        <v>82497</v>
      </c>
      <c r="M26" s="28">
        <v>83770</v>
      </c>
      <c r="N26" s="28">
        <v>85030</v>
      </c>
      <c r="O26" s="28">
        <v>86276</v>
      </c>
    </row>
    <row r="27" spans="1:15" x14ac:dyDescent="0.25">
      <c r="A27" s="10" t="s">
        <v>319</v>
      </c>
      <c r="B27" s="10" t="s">
        <v>320</v>
      </c>
      <c r="C27" s="27" t="s">
        <v>273</v>
      </c>
      <c r="D27" s="27" t="s">
        <v>66</v>
      </c>
      <c r="E27" s="28">
        <v>21883</v>
      </c>
      <c r="F27" s="28">
        <v>22090</v>
      </c>
      <c r="G27" s="28">
        <v>22296</v>
      </c>
      <c r="H27" s="28">
        <v>22499</v>
      </c>
      <c r="I27" s="28">
        <v>22697</v>
      </c>
      <c r="J27" s="28">
        <v>22889</v>
      </c>
      <c r="K27" s="28">
        <v>23074</v>
      </c>
      <c r="L27" s="28">
        <v>23253</v>
      </c>
      <c r="M27" s="28">
        <v>23423</v>
      </c>
      <c r="N27" s="28">
        <v>23586</v>
      </c>
      <c r="O27" s="28">
        <v>23741</v>
      </c>
    </row>
    <row r="28" spans="1:15" x14ac:dyDescent="0.25">
      <c r="A28" s="10" t="s">
        <v>320</v>
      </c>
      <c r="B28" s="10" t="s">
        <v>320</v>
      </c>
      <c r="C28" s="27" t="s">
        <v>273</v>
      </c>
      <c r="D28" s="27" t="s">
        <v>67</v>
      </c>
      <c r="E28" s="28">
        <v>62317</v>
      </c>
      <c r="F28" s="28">
        <v>63012</v>
      </c>
      <c r="G28" s="28">
        <v>63707</v>
      </c>
      <c r="H28" s="28">
        <v>64394</v>
      </c>
      <c r="I28" s="28">
        <v>65068</v>
      </c>
      <c r="J28" s="28">
        <v>65729</v>
      </c>
      <c r="K28" s="28">
        <v>66372</v>
      </c>
      <c r="L28" s="28">
        <v>66996</v>
      </c>
      <c r="M28" s="28">
        <v>67601</v>
      </c>
      <c r="N28" s="28">
        <v>68185</v>
      </c>
      <c r="O28" s="28">
        <v>68747</v>
      </c>
    </row>
    <row r="29" spans="1:15" x14ac:dyDescent="0.25">
      <c r="A29" s="10" t="s">
        <v>321</v>
      </c>
      <c r="B29" s="10" t="s">
        <v>320</v>
      </c>
      <c r="C29" s="27" t="s">
        <v>273</v>
      </c>
      <c r="D29" s="27" t="s">
        <v>68</v>
      </c>
      <c r="E29" s="28">
        <v>56646</v>
      </c>
      <c r="F29" s="28">
        <v>58477</v>
      </c>
      <c r="G29" s="28">
        <v>60361</v>
      </c>
      <c r="H29" s="28">
        <v>62288</v>
      </c>
      <c r="I29" s="28">
        <v>64256</v>
      </c>
      <c r="J29" s="28">
        <v>66266</v>
      </c>
      <c r="K29" s="28">
        <v>68317</v>
      </c>
      <c r="L29" s="28">
        <v>70401</v>
      </c>
      <c r="M29" s="28">
        <v>72523</v>
      </c>
      <c r="N29" s="28">
        <v>74678</v>
      </c>
      <c r="O29" s="28">
        <v>76872</v>
      </c>
    </row>
    <row r="30" spans="1:15" x14ac:dyDescent="0.25">
      <c r="A30" s="10" t="s">
        <v>322</v>
      </c>
      <c r="B30" s="10" t="s">
        <v>320</v>
      </c>
      <c r="C30" s="27" t="s">
        <v>273</v>
      </c>
      <c r="D30" s="27" t="s">
        <v>69</v>
      </c>
      <c r="E30" s="28">
        <v>9899</v>
      </c>
      <c r="F30" s="28">
        <v>10143</v>
      </c>
      <c r="G30" s="28">
        <v>10391</v>
      </c>
      <c r="H30" s="28">
        <v>10643</v>
      </c>
      <c r="I30" s="28">
        <v>10897</v>
      </c>
      <c r="J30" s="28">
        <v>11153</v>
      </c>
      <c r="K30" s="28">
        <v>11413</v>
      </c>
      <c r="L30" s="28">
        <v>11673</v>
      </c>
      <c r="M30" s="28">
        <v>11935</v>
      </c>
      <c r="N30" s="28">
        <v>12198</v>
      </c>
      <c r="O30" s="28">
        <v>12462</v>
      </c>
    </row>
    <row r="31" spans="1:15" x14ac:dyDescent="0.25">
      <c r="A31" s="10" t="s">
        <v>323</v>
      </c>
      <c r="B31" s="10" t="s">
        <v>320</v>
      </c>
      <c r="C31" s="27" t="s">
        <v>273</v>
      </c>
      <c r="D31" s="27" t="s">
        <v>70</v>
      </c>
      <c r="E31" s="28">
        <v>6419</v>
      </c>
      <c r="F31" s="28">
        <v>6463</v>
      </c>
      <c r="G31" s="28">
        <v>6506</v>
      </c>
      <c r="H31" s="28">
        <v>6548</v>
      </c>
      <c r="I31" s="28">
        <v>6588</v>
      </c>
      <c r="J31" s="28">
        <v>6626</v>
      </c>
      <c r="K31" s="28">
        <v>6662</v>
      </c>
      <c r="L31" s="28">
        <v>6695</v>
      </c>
      <c r="M31" s="28">
        <v>6727</v>
      </c>
      <c r="N31" s="28">
        <v>6755</v>
      </c>
      <c r="O31" s="28">
        <v>6782</v>
      </c>
    </row>
    <row r="32" spans="1:15" x14ac:dyDescent="0.25">
      <c r="A32" s="10" t="s">
        <v>324</v>
      </c>
      <c r="B32" s="10" t="s">
        <v>320</v>
      </c>
      <c r="C32" s="27" t="s">
        <v>273</v>
      </c>
      <c r="D32" s="27" t="s">
        <v>71</v>
      </c>
      <c r="E32" s="28">
        <v>5243</v>
      </c>
      <c r="F32" s="28">
        <v>5365</v>
      </c>
      <c r="G32" s="28">
        <v>5490</v>
      </c>
      <c r="H32" s="28">
        <v>5615</v>
      </c>
      <c r="I32" s="28">
        <v>5742</v>
      </c>
      <c r="J32" s="28">
        <v>5870</v>
      </c>
      <c r="K32" s="28">
        <v>5998</v>
      </c>
      <c r="L32" s="28">
        <v>6128</v>
      </c>
      <c r="M32" s="28">
        <v>6257</v>
      </c>
      <c r="N32" s="28">
        <v>6387</v>
      </c>
      <c r="O32" s="28">
        <v>6516</v>
      </c>
    </row>
    <row r="33" spans="1:15" x14ac:dyDescent="0.25">
      <c r="A33" s="10" t="s">
        <v>325</v>
      </c>
      <c r="B33" s="10" t="s">
        <v>516</v>
      </c>
      <c r="C33" s="27" t="s">
        <v>274</v>
      </c>
      <c r="D33" s="27" t="s">
        <v>72</v>
      </c>
      <c r="E33" s="28">
        <v>90127</v>
      </c>
      <c r="F33" s="28">
        <v>91409</v>
      </c>
      <c r="G33" s="28">
        <v>92686</v>
      </c>
      <c r="H33" s="28">
        <v>93953</v>
      </c>
      <c r="I33" s="28">
        <v>95201</v>
      </c>
      <c r="J33" s="28">
        <v>96441</v>
      </c>
      <c r="K33" s="28">
        <v>97664</v>
      </c>
      <c r="L33" s="28">
        <v>98868</v>
      </c>
      <c r="M33" s="28">
        <v>100057</v>
      </c>
      <c r="N33" s="28">
        <v>101234</v>
      </c>
      <c r="O33" s="28">
        <v>102395</v>
      </c>
    </row>
    <row r="34" spans="1:15" x14ac:dyDescent="0.25">
      <c r="A34" s="10" t="s">
        <v>326</v>
      </c>
      <c r="B34" s="10" t="s">
        <v>516</v>
      </c>
      <c r="C34" s="27" t="s">
        <v>274</v>
      </c>
      <c r="D34" s="27" t="s">
        <v>73</v>
      </c>
      <c r="E34" s="28">
        <v>15007</v>
      </c>
      <c r="F34" s="28">
        <v>15079</v>
      </c>
      <c r="G34" s="28">
        <v>15147</v>
      </c>
      <c r="H34" s="28">
        <v>15211</v>
      </c>
      <c r="I34" s="28">
        <v>15270</v>
      </c>
      <c r="J34" s="28">
        <v>15325</v>
      </c>
      <c r="K34" s="28">
        <v>15375</v>
      </c>
      <c r="L34" s="28">
        <v>15420</v>
      </c>
      <c r="M34" s="28">
        <v>15460</v>
      </c>
      <c r="N34" s="28">
        <v>15496</v>
      </c>
      <c r="O34" s="28">
        <v>15528</v>
      </c>
    </row>
    <row r="35" spans="1:15" x14ac:dyDescent="0.25">
      <c r="A35" s="10" t="s">
        <v>327</v>
      </c>
      <c r="B35" s="10" t="s">
        <v>516</v>
      </c>
      <c r="C35" s="27" t="s">
        <v>274</v>
      </c>
      <c r="D35" s="27" t="s">
        <v>74</v>
      </c>
      <c r="E35" s="28">
        <v>14006</v>
      </c>
      <c r="F35" s="28">
        <v>14006</v>
      </c>
      <c r="G35" s="28">
        <v>14003</v>
      </c>
      <c r="H35" s="28">
        <v>13995</v>
      </c>
      <c r="I35" s="28">
        <v>13982</v>
      </c>
      <c r="J35" s="28">
        <v>13966</v>
      </c>
      <c r="K35" s="28">
        <v>13944</v>
      </c>
      <c r="L35" s="28">
        <v>13918</v>
      </c>
      <c r="M35" s="28">
        <v>13888</v>
      </c>
      <c r="N35" s="28">
        <v>13855</v>
      </c>
      <c r="O35" s="28">
        <v>13817</v>
      </c>
    </row>
    <row r="36" spans="1:15" x14ac:dyDescent="0.25">
      <c r="A36" s="10" t="s">
        <v>328</v>
      </c>
      <c r="B36" s="10" t="s">
        <v>516</v>
      </c>
      <c r="C36" s="27" t="s">
        <v>274</v>
      </c>
      <c r="D36" s="27" t="s">
        <v>75</v>
      </c>
      <c r="E36" s="28">
        <v>12793</v>
      </c>
      <c r="F36" s="28">
        <v>12726</v>
      </c>
      <c r="G36" s="28">
        <v>12655</v>
      </c>
      <c r="H36" s="28">
        <v>12581</v>
      </c>
      <c r="I36" s="28">
        <v>12504</v>
      </c>
      <c r="J36" s="28">
        <v>12423</v>
      </c>
      <c r="K36" s="28">
        <v>12338</v>
      </c>
      <c r="L36" s="28">
        <v>12250</v>
      </c>
      <c r="M36" s="28">
        <v>12159</v>
      </c>
      <c r="N36" s="28">
        <v>12066</v>
      </c>
      <c r="O36" s="28">
        <v>11969</v>
      </c>
    </row>
    <row r="37" spans="1:15" x14ac:dyDescent="0.25">
      <c r="A37" s="10" t="s">
        <v>329</v>
      </c>
      <c r="B37" s="10" t="s">
        <v>516</v>
      </c>
      <c r="C37" s="27" t="s">
        <v>274</v>
      </c>
      <c r="D37" s="27" t="s">
        <v>76</v>
      </c>
      <c r="E37" s="28">
        <v>31865</v>
      </c>
      <c r="F37" s="28">
        <v>32138</v>
      </c>
      <c r="G37" s="28">
        <v>32404</v>
      </c>
      <c r="H37" s="28">
        <v>32664</v>
      </c>
      <c r="I37" s="28">
        <v>32913</v>
      </c>
      <c r="J37" s="28">
        <v>33155</v>
      </c>
      <c r="K37" s="28">
        <v>33388</v>
      </c>
      <c r="L37" s="28">
        <v>33611</v>
      </c>
      <c r="M37" s="28">
        <v>33825</v>
      </c>
      <c r="N37" s="28">
        <v>34032</v>
      </c>
      <c r="O37" s="28">
        <v>34229</v>
      </c>
    </row>
    <row r="38" spans="1:15" x14ac:dyDescent="0.25">
      <c r="A38" s="10" t="s">
        <v>330</v>
      </c>
      <c r="B38" s="10" t="s">
        <v>516</v>
      </c>
      <c r="C38" s="27" t="s">
        <v>274</v>
      </c>
      <c r="D38" s="27" t="s">
        <v>77</v>
      </c>
      <c r="E38" s="28">
        <v>7948</v>
      </c>
      <c r="F38" s="28">
        <v>8052</v>
      </c>
      <c r="G38" s="28">
        <v>8155</v>
      </c>
      <c r="H38" s="28">
        <v>8258</v>
      </c>
      <c r="I38" s="28">
        <v>8358</v>
      </c>
      <c r="J38" s="28">
        <v>8458</v>
      </c>
      <c r="K38" s="28">
        <v>8556</v>
      </c>
      <c r="L38" s="28">
        <v>8652</v>
      </c>
      <c r="M38" s="28">
        <v>8747</v>
      </c>
      <c r="N38" s="28">
        <v>8840</v>
      </c>
      <c r="O38" s="28">
        <v>8931</v>
      </c>
    </row>
    <row r="39" spans="1:15" x14ac:dyDescent="0.25">
      <c r="A39" s="10" t="s">
        <v>331</v>
      </c>
      <c r="B39" s="10" t="s">
        <v>517</v>
      </c>
      <c r="C39" s="27" t="s">
        <v>275</v>
      </c>
      <c r="D39" s="27" t="s">
        <v>78</v>
      </c>
      <c r="E39" s="28">
        <v>176842</v>
      </c>
      <c r="F39" s="28">
        <v>179794</v>
      </c>
      <c r="G39" s="28">
        <v>182748</v>
      </c>
      <c r="H39" s="28">
        <v>185698</v>
      </c>
      <c r="I39" s="28">
        <v>188627</v>
      </c>
      <c r="J39" s="28">
        <v>191539</v>
      </c>
      <c r="K39" s="28">
        <v>194423</v>
      </c>
      <c r="L39" s="28">
        <v>197277</v>
      </c>
      <c r="M39" s="28">
        <v>200094</v>
      </c>
      <c r="N39" s="28">
        <v>202878</v>
      </c>
      <c r="O39" s="28">
        <v>205624</v>
      </c>
    </row>
    <row r="40" spans="1:15" x14ac:dyDescent="0.25">
      <c r="A40" s="10" t="s">
        <v>332</v>
      </c>
      <c r="B40" s="10" t="s">
        <v>517</v>
      </c>
      <c r="C40" s="27" t="s">
        <v>275</v>
      </c>
      <c r="D40" s="27" t="s">
        <v>79</v>
      </c>
      <c r="E40" s="28">
        <v>43580</v>
      </c>
      <c r="F40" s="28">
        <v>44824</v>
      </c>
      <c r="G40" s="28">
        <v>46093</v>
      </c>
      <c r="H40" s="28">
        <v>47383</v>
      </c>
      <c r="I40" s="28">
        <v>48691</v>
      </c>
      <c r="J40" s="28">
        <v>50019</v>
      </c>
      <c r="K40" s="28">
        <v>51366</v>
      </c>
      <c r="L40" s="28">
        <v>52728</v>
      </c>
      <c r="M40" s="28">
        <v>54104</v>
      </c>
      <c r="N40" s="28">
        <v>55496</v>
      </c>
      <c r="O40" s="28">
        <v>56905</v>
      </c>
    </row>
    <row r="41" spans="1:15" x14ac:dyDescent="0.25">
      <c r="A41" s="10" t="s">
        <v>333</v>
      </c>
      <c r="B41" s="10" t="s">
        <v>517</v>
      </c>
      <c r="C41" s="27" t="s">
        <v>275</v>
      </c>
      <c r="D41" s="27" t="s">
        <v>80</v>
      </c>
      <c r="E41" s="28">
        <v>22856</v>
      </c>
      <c r="F41" s="28">
        <v>23060</v>
      </c>
      <c r="G41" s="28">
        <v>23259</v>
      </c>
      <c r="H41" s="28">
        <v>23454</v>
      </c>
      <c r="I41" s="28">
        <v>23642</v>
      </c>
      <c r="J41" s="28">
        <v>23824</v>
      </c>
      <c r="K41" s="28">
        <v>23997</v>
      </c>
      <c r="L41" s="28">
        <v>24164</v>
      </c>
      <c r="M41" s="28">
        <v>24321</v>
      </c>
      <c r="N41" s="28">
        <v>24472</v>
      </c>
      <c r="O41" s="28">
        <v>24612</v>
      </c>
    </row>
    <row r="42" spans="1:15" x14ac:dyDescent="0.25">
      <c r="A42" s="10" t="s">
        <v>334</v>
      </c>
      <c r="B42" s="10" t="s">
        <v>517</v>
      </c>
      <c r="C42" s="27" t="s">
        <v>275</v>
      </c>
      <c r="D42" s="27" t="s">
        <v>81</v>
      </c>
      <c r="E42" s="28">
        <v>71762</v>
      </c>
      <c r="F42" s="28">
        <v>72632</v>
      </c>
      <c r="G42" s="28">
        <v>73494</v>
      </c>
      <c r="H42" s="28">
        <v>74345</v>
      </c>
      <c r="I42" s="28">
        <v>75179</v>
      </c>
      <c r="J42" s="28">
        <v>75998</v>
      </c>
      <c r="K42" s="28">
        <v>76795</v>
      </c>
      <c r="L42" s="28">
        <v>77573</v>
      </c>
      <c r="M42" s="28">
        <v>78328</v>
      </c>
      <c r="N42" s="28">
        <v>79062</v>
      </c>
      <c r="O42" s="28">
        <v>79772</v>
      </c>
    </row>
    <row r="43" spans="1:15" x14ac:dyDescent="0.25">
      <c r="A43" s="10" t="s">
        <v>335</v>
      </c>
      <c r="B43" s="10" t="s">
        <v>517</v>
      </c>
      <c r="C43" s="27" t="s">
        <v>275</v>
      </c>
      <c r="D43" s="27" t="s">
        <v>82</v>
      </c>
      <c r="E43" s="28">
        <v>60504</v>
      </c>
      <c r="F43" s="28">
        <v>61223</v>
      </c>
      <c r="G43" s="28">
        <v>61935</v>
      </c>
      <c r="H43" s="28">
        <v>62638</v>
      </c>
      <c r="I43" s="28">
        <v>63326</v>
      </c>
      <c r="J43" s="28">
        <v>64000</v>
      </c>
      <c r="K43" s="28">
        <v>64657</v>
      </c>
      <c r="L43" s="28">
        <v>65296</v>
      </c>
      <c r="M43" s="28">
        <v>65917</v>
      </c>
      <c r="N43" s="28">
        <v>66518</v>
      </c>
      <c r="O43" s="28">
        <v>67100</v>
      </c>
    </row>
    <row r="44" spans="1:15" x14ac:dyDescent="0.25">
      <c r="A44" s="10" t="s">
        <v>336</v>
      </c>
      <c r="B44" s="10" t="s">
        <v>517</v>
      </c>
      <c r="C44" s="27" t="s">
        <v>275</v>
      </c>
      <c r="D44" s="27" t="s">
        <v>83</v>
      </c>
      <c r="E44" s="28">
        <v>26231</v>
      </c>
      <c r="F44" s="28">
        <v>26749</v>
      </c>
      <c r="G44" s="28">
        <v>27270</v>
      </c>
      <c r="H44" s="28">
        <v>27793</v>
      </c>
      <c r="I44" s="28">
        <v>28316</v>
      </c>
      <c r="J44" s="28">
        <v>28839</v>
      </c>
      <c r="K44" s="28">
        <v>29361</v>
      </c>
      <c r="L44" s="28">
        <v>29881</v>
      </c>
      <c r="M44" s="28">
        <v>30398</v>
      </c>
      <c r="N44" s="28">
        <v>30913</v>
      </c>
      <c r="O44" s="28">
        <v>31426</v>
      </c>
    </row>
    <row r="45" spans="1:15" x14ac:dyDescent="0.25">
      <c r="A45" s="10" t="s">
        <v>337</v>
      </c>
      <c r="B45" s="10" t="s">
        <v>517</v>
      </c>
      <c r="C45" s="27" t="s">
        <v>275</v>
      </c>
      <c r="D45" s="27" t="s">
        <v>84</v>
      </c>
      <c r="E45" s="28">
        <v>22888</v>
      </c>
      <c r="F45" s="28">
        <v>22961</v>
      </c>
      <c r="G45" s="28">
        <v>23027</v>
      </c>
      <c r="H45" s="28">
        <v>23087</v>
      </c>
      <c r="I45" s="28">
        <v>23140</v>
      </c>
      <c r="J45" s="28">
        <v>23185</v>
      </c>
      <c r="K45" s="28">
        <v>23220</v>
      </c>
      <c r="L45" s="28">
        <v>23248</v>
      </c>
      <c r="M45" s="28">
        <v>23266</v>
      </c>
      <c r="N45" s="28">
        <v>23276</v>
      </c>
      <c r="O45" s="28">
        <v>23277</v>
      </c>
    </row>
    <row r="46" spans="1:15" x14ac:dyDescent="0.25">
      <c r="A46" s="10" t="s">
        <v>338</v>
      </c>
      <c r="B46" s="10" t="s">
        <v>518</v>
      </c>
      <c r="C46" s="27" t="s">
        <v>276</v>
      </c>
      <c r="D46" s="27" t="s">
        <v>85</v>
      </c>
      <c r="E46" s="28">
        <v>234170</v>
      </c>
      <c r="F46" s="28">
        <v>237406</v>
      </c>
      <c r="G46" s="28">
        <v>240612</v>
      </c>
      <c r="H46" s="28">
        <v>243760</v>
      </c>
      <c r="I46" s="28">
        <v>246861</v>
      </c>
      <c r="J46" s="28">
        <v>249891</v>
      </c>
      <c r="K46" s="28">
        <v>252865</v>
      </c>
      <c r="L46" s="28">
        <v>255766</v>
      </c>
      <c r="M46" s="28">
        <v>258597</v>
      </c>
      <c r="N46" s="28">
        <v>261360</v>
      </c>
      <c r="O46" s="28">
        <v>264048</v>
      </c>
    </row>
    <row r="47" spans="1:15" x14ac:dyDescent="0.25">
      <c r="A47" s="10" t="s">
        <v>339</v>
      </c>
      <c r="B47" s="10" t="s">
        <v>518</v>
      </c>
      <c r="C47" s="27" t="s">
        <v>276</v>
      </c>
      <c r="D47" s="27" t="s">
        <v>86</v>
      </c>
      <c r="E47" s="28">
        <v>46003</v>
      </c>
      <c r="F47" s="28">
        <v>45986</v>
      </c>
      <c r="G47" s="28">
        <v>45954</v>
      </c>
      <c r="H47" s="28">
        <v>45904</v>
      </c>
      <c r="I47" s="28">
        <v>45838</v>
      </c>
      <c r="J47" s="28">
        <v>45752</v>
      </c>
      <c r="K47" s="28">
        <v>45647</v>
      </c>
      <c r="L47" s="28">
        <v>45525</v>
      </c>
      <c r="M47" s="28">
        <v>45385</v>
      </c>
      <c r="N47" s="28">
        <v>45229</v>
      </c>
      <c r="O47" s="28">
        <v>45054</v>
      </c>
    </row>
    <row r="48" spans="1:15" x14ac:dyDescent="0.25">
      <c r="A48" s="10" t="s">
        <v>340</v>
      </c>
      <c r="B48" s="10" t="s">
        <v>518</v>
      </c>
      <c r="C48" s="27" t="s">
        <v>276</v>
      </c>
      <c r="D48" s="27" t="s">
        <v>87</v>
      </c>
      <c r="E48" s="28">
        <v>46973</v>
      </c>
      <c r="F48" s="28">
        <v>46836</v>
      </c>
      <c r="G48" s="28">
        <v>46682</v>
      </c>
      <c r="H48" s="28">
        <v>46512</v>
      </c>
      <c r="I48" s="28">
        <v>46326</v>
      </c>
      <c r="J48" s="28">
        <v>46121</v>
      </c>
      <c r="K48" s="28">
        <v>45897</v>
      </c>
      <c r="L48" s="28">
        <v>45658</v>
      </c>
      <c r="M48" s="28">
        <v>45401</v>
      </c>
      <c r="N48" s="28">
        <v>45129</v>
      </c>
      <c r="O48" s="28">
        <v>44838</v>
      </c>
    </row>
    <row r="49" spans="1:15" x14ac:dyDescent="0.25">
      <c r="A49" s="10" t="s">
        <v>341</v>
      </c>
      <c r="B49" s="10" t="s">
        <v>518</v>
      </c>
      <c r="C49" s="27" t="s">
        <v>276</v>
      </c>
      <c r="D49" s="27" t="s">
        <v>88</v>
      </c>
      <c r="E49" s="28">
        <v>12349</v>
      </c>
      <c r="F49" s="28">
        <v>12470</v>
      </c>
      <c r="G49" s="28">
        <v>12588</v>
      </c>
      <c r="H49" s="28">
        <v>12702</v>
      </c>
      <c r="I49" s="28">
        <v>12812</v>
      </c>
      <c r="J49" s="28">
        <v>12917</v>
      </c>
      <c r="K49" s="28">
        <v>13019</v>
      </c>
      <c r="L49" s="28">
        <v>13116</v>
      </c>
      <c r="M49" s="28">
        <v>13208</v>
      </c>
      <c r="N49" s="28">
        <v>13295</v>
      </c>
      <c r="O49" s="28">
        <v>13378</v>
      </c>
    </row>
    <row r="50" spans="1:15" x14ac:dyDescent="0.25">
      <c r="A50" s="10" t="s">
        <v>342</v>
      </c>
      <c r="B50" s="10" t="s">
        <v>518</v>
      </c>
      <c r="C50" s="27" t="s">
        <v>276</v>
      </c>
      <c r="D50" s="27" t="s">
        <v>89</v>
      </c>
      <c r="E50" s="28">
        <v>13244</v>
      </c>
      <c r="F50" s="28">
        <v>13221</v>
      </c>
      <c r="G50" s="28">
        <v>13194</v>
      </c>
      <c r="H50" s="28">
        <v>13162</v>
      </c>
      <c r="I50" s="28">
        <v>13125</v>
      </c>
      <c r="J50" s="28">
        <v>13083</v>
      </c>
      <c r="K50" s="28">
        <v>13035</v>
      </c>
      <c r="L50" s="28">
        <v>12982</v>
      </c>
      <c r="M50" s="28">
        <v>12925</v>
      </c>
      <c r="N50" s="28">
        <v>12862</v>
      </c>
      <c r="O50" s="28">
        <v>12795</v>
      </c>
    </row>
    <row r="51" spans="1:15" x14ac:dyDescent="0.25">
      <c r="A51" s="10" t="s">
        <v>343</v>
      </c>
      <c r="B51" s="10" t="s">
        <v>518</v>
      </c>
      <c r="C51" s="27" t="s">
        <v>276</v>
      </c>
      <c r="D51" s="27" t="s">
        <v>90</v>
      </c>
      <c r="E51" s="28">
        <v>46640</v>
      </c>
      <c r="F51" s="28">
        <v>47773</v>
      </c>
      <c r="G51" s="28">
        <v>48920</v>
      </c>
      <c r="H51" s="28">
        <v>50073</v>
      </c>
      <c r="I51" s="28">
        <v>51233</v>
      </c>
      <c r="J51" s="28">
        <v>52398</v>
      </c>
      <c r="K51" s="28">
        <v>53571</v>
      </c>
      <c r="L51" s="28">
        <v>54746</v>
      </c>
      <c r="M51" s="28">
        <v>55924</v>
      </c>
      <c r="N51" s="28">
        <v>57105</v>
      </c>
      <c r="O51" s="28">
        <v>58291</v>
      </c>
    </row>
    <row r="52" spans="1:15" x14ac:dyDescent="0.25">
      <c r="A52" s="10" t="s">
        <v>344</v>
      </c>
      <c r="B52" s="10" t="s">
        <v>518</v>
      </c>
      <c r="C52" s="27" t="s">
        <v>276</v>
      </c>
      <c r="D52" s="27" t="s">
        <v>91</v>
      </c>
      <c r="E52" s="28">
        <v>44518</v>
      </c>
      <c r="F52" s="28">
        <v>44969</v>
      </c>
      <c r="G52" s="28">
        <v>45409</v>
      </c>
      <c r="H52" s="28">
        <v>45835</v>
      </c>
      <c r="I52" s="28">
        <v>46249</v>
      </c>
      <c r="J52" s="28">
        <v>46646</v>
      </c>
      <c r="K52" s="28">
        <v>47028</v>
      </c>
      <c r="L52" s="28">
        <v>47394</v>
      </c>
      <c r="M52" s="28">
        <v>47744</v>
      </c>
      <c r="N52" s="28">
        <v>48078</v>
      </c>
      <c r="O52" s="28">
        <v>48395</v>
      </c>
    </row>
    <row r="53" spans="1:15" x14ac:dyDescent="0.25">
      <c r="A53" s="10" t="s">
        <v>345</v>
      </c>
      <c r="B53" s="10" t="s">
        <v>518</v>
      </c>
      <c r="C53" s="27" t="s">
        <v>276</v>
      </c>
      <c r="D53" s="27" t="s">
        <v>92</v>
      </c>
      <c r="E53" s="28">
        <v>12024</v>
      </c>
      <c r="F53" s="28">
        <v>12070</v>
      </c>
      <c r="G53" s="28">
        <v>12112</v>
      </c>
      <c r="H53" s="28">
        <v>12149</v>
      </c>
      <c r="I53" s="28">
        <v>12182</v>
      </c>
      <c r="J53" s="28">
        <v>12210</v>
      </c>
      <c r="K53" s="28">
        <v>12233</v>
      </c>
      <c r="L53" s="28">
        <v>12251</v>
      </c>
      <c r="M53" s="28">
        <v>12265</v>
      </c>
      <c r="N53" s="28">
        <v>12273</v>
      </c>
      <c r="O53" s="28">
        <v>12277</v>
      </c>
    </row>
    <row r="54" spans="1:15" x14ac:dyDescent="0.25">
      <c r="A54" s="10" t="s">
        <v>346</v>
      </c>
      <c r="B54" s="10" t="s">
        <v>518</v>
      </c>
      <c r="C54" s="27" t="s">
        <v>276</v>
      </c>
      <c r="D54" s="27" t="s">
        <v>93</v>
      </c>
      <c r="E54" s="28">
        <v>7029</v>
      </c>
      <c r="F54" s="28">
        <v>7033</v>
      </c>
      <c r="G54" s="28">
        <v>7035</v>
      </c>
      <c r="H54" s="28">
        <v>7035</v>
      </c>
      <c r="I54" s="28">
        <v>7032</v>
      </c>
      <c r="J54" s="28">
        <v>7026</v>
      </c>
      <c r="K54" s="28">
        <v>7018</v>
      </c>
      <c r="L54" s="28">
        <v>7006</v>
      </c>
      <c r="M54" s="28">
        <v>6991</v>
      </c>
      <c r="N54" s="28">
        <v>6975</v>
      </c>
      <c r="O54" s="28">
        <v>6955</v>
      </c>
    </row>
    <row r="55" spans="1:15" x14ac:dyDescent="0.25">
      <c r="A55" s="10" t="s">
        <v>347</v>
      </c>
      <c r="B55" s="10" t="s">
        <v>518</v>
      </c>
      <c r="C55" s="27" t="s">
        <v>276</v>
      </c>
      <c r="D55" s="27" t="s">
        <v>94</v>
      </c>
      <c r="E55" s="28">
        <v>13305</v>
      </c>
      <c r="F55" s="28">
        <v>13734</v>
      </c>
      <c r="G55" s="28">
        <v>14174</v>
      </c>
      <c r="H55" s="28">
        <v>14621</v>
      </c>
      <c r="I55" s="28">
        <v>15077</v>
      </c>
      <c r="J55" s="28">
        <v>15540</v>
      </c>
      <c r="K55" s="28">
        <v>16012</v>
      </c>
      <c r="L55" s="28">
        <v>16491</v>
      </c>
      <c r="M55" s="28">
        <v>16977</v>
      </c>
      <c r="N55" s="28">
        <v>17471</v>
      </c>
      <c r="O55" s="28">
        <v>17973</v>
      </c>
    </row>
    <row r="56" spans="1:15" x14ac:dyDescent="0.25">
      <c r="A56" s="10" t="s">
        <v>348</v>
      </c>
      <c r="B56" s="10" t="s">
        <v>519</v>
      </c>
      <c r="C56" s="27" t="s">
        <v>277</v>
      </c>
      <c r="D56" s="27" t="s">
        <v>95</v>
      </c>
      <c r="E56" s="28">
        <v>256022</v>
      </c>
      <c r="F56" s="28">
        <v>259620</v>
      </c>
      <c r="G56" s="28">
        <v>263161</v>
      </c>
      <c r="H56" s="28">
        <v>266638</v>
      </c>
      <c r="I56" s="28">
        <v>270047</v>
      </c>
      <c r="J56" s="28">
        <v>273390</v>
      </c>
      <c r="K56" s="28">
        <v>276669</v>
      </c>
      <c r="L56" s="28">
        <v>279887</v>
      </c>
      <c r="M56" s="28">
        <v>283037</v>
      </c>
      <c r="N56" s="28">
        <v>286120</v>
      </c>
      <c r="O56" s="28">
        <v>289141</v>
      </c>
    </row>
    <row r="57" spans="1:15" x14ac:dyDescent="0.25">
      <c r="A57" s="10" t="s">
        <v>349</v>
      </c>
      <c r="B57" s="10" t="s">
        <v>519</v>
      </c>
      <c r="C57" s="27" t="s">
        <v>277</v>
      </c>
      <c r="D57" s="27" t="s">
        <v>96</v>
      </c>
      <c r="E57" s="28">
        <v>27870</v>
      </c>
      <c r="F57" s="28">
        <v>28436</v>
      </c>
      <c r="G57" s="28">
        <v>29002</v>
      </c>
      <c r="H57" s="28">
        <v>29566</v>
      </c>
      <c r="I57" s="28">
        <v>30129</v>
      </c>
      <c r="J57" s="28">
        <v>30690</v>
      </c>
      <c r="K57" s="28">
        <v>31250</v>
      </c>
      <c r="L57" s="28">
        <v>31809</v>
      </c>
      <c r="M57" s="28">
        <v>32365</v>
      </c>
      <c r="N57" s="28">
        <v>32920</v>
      </c>
      <c r="O57" s="28">
        <v>33473</v>
      </c>
    </row>
    <row r="58" spans="1:15" x14ac:dyDescent="0.25">
      <c r="A58" s="10" t="s">
        <v>350</v>
      </c>
      <c r="B58" s="10" t="s">
        <v>519</v>
      </c>
      <c r="C58" s="27" t="s">
        <v>277</v>
      </c>
      <c r="D58" s="27" t="s">
        <v>97</v>
      </c>
      <c r="E58" s="28">
        <v>6088</v>
      </c>
      <c r="F58" s="28">
        <v>6133</v>
      </c>
      <c r="G58" s="28">
        <v>6175</v>
      </c>
      <c r="H58" s="28">
        <v>6216</v>
      </c>
      <c r="I58" s="28">
        <v>6254</v>
      </c>
      <c r="J58" s="28">
        <v>6290</v>
      </c>
      <c r="K58" s="28">
        <v>6323</v>
      </c>
      <c r="L58" s="28">
        <v>6355</v>
      </c>
      <c r="M58" s="28">
        <v>6384</v>
      </c>
      <c r="N58" s="28">
        <v>6411</v>
      </c>
      <c r="O58" s="28">
        <v>6436</v>
      </c>
    </row>
    <row r="59" spans="1:15" x14ac:dyDescent="0.25">
      <c r="A59" s="10" t="s">
        <v>351</v>
      </c>
      <c r="B59" s="10" t="s">
        <v>519</v>
      </c>
      <c r="C59" s="27" t="s">
        <v>277</v>
      </c>
      <c r="D59" s="27" t="s">
        <v>98</v>
      </c>
      <c r="E59" s="28">
        <v>7100</v>
      </c>
      <c r="F59" s="28">
        <v>7302</v>
      </c>
      <c r="G59" s="28">
        <v>7507</v>
      </c>
      <c r="H59" s="28">
        <v>7714</v>
      </c>
      <c r="I59" s="28">
        <v>7923</v>
      </c>
      <c r="J59" s="28">
        <v>8135</v>
      </c>
      <c r="K59" s="28">
        <v>8350</v>
      </c>
      <c r="L59" s="28">
        <v>8567</v>
      </c>
      <c r="M59" s="28">
        <v>8786</v>
      </c>
      <c r="N59" s="28">
        <v>9008</v>
      </c>
      <c r="O59" s="28">
        <v>9233</v>
      </c>
    </row>
    <row r="60" spans="1:15" x14ac:dyDescent="0.25">
      <c r="A60" s="10" t="s">
        <v>352</v>
      </c>
      <c r="B60" s="10" t="s">
        <v>519</v>
      </c>
      <c r="C60" s="27" t="s">
        <v>277</v>
      </c>
      <c r="D60" s="27" t="s">
        <v>99</v>
      </c>
      <c r="E60" s="28">
        <v>2608</v>
      </c>
      <c r="F60" s="28">
        <v>2589</v>
      </c>
      <c r="G60" s="28">
        <v>2569</v>
      </c>
      <c r="H60" s="28">
        <v>2548</v>
      </c>
      <c r="I60" s="28">
        <v>2526</v>
      </c>
      <c r="J60" s="28">
        <v>2503</v>
      </c>
      <c r="K60" s="28">
        <v>2480</v>
      </c>
      <c r="L60" s="28">
        <v>2455</v>
      </c>
      <c r="M60" s="28">
        <v>2430</v>
      </c>
      <c r="N60" s="28">
        <v>2405</v>
      </c>
      <c r="O60" s="28">
        <v>2379</v>
      </c>
    </row>
    <row r="61" spans="1:15" x14ac:dyDescent="0.25">
      <c r="A61" s="10" t="s">
        <v>353</v>
      </c>
      <c r="B61" s="10" t="s">
        <v>519</v>
      </c>
      <c r="C61" s="27" t="s">
        <v>277</v>
      </c>
      <c r="D61" s="27" t="s">
        <v>100</v>
      </c>
      <c r="E61" s="28">
        <v>51874</v>
      </c>
      <c r="F61" s="28">
        <v>53041</v>
      </c>
      <c r="G61" s="28">
        <v>54212</v>
      </c>
      <c r="H61" s="28">
        <v>55385</v>
      </c>
      <c r="I61" s="28">
        <v>56559</v>
      </c>
      <c r="J61" s="28">
        <v>57736</v>
      </c>
      <c r="K61" s="28">
        <v>58915</v>
      </c>
      <c r="L61" s="28">
        <v>60095</v>
      </c>
      <c r="M61" s="28">
        <v>61277</v>
      </c>
      <c r="N61" s="28">
        <v>62459</v>
      </c>
      <c r="O61" s="28">
        <v>63645</v>
      </c>
    </row>
    <row r="62" spans="1:15" x14ac:dyDescent="0.25">
      <c r="A62" s="10" t="s">
        <v>354</v>
      </c>
      <c r="B62" s="10" t="s">
        <v>519</v>
      </c>
      <c r="C62" s="27" t="s">
        <v>277</v>
      </c>
      <c r="D62" s="27" t="s">
        <v>101</v>
      </c>
      <c r="E62" s="28">
        <v>50122</v>
      </c>
      <c r="F62" s="28">
        <v>51160</v>
      </c>
      <c r="G62" s="28">
        <v>52200</v>
      </c>
      <c r="H62" s="28">
        <v>53237</v>
      </c>
      <c r="I62" s="28">
        <v>54272</v>
      </c>
      <c r="J62" s="28">
        <v>55304</v>
      </c>
      <c r="K62" s="28">
        <v>56336</v>
      </c>
      <c r="L62" s="28">
        <v>57366</v>
      </c>
      <c r="M62" s="28">
        <v>58393</v>
      </c>
      <c r="N62" s="28">
        <v>59417</v>
      </c>
      <c r="O62" s="28">
        <v>60440</v>
      </c>
    </row>
    <row r="63" spans="1:15" x14ac:dyDescent="0.25">
      <c r="A63" s="10" t="s">
        <v>355</v>
      </c>
      <c r="B63" s="10" t="s">
        <v>519</v>
      </c>
      <c r="C63" s="27" t="s">
        <v>277</v>
      </c>
      <c r="D63" s="27" t="s">
        <v>102</v>
      </c>
      <c r="E63" s="28">
        <v>5678</v>
      </c>
      <c r="F63" s="28">
        <v>5744</v>
      </c>
      <c r="G63" s="28">
        <v>5808</v>
      </c>
      <c r="H63" s="28">
        <v>5871</v>
      </c>
      <c r="I63" s="28">
        <v>5932</v>
      </c>
      <c r="J63" s="28">
        <v>5991</v>
      </c>
      <c r="K63" s="28">
        <v>6048</v>
      </c>
      <c r="L63" s="28">
        <v>6103</v>
      </c>
      <c r="M63" s="28">
        <v>6157</v>
      </c>
      <c r="N63" s="28">
        <v>6209</v>
      </c>
      <c r="O63" s="28">
        <v>6259</v>
      </c>
    </row>
    <row r="64" spans="1:15" x14ac:dyDescent="0.25">
      <c r="A64" s="10" t="s">
        <v>356</v>
      </c>
      <c r="B64" s="10" t="s">
        <v>519</v>
      </c>
      <c r="C64" s="27" t="s">
        <v>277</v>
      </c>
      <c r="D64" s="27" t="s">
        <v>103</v>
      </c>
      <c r="E64" s="28">
        <v>75700</v>
      </c>
      <c r="F64" s="28">
        <v>76962</v>
      </c>
      <c r="G64" s="28">
        <v>78213</v>
      </c>
      <c r="H64" s="28">
        <v>79451</v>
      </c>
      <c r="I64" s="28">
        <v>80674</v>
      </c>
      <c r="J64" s="28">
        <v>81883</v>
      </c>
      <c r="K64" s="28">
        <v>83079</v>
      </c>
      <c r="L64" s="28">
        <v>84262</v>
      </c>
      <c r="M64" s="28">
        <v>85430</v>
      </c>
      <c r="N64" s="28">
        <v>86583</v>
      </c>
      <c r="O64" s="28">
        <v>87723</v>
      </c>
    </row>
    <row r="65" spans="1:15" x14ac:dyDescent="0.25">
      <c r="A65" s="10" t="s">
        <v>357</v>
      </c>
      <c r="B65" s="10" t="s">
        <v>519</v>
      </c>
      <c r="C65" s="27" t="s">
        <v>277</v>
      </c>
      <c r="D65" s="27" t="s">
        <v>104</v>
      </c>
      <c r="E65" s="28">
        <v>27063</v>
      </c>
      <c r="F65" s="28">
        <v>27411</v>
      </c>
      <c r="G65" s="28">
        <v>27752</v>
      </c>
      <c r="H65" s="28">
        <v>28086</v>
      </c>
      <c r="I65" s="28">
        <v>28411</v>
      </c>
      <c r="J65" s="28">
        <v>28729</v>
      </c>
      <c r="K65" s="28">
        <v>29039</v>
      </c>
      <c r="L65" s="28">
        <v>29343</v>
      </c>
      <c r="M65" s="28">
        <v>29638</v>
      </c>
      <c r="N65" s="28">
        <v>29925</v>
      </c>
      <c r="O65" s="28">
        <v>30206</v>
      </c>
    </row>
    <row r="66" spans="1:15" x14ac:dyDescent="0.25">
      <c r="A66" s="10" t="s">
        <v>358</v>
      </c>
      <c r="B66" s="10" t="s">
        <v>519</v>
      </c>
      <c r="C66" s="27" t="s">
        <v>277</v>
      </c>
      <c r="D66" s="27" t="s">
        <v>105</v>
      </c>
      <c r="E66" s="28">
        <v>12711</v>
      </c>
      <c r="F66" s="28">
        <v>12859</v>
      </c>
      <c r="G66" s="28">
        <v>13005</v>
      </c>
      <c r="H66" s="28">
        <v>13146</v>
      </c>
      <c r="I66" s="28">
        <v>13284</v>
      </c>
      <c r="J66" s="28">
        <v>13417</v>
      </c>
      <c r="K66" s="28">
        <v>13547</v>
      </c>
      <c r="L66" s="28">
        <v>13673</v>
      </c>
      <c r="M66" s="28">
        <v>13795</v>
      </c>
      <c r="N66" s="28">
        <v>13913</v>
      </c>
      <c r="O66" s="28">
        <v>14028</v>
      </c>
    </row>
    <row r="67" spans="1:15" x14ac:dyDescent="0.25">
      <c r="A67" s="10" t="s">
        <v>359</v>
      </c>
      <c r="B67" s="10" t="s">
        <v>519</v>
      </c>
      <c r="C67" s="27" t="s">
        <v>277</v>
      </c>
      <c r="D67" s="27" t="s">
        <v>106</v>
      </c>
      <c r="E67" s="28">
        <v>71818</v>
      </c>
      <c r="F67" s="28">
        <v>72922</v>
      </c>
      <c r="G67" s="28">
        <v>74013</v>
      </c>
      <c r="H67" s="28">
        <v>75089</v>
      </c>
      <c r="I67" s="28">
        <v>76148</v>
      </c>
      <c r="J67" s="28">
        <v>77191</v>
      </c>
      <c r="K67" s="28">
        <v>78218</v>
      </c>
      <c r="L67" s="28">
        <v>79231</v>
      </c>
      <c r="M67" s="28">
        <v>80227</v>
      </c>
      <c r="N67" s="28">
        <v>81206</v>
      </c>
      <c r="O67" s="28">
        <v>82171</v>
      </c>
    </row>
    <row r="68" spans="1:15" x14ac:dyDescent="0.25">
      <c r="A68" s="10" t="s">
        <v>360</v>
      </c>
      <c r="B68" s="10" t="s">
        <v>519</v>
      </c>
      <c r="C68" s="27" t="s">
        <v>277</v>
      </c>
      <c r="D68" s="27" t="s">
        <v>107</v>
      </c>
      <c r="E68" s="28">
        <v>25189</v>
      </c>
      <c r="F68" s="28">
        <v>25281</v>
      </c>
      <c r="G68" s="28">
        <v>25361</v>
      </c>
      <c r="H68" s="28">
        <v>25432</v>
      </c>
      <c r="I68" s="28">
        <v>25493</v>
      </c>
      <c r="J68" s="28">
        <v>25544</v>
      </c>
      <c r="K68" s="28">
        <v>25584</v>
      </c>
      <c r="L68" s="28">
        <v>25615</v>
      </c>
      <c r="M68" s="28">
        <v>25638</v>
      </c>
      <c r="N68" s="28">
        <v>25651</v>
      </c>
      <c r="O68" s="28">
        <v>25654</v>
      </c>
    </row>
    <row r="69" spans="1:15" x14ac:dyDescent="0.25">
      <c r="A69" s="10" t="s">
        <v>361</v>
      </c>
      <c r="B69" s="10" t="s">
        <v>519</v>
      </c>
      <c r="C69" s="27" t="s">
        <v>277</v>
      </c>
      <c r="D69" s="27" t="s">
        <v>108</v>
      </c>
      <c r="E69" s="28">
        <v>5017</v>
      </c>
      <c r="F69" s="28">
        <v>5021</v>
      </c>
      <c r="G69" s="28">
        <v>5022</v>
      </c>
      <c r="H69" s="28">
        <v>5021</v>
      </c>
      <c r="I69" s="28">
        <v>5019</v>
      </c>
      <c r="J69" s="28">
        <v>5014</v>
      </c>
      <c r="K69" s="28">
        <v>5007</v>
      </c>
      <c r="L69" s="28">
        <v>4999</v>
      </c>
      <c r="M69" s="28">
        <v>4988</v>
      </c>
      <c r="N69" s="28">
        <v>4977</v>
      </c>
      <c r="O69" s="28">
        <v>4963</v>
      </c>
    </row>
    <row r="70" spans="1:15" x14ac:dyDescent="0.25">
      <c r="A70" s="10" t="s">
        <v>362</v>
      </c>
      <c r="B70" s="10" t="s">
        <v>362</v>
      </c>
      <c r="C70" s="27" t="s">
        <v>278</v>
      </c>
      <c r="D70" s="27" t="s">
        <v>109</v>
      </c>
      <c r="E70" s="28">
        <v>196095</v>
      </c>
      <c r="F70" s="28">
        <v>198774</v>
      </c>
      <c r="G70" s="28">
        <v>201372</v>
      </c>
      <c r="H70" s="28">
        <v>203881</v>
      </c>
      <c r="I70" s="28">
        <v>206298</v>
      </c>
      <c r="J70" s="28">
        <v>208615</v>
      </c>
      <c r="K70" s="28">
        <v>210833</v>
      </c>
      <c r="L70" s="28">
        <v>212952</v>
      </c>
      <c r="M70" s="28">
        <v>214975</v>
      </c>
      <c r="N70" s="28">
        <v>216901</v>
      </c>
      <c r="O70" s="28">
        <v>218727</v>
      </c>
    </row>
    <row r="71" spans="1:15" x14ac:dyDescent="0.25">
      <c r="A71" s="10" t="s">
        <v>363</v>
      </c>
      <c r="B71" s="10" t="s">
        <v>362</v>
      </c>
      <c r="C71" s="27" t="s">
        <v>278</v>
      </c>
      <c r="D71" s="27" t="s">
        <v>110</v>
      </c>
      <c r="E71" s="28">
        <v>41130</v>
      </c>
      <c r="F71" s="28">
        <v>41670</v>
      </c>
      <c r="G71" s="28">
        <v>42191</v>
      </c>
      <c r="H71" s="28">
        <v>42694</v>
      </c>
      <c r="I71" s="28">
        <v>43176</v>
      </c>
      <c r="J71" s="28">
        <v>43637</v>
      </c>
      <c r="K71" s="28">
        <v>44077</v>
      </c>
      <c r="L71" s="28">
        <v>44497</v>
      </c>
      <c r="M71" s="28">
        <v>44895</v>
      </c>
      <c r="N71" s="28">
        <v>45272</v>
      </c>
      <c r="O71" s="28">
        <v>45629</v>
      </c>
    </row>
    <row r="72" spans="1:15" x14ac:dyDescent="0.25">
      <c r="A72" s="10" t="s">
        <v>364</v>
      </c>
      <c r="B72" s="10" t="s">
        <v>362</v>
      </c>
      <c r="C72" s="27" t="s">
        <v>278</v>
      </c>
      <c r="D72" s="27" t="s">
        <v>111</v>
      </c>
      <c r="E72" s="28">
        <v>29534</v>
      </c>
      <c r="F72" s="28">
        <v>29767</v>
      </c>
      <c r="G72" s="28">
        <v>29983</v>
      </c>
      <c r="H72" s="28">
        <v>30183</v>
      </c>
      <c r="I72" s="28">
        <v>30366</v>
      </c>
      <c r="J72" s="28">
        <v>30532</v>
      </c>
      <c r="K72" s="28">
        <v>30680</v>
      </c>
      <c r="L72" s="28">
        <v>30811</v>
      </c>
      <c r="M72" s="28">
        <v>30926</v>
      </c>
      <c r="N72" s="28">
        <v>31025</v>
      </c>
      <c r="O72" s="28">
        <v>31106</v>
      </c>
    </row>
    <row r="73" spans="1:15" x14ac:dyDescent="0.25">
      <c r="A73" s="10" t="s">
        <v>365</v>
      </c>
      <c r="B73" s="10" t="s">
        <v>362</v>
      </c>
      <c r="C73" s="27" t="s">
        <v>278</v>
      </c>
      <c r="D73" s="27" t="s">
        <v>112</v>
      </c>
      <c r="E73" s="28">
        <v>126665</v>
      </c>
      <c r="F73" s="28">
        <v>128807</v>
      </c>
      <c r="G73" s="28">
        <v>130910</v>
      </c>
      <c r="H73" s="28">
        <v>132965</v>
      </c>
      <c r="I73" s="28">
        <v>134973</v>
      </c>
      <c r="J73" s="28">
        <v>136925</v>
      </c>
      <c r="K73" s="28">
        <v>138826</v>
      </c>
      <c r="L73" s="28">
        <v>140670</v>
      </c>
      <c r="M73" s="28">
        <v>142462</v>
      </c>
      <c r="N73" s="28">
        <v>144198</v>
      </c>
      <c r="O73" s="28">
        <v>145879</v>
      </c>
    </row>
    <row r="74" spans="1:15" x14ac:dyDescent="0.25">
      <c r="A74" s="10" t="s">
        <v>366</v>
      </c>
      <c r="B74" s="10" t="s">
        <v>362</v>
      </c>
      <c r="C74" s="27" t="s">
        <v>278</v>
      </c>
      <c r="D74" s="27" t="s">
        <v>113</v>
      </c>
      <c r="E74" s="28">
        <v>43498</v>
      </c>
      <c r="F74" s="28">
        <v>45242</v>
      </c>
      <c r="G74" s="28">
        <v>47031</v>
      </c>
      <c r="H74" s="28">
        <v>48859</v>
      </c>
      <c r="I74" s="28">
        <v>50727</v>
      </c>
      <c r="J74" s="28">
        <v>52634</v>
      </c>
      <c r="K74" s="28">
        <v>54584</v>
      </c>
      <c r="L74" s="28">
        <v>56570</v>
      </c>
      <c r="M74" s="28">
        <v>58596</v>
      </c>
      <c r="N74" s="28">
        <v>60662</v>
      </c>
      <c r="O74" s="28">
        <v>62772</v>
      </c>
    </row>
    <row r="75" spans="1:15" x14ac:dyDescent="0.25">
      <c r="A75" s="10" t="s">
        <v>367</v>
      </c>
      <c r="B75" s="10" t="s">
        <v>362</v>
      </c>
      <c r="C75" s="27" t="s">
        <v>278</v>
      </c>
      <c r="D75" s="27" t="s">
        <v>114</v>
      </c>
      <c r="E75" s="28">
        <v>42700</v>
      </c>
      <c r="F75" s="28">
        <v>43949</v>
      </c>
      <c r="G75" s="28">
        <v>45211</v>
      </c>
      <c r="H75" s="28">
        <v>46479</v>
      </c>
      <c r="I75" s="28">
        <v>47754</v>
      </c>
      <c r="J75" s="28">
        <v>49033</v>
      </c>
      <c r="K75" s="28">
        <v>50319</v>
      </c>
      <c r="L75" s="28">
        <v>51607</v>
      </c>
      <c r="M75" s="28">
        <v>52899</v>
      </c>
      <c r="N75" s="28">
        <v>54195</v>
      </c>
      <c r="O75" s="28">
        <v>55495</v>
      </c>
    </row>
    <row r="76" spans="1:15" x14ac:dyDescent="0.25">
      <c r="A76" s="10" t="s">
        <v>368</v>
      </c>
      <c r="B76" s="10" t="s">
        <v>362</v>
      </c>
      <c r="C76" s="27" t="s">
        <v>278</v>
      </c>
      <c r="D76" s="27" t="s">
        <v>115</v>
      </c>
      <c r="E76" s="28">
        <v>27786</v>
      </c>
      <c r="F76" s="28">
        <v>28209</v>
      </c>
      <c r="G76" s="28">
        <v>28622</v>
      </c>
      <c r="H76" s="28">
        <v>29023</v>
      </c>
      <c r="I76" s="28">
        <v>29413</v>
      </c>
      <c r="J76" s="28">
        <v>29789</v>
      </c>
      <c r="K76" s="28">
        <v>30152</v>
      </c>
      <c r="L76" s="28">
        <v>30503</v>
      </c>
      <c r="M76" s="28">
        <v>30840</v>
      </c>
      <c r="N76" s="28">
        <v>31164</v>
      </c>
      <c r="O76" s="28">
        <v>31475</v>
      </c>
    </row>
    <row r="77" spans="1:15" x14ac:dyDescent="0.25">
      <c r="A77" s="10" t="s">
        <v>369</v>
      </c>
      <c r="B77" s="10" t="s">
        <v>520</v>
      </c>
      <c r="C77" s="27" t="s">
        <v>286</v>
      </c>
      <c r="D77" s="27" t="s">
        <v>116</v>
      </c>
      <c r="E77" s="28">
        <v>44304</v>
      </c>
      <c r="F77" s="28">
        <v>45187</v>
      </c>
      <c r="G77" s="28">
        <v>46062</v>
      </c>
      <c r="H77" s="28">
        <v>46926</v>
      </c>
      <c r="I77" s="28">
        <v>47776</v>
      </c>
      <c r="J77" s="28">
        <v>48612</v>
      </c>
      <c r="K77" s="28">
        <v>49435</v>
      </c>
      <c r="L77" s="28">
        <v>50241</v>
      </c>
      <c r="M77" s="28">
        <v>51033</v>
      </c>
      <c r="N77" s="28">
        <v>51810</v>
      </c>
      <c r="O77" s="28">
        <v>52571</v>
      </c>
    </row>
    <row r="78" spans="1:15" x14ac:dyDescent="0.25">
      <c r="A78" s="10" t="s">
        <v>370</v>
      </c>
      <c r="B78" s="10" t="s">
        <v>521</v>
      </c>
      <c r="C78" s="27" t="s">
        <v>279</v>
      </c>
      <c r="D78" s="27" t="s">
        <v>117</v>
      </c>
      <c r="E78" s="28">
        <v>2440553</v>
      </c>
      <c r="F78" s="28">
        <v>2471180</v>
      </c>
      <c r="G78" s="28">
        <v>2501423</v>
      </c>
      <c r="H78" s="28">
        <v>2531223</v>
      </c>
      <c r="I78" s="28">
        <v>2560505</v>
      </c>
      <c r="J78" s="28">
        <v>2589229</v>
      </c>
      <c r="K78" s="28">
        <v>2617349</v>
      </c>
      <c r="L78" s="28">
        <v>2644891</v>
      </c>
      <c r="M78" s="28">
        <v>2671801</v>
      </c>
      <c r="N78" s="28">
        <v>2698077</v>
      </c>
      <c r="O78" s="28">
        <v>2723665</v>
      </c>
    </row>
    <row r="79" spans="1:15" x14ac:dyDescent="0.25">
      <c r="A79" s="10" t="s">
        <v>371</v>
      </c>
      <c r="B79" s="10" t="s">
        <v>521</v>
      </c>
      <c r="C79" s="27" t="s">
        <v>279</v>
      </c>
      <c r="D79" s="27" t="s">
        <v>118</v>
      </c>
      <c r="E79" s="28">
        <v>26031</v>
      </c>
      <c r="F79" s="28">
        <v>26623</v>
      </c>
      <c r="G79" s="28">
        <v>27220</v>
      </c>
      <c r="H79" s="28">
        <v>27822</v>
      </c>
      <c r="I79" s="28">
        <v>28426</v>
      </c>
      <c r="J79" s="28">
        <v>29034</v>
      </c>
      <c r="K79" s="28">
        <v>29646</v>
      </c>
      <c r="L79" s="28">
        <v>30259</v>
      </c>
      <c r="M79" s="28">
        <v>30874</v>
      </c>
      <c r="N79" s="28">
        <v>31491</v>
      </c>
      <c r="O79" s="28">
        <v>32110</v>
      </c>
    </row>
    <row r="80" spans="1:15" x14ac:dyDescent="0.25">
      <c r="A80" s="10" t="s">
        <v>372</v>
      </c>
      <c r="B80" s="10" t="s">
        <v>521</v>
      </c>
      <c r="C80" s="27" t="s">
        <v>279</v>
      </c>
      <c r="D80" s="27" t="s">
        <v>119</v>
      </c>
      <c r="E80" s="28">
        <v>21212</v>
      </c>
      <c r="F80" s="28">
        <v>21709</v>
      </c>
      <c r="G80" s="28">
        <v>22212</v>
      </c>
      <c r="H80" s="28">
        <v>22718</v>
      </c>
      <c r="I80" s="28">
        <v>23228</v>
      </c>
      <c r="J80" s="28">
        <v>23741</v>
      </c>
      <c r="K80" s="28">
        <v>24258</v>
      </c>
      <c r="L80" s="28">
        <v>24777</v>
      </c>
      <c r="M80" s="28">
        <v>25299</v>
      </c>
      <c r="N80" s="28">
        <v>25822</v>
      </c>
      <c r="O80" s="28">
        <v>26348</v>
      </c>
    </row>
    <row r="81" spans="1:15" x14ac:dyDescent="0.25">
      <c r="A81" s="10" t="s">
        <v>373</v>
      </c>
      <c r="B81" s="10" t="s">
        <v>521</v>
      </c>
      <c r="C81" s="27" t="s">
        <v>279</v>
      </c>
      <c r="D81" s="27" t="s">
        <v>120</v>
      </c>
      <c r="E81" s="28">
        <v>56081</v>
      </c>
      <c r="F81" s="28">
        <v>56571</v>
      </c>
      <c r="G81" s="28">
        <v>57046</v>
      </c>
      <c r="H81" s="28">
        <v>57507</v>
      </c>
      <c r="I81" s="28">
        <v>57953</v>
      </c>
      <c r="J81" s="28">
        <v>58382</v>
      </c>
      <c r="K81" s="28">
        <v>58792</v>
      </c>
      <c r="L81" s="28">
        <v>59186</v>
      </c>
      <c r="M81" s="28">
        <v>59563</v>
      </c>
      <c r="N81" s="28">
        <v>59921</v>
      </c>
      <c r="O81" s="28">
        <v>60260</v>
      </c>
    </row>
    <row r="82" spans="1:15" x14ac:dyDescent="0.25">
      <c r="A82" s="10" t="s">
        <v>374</v>
      </c>
      <c r="B82" s="10" t="s">
        <v>521</v>
      </c>
      <c r="C82" s="27" t="s">
        <v>279</v>
      </c>
      <c r="D82" s="27" t="s">
        <v>121</v>
      </c>
      <c r="E82" s="28">
        <v>24354</v>
      </c>
      <c r="F82" s="28">
        <v>24567</v>
      </c>
      <c r="G82" s="28">
        <v>24773</v>
      </c>
      <c r="H82" s="28">
        <v>24973</v>
      </c>
      <c r="I82" s="28">
        <v>25167</v>
      </c>
      <c r="J82" s="28">
        <v>25353</v>
      </c>
      <c r="K82" s="28">
        <v>25531</v>
      </c>
      <c r="L82" s="28">
        <v>25702</v>
      </c>
      <c r="M82" s="28">
        <v>25866</v>
      </c>
      <c r="N82" s="28">
        <v>26022</v>
      </c>
      <c r="O82" s="28">
        <v>26169</v>
      </c>
    </row>
    <row r="83" spans="1:15" x14ac:dyDescent="0.25">
      <c r="A83" s="10" t="s">
        <v>375</v>
      </c>
      <c r="B83" s="10" t="s">
        <v>521</v>
      </c>
      <c r="C83" s="27" t="s">
        <v>279</v>
      </c>
      <c r="D83" s="27" t="s">
        <v>122</v>
      </c>
      <c r="E83" s="28">
        <v>123735</v>
      </c>
      <c r="F83" s="28">
        <v>128192</v>
      </c>
      <c r="G83" s="28">
        <v>132777</v>
      </c>
      <c r="H83" s="28">
        <v>137473</v>
      </c>
      <c r="I83" s="28">
        <v>142287</v>
      </c>
      <c r="J83" s="28">
        <v>147219</v>
      </c>
      <c r="K83" s="28">
        <v>152276</v>
      </c>
      <c r="L83" s="28">
        <v>157446</v>
      </c>
      <c r="M83" s="28">
        <v>162734</v>
      </c>
      <c r="N83" s="28">
        <v>168144</v>
      </c>
      <c r="O83" s="28">
        <v>173684</v>
      </c>
    </row>
    <row r="84" spans="1:15" x14ac:dyDescent="0.25">
      <c r="A84" s="10" t="s">
        <v>376</v>
      </c>
      <c r="B84" s="10" t="s">
        <v>521</v>
      </c>
      <c r="C84" s="27" t="s">
        <v>279</v>
      </c>
      <c r="D84" s="27" t="s">
        <v>123</v>
      </c>
      <c r="E84" s="28">
        <v>243235</v>
      </c>
      <c r="F84" s="28">
        <v>250033</v>
      </c>
      <c r="G84" s="28">
        <v>256954</v>
      </c>
      <c r="H84" s="28">
        <v>263970</v>
      </c>
      <c r="I84" s="28">
        <v>271085</v>
      </c>
      <c r="J84" s="28">
        <v>278296</v>
      </c>
      <c r="K84" s="28">
        <v>285609</v>
      </c>
      <c r="L84" s="28">
        <v>293005</v>
      </c>
      <c r="M84" s="28">
        <v>300488</v>
      </c>
      <c r="N84" s="28">
        <v>308059</v>
      </c>
      <c r="O84" s="28">
        <v>315724</v>
      </c>
    </row>
    <row r="85" spans="1:15" x14ac:dyDescent="0.25">
      <c r="A85" s="10" t="s">
        <v>377</v>
      </c>
      <c r="B85" s="10" t="s">
        <v>521</v>
      </c>
      <c r="C85" s="27" t="s">
        <v>279</v>
      </c>
      <c r="D85" s="27" t="s">
        <v>124</v>
      </c>
      <c r="E85" s="28">
        <v>77297</v>
      </c>
      <c r="F85" s="28">
        <v>78250</v>
      </c>
      <c r="G85" s="28">
        <v>79190</v>
      </c>
      <c r="H85" s="28">
        <v>80115</v>
      </c>
      <c r="I85" s="28">
        <v>81024</v>
      </c>
      <c r="J85" s="28">
        <v>81915</v>
      </c>
      <c r="K85" s="28">
        <v>82787</v>
      </c>
      <c r="L85" s="28">
        <v>83639</v>
      </c>
      <c r="M85" s="28">
        <v>84472</v>
      </c>
      <c r="N85" s="28">
        <v>85284</v>
      </c>
      <c r="O85" s="28">
        <v>86073</v>
      </c>
    </row>
    <row r="86" spans="1:15" x14ac:dyDescent="0.25">
      <c r="A86" s="10" t="s">
        <v>378</v>
      </c>
      <c r="B86" s="10" t="s">
        <v>521</v>
      </c>
      <c r="C86" s="27" t="s">
        <v>279</v>
      </c>
      <c r="D86" s="27" t="s">
        <v>125</v>
      </c>
      <c r="E86" s="28">
        <v>46207</v>
      </c>
      <c r="F86" s="28">
        <v>47471</v>
      </c>
      <c r="G86" s="28">
        <v>48757</v>
      </c>
      <c r="H86" s="28">
        <v>50060</v>
      </c>
      <c r="I86" s="28">
        <v>51380</v>
      </c>
      <c r="J86" s="28">
        <v>52717</v>
      </c>
      <c r="K86" s="28">
        <v>54071</v>
      </c>
      <c r="L86" s="28">
        <v>55439</v>
      </c>
      <c r="M86" s="28">
        <v>56823</v>
      </c>
      <c r="N86" s="28">
        <v>58221</v>
      </c>
      <c r="O86" s="28">
        <v>59636</v>
      </c>
    </row>
    <row r="87" spans="1:15" x14ac:dyDescent="0.25">
      <c r="A87" s="10" t="s">
        <v>379</v>
      </c>
      <c r="B87" s="10" t="s">
        <v>521</v>
      </c>
      <c r="C87" s="27" t="s">
        <v>279</v>
      </c>
      <c r="D87" s="27" t="s">
        <v>126</v>
      </c>
      <c r="E87" s="28">
        <v>172730</v>
      </c>
      <c r="F87" s="28">
        <v>175528</v>
      </c>
      <c r="G87" s="28">
        <v>178319</v>
      </c>
      <c r="H87" s="28">
        <v>181093</v>
      </c>
      <c r="I87" s="28">
        <v>183848</v>
      </c>
      <c r="J87" s="28">
        <v>186581</v>
      </c>
      <c r="K87" s="28">
        <v>189289</v>
      </c>
      <c r="L87" s="28">
        <v>191970</v>
      </c>
      <c r="M87" s="28">
        <v>194622</v>
      </c>
      <c r="N87" s="28">
        <v>197245</v>
      </c>
      <c r="O87" s="28">
        <v>199835</v>
      </c>
    </row>
    <row r="88" spans="1:15" x14ac:dyDescent="0.25">
      <c r="A88" s="10" t="s">
        <v>380</v>
      </c>
      <c r="B88" s="10" t="s">
        <v>521</v>
      </c>
      <c r="C88" s="27" t="s">
        <v>279</v>
      </c>
      <c r="D88" s="27" t="s">
        <v>127</v>
      </c>
      <c r="E88" s="28">
        <v>71111</v>
      </c>
      <c r="F88" s="28">
        <v>73313</v>
      </c>
      <c r="G88" s="28">
        <v>75564</v>
      </c>
      <c r="H88" s="28">
        <v>77856</v>
      </c>
      <c r="I88" s="28">
        <v>80189</v>
      </c>
      <c r="J88" s="28">
        <v>82564</v>
      </c>
      <c r="K88" s="28">
        <v>84983</v>
      </c>
      <c r="L88" s="28">
        <v>87439</v>
      </c>
      <c r="M88" s="28">
        <v>89936</v>
      </c>
      <c r="N88" s="28">
        <v>92472</v>
      </c>
      <c r="O88" s="28">
        <v>95052</v>
      </c>
    </row>
    <row r="89" spans="1:15" x14ac:dyDescent="0.25">
      <c r="A89" s="10" t="s">
        <v>381</v>
      </c>
      <c r="B89" s="10" t="s">
        <v>521</v>
      </c>
      <c r="C89" s="27" t="s">
        <v>279</v>
      </c>
      <c r="D89" s="27" t="s">
        <v>128</v>
      </c>
      <c r="E89" s="28">
        <v>38574</v>
      </c>
      <c r="F89" s="28">
        <v>39131</v>
      </c>
      <c r="G89" s="28">
        <v>39685</v>
      </c>
      <c r="H89" s="28">
        <v>40232</v>
      </c>
      <c r="I89" s="28">
        <v>40774</v>
      </c>
      <c r="J89" s="28">
        <v>41309</v>
      </c>
      <c r="K89" s="28">
        <v>41836</v>
      </c>
      <c r="L89" s="28">
        <v>42355</v>
      </c>
      <c r="M89" s="28">
        <v>42866</v>
      </c>
      <c r="N89" s="28">
        <v>43369</v>
      </c>
      <c r="O89" s="28">
        <v>43862</v>
      </c>
    </row>
    <row r="90" spans="1:15" x14ac:dyDescent="0.25">
      <c r="A90" s="10" t="s">
        <v>382</v>
      </c>
      <c r="B90" s="10" t="s">
        <v>521</v>
      </c>
      <c r="C90" s="27" t="s">
        <v>279</v>
      </c>
      <c r="D90" s="27" t="s">
        <v>129</v>
      </c>
      <c r="E90" s="28">
        <v>16684</v>
      </c>
      <c r="F90" s="28">
        <v>16878</v>
      </c>
      <c r="G90" s="28">
        <v>17069</v>
      </c>
      <c r="H90" s="28">
        <v>17257</v>
      </c>
      <c r="I90" s="28">
        <v>17440</v>
      </c>
      <c r="J90" s="28">
        <v>17620</v>
      </c>
      <c r="K90" s="28">
        <v>17795</v>
      </c>
      <c r="L90" s="28">
        <v>17966</v>
      </c>
      <c r="M90" s="28">
        <v>18132</v>
      </c>
      <c r="N90" s="28">
        <v>18294</v>
      </c>
      <c r="O90" s="28">
        <v>18451</v>
      </c>
    </row>
    <row r="91" spans="1:15" x14ac:dyDescent="0.25">
      <c r="A91" s="10" t="s">
        <v>383</v>
      </c>
      <c r="B91" s="10" t="s">
        <v>521</v>
      </c>
      <c r="C91" s="27" t="s">
        <v>279</v>
      </c>
      <c r="D91" s="27" t="s">
        <v>130</v>
      </c>
      <c r="E91" s="28">
        <v>45036</v>
      </c>
      <c r="F91" s="28">
        <v>45739</v>
      </c>
      <c r="G91" s="28">
        <v>46439</v>
      </c>
      <c r="H91" s="28">
        <v>47134</v>
      </c>
      <c r="I91" s="28">
        <v>47824</v>
      </c>
      <c r="J91" s="28">
        <v>48507</v>
      </c>
      <c r="K91" s="28">
        <v>49182</v>
      </c>
      <c r="L91" s="28">
        <v>49850</v>
      </c>
      <c r="M91" s="28">
        <v>50510</v>
      </c>
      <c r="N91" s="28">
        <v>51161</v>
      </c>
      <c r="O91" s="28">
        <v>51802</v>
      </c>
    </row>
    <row r="92" spans="1:15" x14ac:dyDescent="0.25">
      <c r="A92" s="10" t="s">
        <v>384</v>
      </c>
      <c r="B92" s="10" t="s">
        <v>521</v>
      </c>
      <c r="C92" s="27" t="s">
        <v>279</v>
      </c>
      <c r="D92" s="27" t="s">
        <v>131</v>
      </c>
      <c r="E92" s="28">
        <v>69360</v>
      </c>
      <c r="F92" s="28">
        <v>72222</v>
      </c>
      <c r="G92" s="28">
        <v>75185</v>
      </c>
      <c r="H92" s="28">
        <v>78238</v>
      </c>
      <c r="I92" s="28">
        <v>81388</v>
      </c>
      <c r="J92" s="28">
        <v>84634</v>
      </c>
      <c r="K92" s="28">
        <v>87986</v>
      </c>
      <c r="L92" s="28">
        <v>91434</v>
      </c>
      <c r="M92" s="28">
        <v>94983</v>
      </c>
      <c r="N92" s="28">
        <v>98638</v>
      </c>
      <c r="O92" s="28">
        <v>102404</v>
      </c>
    </row>
    <row r="93" spans="1:15" x14ac:dyDescent="0.25">
      <c r="A93" s="10" t="s">
        <v>385</v>
      </c>
      <c r="B93" s="10" t="s">
        <v>521</v>
      </c>
      <c r="C93" s="27" t="s">
        <v>279</v>
      </c>
      <c r="D93" s="27" t="s">
        <v>132</v>
      </c>
      <c r="E93" s="28">
        <v>40411</v>
      </c>
      <c r="F93" s="28">
        <v>40909</v>
      </c>
      <c r="G93" s="28">
        <v>41401</v>
      </c>
      <c r="H93" s="28">
        <v>41886</v>
      </c>
      <c r="I93" s="28">
        <v>42361</v>
      </c>
      <c r="J93" s="28">
        <v>42828</v>
      </c>
      <c r="K93" s="28">
        <v>43284</v>
      </c>
      <c r="L93" s="28">
        <v>43730</v>
      </c>
      <c r="M93" s="28">
        <v>44166</v>
      </c>
      <c r="N93" s="28">
        <v>44591</v>
      </c>
      <c r="O93" s="28">
        <v>45004</v>
      </c>
    </row>
    <row r="94" spans="1:15" x14ac:dyDescent="0.25">
      <c r="A94" s="10" t="s">
        <v>386</v>
      </c>
      <c r="B94" s="10" t="s">
        <v>521</v>
      </c>
      <c r="C94" s="27" t="s">
        <v>279</v>
      </c>
      <c r="D94" s="27" t="s">
        <v>133</v>
      </c>
      <c r="E94" s="28">
        <v>59619</v>
      </c>
      <c r="F94" s="28">
        <v>60297</v>
      </c>
      <c r="G94" s="28">
        <v>60964</v>
      </c>
      <c r="H94" s="28">
        <v>61619</v>
      </c>
      <c r="I94" s="28">
        <v>62259</v>
      </c>
      <c r="J94" s="28">
        <v>62884</v>
      </c>
      <c r="K94" s="28">
        <v>63493</v>
      </c>
      <c r="L94" s="28">
        <v>64087</v>
      </c>
      <c r="M94" s="28">
        <v>64663</v>
      </c>
      <c r="N94" s="28">
        <v>65223</v>
      </c>
      <c r="O94" s="28">
        <v>65765</v>
      </c>
    </row>
    <row r="95" spans="1:15" x14ac:dyDescent="0.25">
      <c r="A95" s="10" t="s">
        <v>387</v>
      </c>
      <c r="B95" s="10" t="s">
        <v>521</v>
      </c>
      <c r="C95" s="27" t="s">
        <v>279</v>
      </c>
      <c r="D95" s="27" t="s">
        <v>134</v>
      </c>
      <c r="E95" s="28">
        <v>63005</v>
      </c>
      <c r="F95" s="28">
        <v>64477</v>
      </c>
      <c r="G95" s="28">
        <v>65965</v>
      </c>
      <c r="H95" s="28">
        <v>67464</v>
      </c>
      <c r="I95" s="28">
        <v>68974</v>
      </c>
      <c r="J95" s="28">
        <v>70493</v>
      </c>
      <c r="K95" s="28">
        <v>72021</v>
      </c>
      <c r="L95" s="28">
        <v>73557</v>
      </c>
      <c r="M95" s="28">
        <v>75099</v>
      </c>
      <c r="N95" s="28">
        <v>76648</v>
      </c>
      <c r="O95" s="28">
        <v>78204</v>
      </c>
    </row>
    <row r="96" spans="1:15" x14ac:dyDescent="0.25">
      <c r="A96" s="10" t="s">
        <v>388</v>
      </c>
      <c r="B96" s="10" t="s">
        <v>521</v>
      </c>
      <c r="C96" s="27" t="s">
        <v>279</v>
      </c>
      <c r="D96" s="27" t="s">
        <v>135</v>
      </c>
      <c r="E96" s="28">
        <v>43151</v>
      </c>
      <c r="F96" s="28">
        <v>44635</v>
      </c>
      <c r="G96" s="28">
        <v>46159</v>
      </c>
      <c r="H96" s="28">
        <v>47717</v>
      </c>
      <c r="I96" s="28">
        <v>49311</v>
      </c>
      <c r="J96" s="28">
        <v>50940</v>
      </c>
      <c r="K96" s="28">
        <v>52607</v>
      </c>
      <c r="L96" s="28">
        <v>54308</v>
      </c>
      <c r="M96" s="28">
        <v>56044</v>
      </c>
      <c r="N96" s="28">
        <v>57817</v>
      </c>
      <c r="O96" s="28">
        <v>59628</v>
      </c>
    </row>
    <row r="97" spans="1:15" x14ac:dyDescent="0.25">
      <c r="A97" s="10" t="s">
        <v>389</v>
      </c>
      <c r="B97" s="10" t="s">
        <v>521</v>
      </c>
      <c r="C97" s="27" t="s">
        <v>279</v>
      </c>
      <c r="D97" s="27" t="s">
        <v>136</v>
      </c>
      <c r="E97" s="28">
        <v>26355</v>
      </c>
      <c r="F97" s="28">
        <v>26930</v>
      </c>
      <c r="G97" s="28">
        <v>27510</v>
      </c>
      <c r="H97" s="28">
        <v>28093</v>
      </c>
      <c r="I97" s="28">
        <v>28679</v>
      </c>
      <c r="J97" s="28">
        <v>29266</v>
      </c>
      <c r="K97" s="28">
        <v>29856</v>
      </c>
      <c r="L97" s="28">
        <v>30446</v>
      </c>
      <c r="M97" s="28">
        <v>31038</v>
      </c>
      <c r="N97" s="28">
        <v>31630</v>
      </c>
      <c r="O97" s="28">
        <v>32224</v>
      </c>
    </row>
    <row r="98" spans="1:15" x14ac:dyDescent="0.25">
      <c r="A98" s="10" t="s">
        <v>390</v>
      </c>
      <c r="B98" s="10" t="s">
        <v>521</v>
      </c>
      <c r="C98" s="27" t="s">
        <v>279</v>
      </c>
      <c r="D98" s="27" t="s">
        <v>137</v>
      </c>
      <c r="E98" s="28">
        <v>12524</v>
      </c>
      <c r="F98" s="28">
        <v>12603</v>
      </c>
      <c r="G98" s="28">
        <v>12677</v>
      </c>
      <c r="H98" s="28">
        <v>12749</v>
      </c>
      <c r="I98" s="28">
        <v>12816</v>
      </c>
      <c r="J98" s="28">
        <v>12879</v>
      </c>
      <c r="K98" s="28">
        <v>12938</v>
      </c>
      <c r="L98" s="28">
        <v>12993</v>
      </c>
      <c r="M98" s="28">
        <v>13044</v>
      </c>
      <c r="N98" s="28">
        <v>13090</v>
      </c>
      <c r="O98" s="28">
        <v>13132</v>
      </c>
    </row>
    <row r="99" spans="1:15" x14ac:dyDescent="0.25">
      <c r="A99" s="10" t="s">
        <v>391</v>
      </c>
      <c r="B99" s="10" t="s">
        <v>521</v>
      </c>
      <c r="C99" s="27" t="s">
        <v>279</v>
      </c>
      <c r="D99" s="27" t="s">
        <v>138</v>
      </c>
      <c r="E99" s="28">
        <v>19011</v>
      </c>
      <c r="F99" s="28">
        <v>19506</v>
      </c>
      <c r="G99" s="28">
        <v>20008</v>
      </c>
      <c r="H99" s="28">
        <v>20516</v>
      </c>
      <c r="I99" s="28">
        <v>21030</v>
      </c>
      <c r="J99" s="28">
        <v>21549</v>
      </c>
      <c r="K99" s="28">
        <v>22074</v>
      </c>
      <c r="L99" s="28">
        <v>22603</v>
      </c>
      <c r="M99" s="28">
        <v>23137</v>
      </c>
      <c r="N99" s="28">
        <v>23676</v>
      </c>
      <c r="O99" s="28">
        <v>24220</v>
      </c>
    </row>
    <row r="100" spans="1:15" x14ac:dyDescent="0.25">
      <c r="A100" s="10" t="s">
        <v>392</v>
      </c>
      <c r="B100" s="10" t="s">
        <v>521</v>
      </c>
      <c r="C100" s="27" t="s">
        <v>279</v>
      </c>
      <c r="D100" s="27" t="s">
        <v>139</v>
      </c>
      <c r="E100" s="28">
        <v>20214</v>
      </c>
      <c r="F100" s="28">
        <v>20795</v>
      </c>
      <c r="G100" s="28">
        <v>21388</v>
      </c>
      <c r="H100" s="28">
        <v>21989</v>
      </c>
      <c r="I100" s="28">
        <v>22599</v>
      </c>
      <c r="J100" s="28">
        <v>23218</v>
      </c>
      <c r="K100" s="28">
        <v>23847</v>
      </c>
      <c r="L100" s="28">
        <v>24484</v>
      </c>
      <c r="M100" s="28">
        <v>25128</v>
      </c>
      <c r="N100" s="28">
        <v>25781</v>
      </c>
      <c r="O100" s="28">
        <v>26444</v>
      </c>
    </row>
    <row r="101" spans="1:15" x14ac:dyDescent="0.25">
      <c r="A101" s="10" t="s">
        <v>393</v>
      </c>
      <c r="B101" s="10" t="s">
        <v>521</v>
      </c>
      <c r="C101" s="27" t="s">
        <v>279</v>
      </c>
      <c r="D101" s="27" t="s">
        <v>140</v>
      </c>
      <c r="E101" s="28">
        <v>11017</v>
      </c>
      <c r="F101" s="28">
        <v>11231</v>
      </c>
      <c r="G101" s="28">
        <v>11446</v>
      </c>
      <c r="H101" s="28">
        <v>11661</v>
      </c>
      <c r="I101" s="28">
        <v>11876</v>
      </c>
      <c r="J101" s="28">
        <v>12090</v>
      </c>
      <c r="K101" s="28">
        <v>12305</v>
      </c>
      <c r="L101" s="28">
        <v>12519</v>
      </c>
      <c r="M101" s="28">
        <v>12732</v>
      </c>
      <c r="N101" s="28">
        <v>12944</v>
      </c>
      <c r="O101" s="28">
        <v>13156</v>
      </c>
    </row>
    <row r="102" spans="1:15" x14ac:dyDescent="0.25">
      <c r="A102" s="10" t="s">
        <v>394</v>
      </c>
      <c r="B102" s="10" t="s">
        <v>521</v>
      </c>
      <c r="C102" s="27" t="s">
        <v>279</v>
      </c>
      <c r="D102" s="27" t="s">
        <v>141</v>
      </c>
      <c r="E102" s="28">
        <v>11213</v>
      </c>
      <c r="F102" s="28">
        <v>11529</v>
      </c>
      <c r="G102" s="28">
        <v>11850</v>
      </c>
      <c r="H102" s="28">
        <v>12176</v>
      </c>
      <c r="I102" s="28">
        <v>12506</v>
      </c>
      <c r="J102" s="28">
        <v>12841</v>
      </c>
      <c r="K102" s="28">
        <v>13181</v>
      </c>
      <c r="L102" s="28">
        <v>13525</v>
      </c>
      <c r="M102" s="28">
        <v>13873</v>
      </c>
      <c r="N102" s="28">
        <v>14225</v>
      </c>
      <c r="O102" s="28">
        <v>14582</v>
      </c>
    </row>
    <row r="103" spans="1:15" x14ac:dyDescent="0.25">
      <c r="A103" s="10" t="s">
        <v>395</v>
      </c>
      <c r="B103" s="10" t="s">
        <v>522</v>
      </c>
      <c r="C103" s="27" t="s">
        <v>280</v>
      </c>
      <c r="D103" s="27" t="s">
        <v>142</v>
      </c>
      <c r="E103" s="28">
        <v>188013</v>
      </c>
      <c r="F103" s="28">
        <v>191285</v>
      </c>
      <c r="G103" s="28">
        <v>194588</v>
      </c>
      <c r="H103" s="28">
        <v>197907</v>
      </c>
      <c r="I103" s="28">
        <v>201237</v>
      </c>
      <c r="J103" s="28">
        <v>204568</v>
      </c>
      <c r="K103" s="28">
        <v>207907</v>
      </c>
      <c r="L103" s="28">
        <v>211235</v>
      </c>
      <c r="M103" s="28">
        <v>214552</v>
      </c>
      <c r="N103" s="28">
        <v>217856</v>
      </c>
      <c r="O103" s="28">
        <v>221149</v>
      </c>
    </row>
    <row r="104" spans="1:15" x14ac:dyDescent="0.25">
      <c r="A104" s="10" t="s">
        <v>396</v>
      </c>
      <c r="B104" s="10" t="s">
        <v>522</v>
      </c>
      <c r="C104" s="27" t="s">
        <v>280</v>
      </c>
      <c r="D104" s="27" t="s">
        <v>143</v>
      </c>
      <c r="E104" s="28">
        <v>45117</v>
      </c>
      <c r="F104" s="28">
        <v>46009</v>
      </c>
      <c r="G104" s="28">
        <v>46912</v>
      </c>
      <c r="H104" s="28">
        <v>47822</v>
      </c>
      <c r="I104" s="28">
        <v>48739</v>
      </c>
      <c r="J104" s="28">
        <v>49661</v>
      </c>
      <c r="K104" s="28">
        <v>50588</v>
      </c>
      <c r="L104" s="28">
        <v>51517</v>
      </c>
      <c r="M104" s="28">
        <v>52447</v>
      </c>
      <c r="N104" s="28">
        <v>53378</v>
      </c>
      <c r="O104" s="28">
        <v>54311</v>
      </c>
    </row>
    <row r="105" spans="1:15" x14ac:dyDescent="0.25">
      <c r="A105" s="10" t="s">
        <v>397</v>
      </c>
      <c r="B105" s="10" t="s">
        <v>522</v>
      </c>
      <c r="C105" s="27" t="s">
        <v>280</v>
      </c>
      <c r="D105" s="27" t="s">
        <v>144</v>
      </c>
      <c r="E105" s="28">
        <v>41727</v>
      </c>
      <c r="F105" s="28">
        <v>42012</v>
      </c>
      <c r="G105" s="28">
        <v>42291</v>
      </c>
      <c r="H105" s="28">
        <v>42565</v>
      </c>
      <c r="I105" s="28">
        <v>42831</v>
      </c>
      <c r="J105" s="28">
        <v>43087</v>
      </c>
      <c r="K105" s="28">
        <v>43333</v>
      </c>
      <c r="L105" s="28">
        <v>43568</v>
      </c>
      <c r="M105" s="28">
        <v>43792</v>
      </c>
      <c r="N105" s="28">
        <v>44004</v>
      </c>
      <c r="O105" s="28">
        <v>44203</v>
      </c>
    </row>
    <row r="106" spans="1:15" x14ac:dyDescent="0.25">
      <c r="A106" s="10" t="s">
        <v>398</v>
      </c>
      <c r="B106" s="10" t="s">
        <v>522</v>
      </c>
      <c r="C106" s="27" t="s">
        <v>280</v>
      </c>
      <c r="D106" s="27" t="s">
        <v>145</v>
      </c>
      <c r="E106" s="28">
        <v>108915</v>
      </c>
      <c r="F106" s="28">
        <v>110608</v>
      </c>
      <c r="G106" s="28">
        <v>112312</v>
      </c>
      <c r="H106" s="28">
        <v>114018</v>
      </c>
      <c r="I106" s="28">
        <v>115725</v>
      </c>
      <c r="J106" s="28">
        <v>117425</v>
      </c>
      <c r="K106" s="28">
        <v>119123</v>
      </c>
      <c r="L106" s="28">
        <v>120808</v>
      </c>
      <c r="M106" s="28">
        <v>122481</v>
      </c>
      <c r="N106" s="28">
        <v>124140</v>
      </c>
      <c r="O106" s="28">
        <v>125785</v>
      </c>
    </row>
    <row r="107" spans="1:15" x14ac:dyDescent="0.25">
      <c r="A107" s="10" t="s">
        <v>399</v>
      </c>
      <c r="B107" s="10" t="s">
        <v>522</v>
      </c>
      <c r="C107" s="27" t="s">
        <v>280</v>
      </c>
      <c r="D107" s="27" t="s">
        <v>146</v>
      </c>
      <c r="E107" s="28">
        <v>13562</v>
      </c>
      <c r="F107" s="28">
        <v>13547</v>
      </c>
      <c r="G107" s="28">
        <v>13529</v>
      </c>
      <c r="H107" s="28">
        <v>13509</v>
      </c>
      <c r="I107" s="28">
        <v>13485</v>
      </c>
      <c r="J107" s="28">
        <v>13458</v>
      </c>
      <c r="K107" s="28">
        <v>13428</v>
      </c>
      <c r="L107" s="28">
        <v>13394</v>
      </c>
      <c r="M107" s="28">
        <v>13357</v>
      </c>
      <c r="N107" s="28">
        <v>13315</v>
      </c>
      <c r="O107" s="28">
        <v>13269</v>
      </c>
    </row>
    <row r="108" spans="1:15" x14ac:dyDescent="0.25">
      <c r="A108" s="10" t="s">
        <v>400</v>
      </c>
      <c r="B108" s="10" t="s">
        <v>522</v>
      </c>
      <c r="C108" s="27" t="s">
        <v>280</v>
      </c>
      <c r="D108" s="27" t="s">
        <v>147</v>
      </c>
      <c r="E108" s="28">
        <v>16323</v>
      </c>
      <c r="F108" s="28">
        <v>16458</v>
      </c>
      <c r="G108" s="28">
        <v>16591</v>
      </c>
      <c r="H108" s="28">
        <v>16722</v>
      </c>
      <c r="I108" s="28">
        <v>16851</v>
      </c>
      <c r="J108" s="28">
        <v>16976</v>
      </c>
      <c r="K108" s="28">
        <v>17097</v>
      </c>
      <c r="L108" s="28">
        <v>17215</v>
      </c>
      <c r="M108" s="28">
        <v>17328</v>
      </c>
      <c r="N108" s="28">
        <v>17436</v>
      </c>
      <c r="O108" s="28">
        <v>17540</v>
      </c>
    </row>
    <row r="109" spans="1:15" x14ac:dyDescent="0.25">
      <c r="A109" s="10" t="s">
        <v>401</v>
      </c>
      <c r="B109" s="10" t="s">
        <v>401</v>
      </c>
      <c r="C109" s="27" t="s">
        <v>281</v>
      </c>
      <c r="D109" s="27" t="s">
        <v>148</v>
      </c>
      <c r="E109" s="28">
        <v>222830</v>
      </c>
      <c r="F109" s="28">
        <v>227913</v>
      </c>
      <c r="G109" s="28">
        <v>233039</v>
      </c>
      <c r="H109" s="28">
        <v>238171</v>
      </c>
      <c r="I109" s="28">
        <v>243321</v>
      </c>
      <c r="J109" s="28">
        <v>248473</v>
      </c>
      <c r="K109" s="28">
        <v>253625</v>
      </c>
      <c r="L109" s="28">
        <v>258767</v>
      </c>
      <c r="M109" s="28">
        <v>263900</v>
      </c>
      <c r="N109" s="28">
        <v>269017</v>
      </c>
      <c r="O109" s="28">
        <v>274112</v>
      </c>
    </row>
    <row r="110" spans="1:15" x14ac:dyDescent="0.25">
      <c r="A110" s="10" t="s">
        <v>402</v>
      </c>
      <c r="B110" s="10" t="s">
        <v>401</v>
      </c>
      <c r="C110" s="27" t="s">
        <v>281</v>
      </c>
      <c r="D110" s="27" t="s">
        <v>149</v>
      </c>
      <c r="E110" s="28">
        <v>29479</v>
      </c>
      <c r="F110" s="28">
        <v>29543</v>
      </c>
      <c r="G110" s="28">
        <v>29595</v>
      </c>
      <c r="H110" s="28">
        <v>29636</v>
      </c>
      <c r="I110" s="28">
        <v>29665</v>
      </c>
      <c r="J110" s="28">
        <v>29682</v>
      </c>
      <c r="K110" s="28">
        <v>29684</v>
      </c>
      <c r="L110" s="28">
        <v>29674</v>
      </c>
      <c r="M110" s="28">
        <v>29651</v>
      </c>
      <c r="N110" s="28">
        <v>29616</v>
      </c>
      <c r="O110" s="28">
        <v>29565</v>
      </c>
    </row>
    <row r="111" spans="1:15" x14ac:dyDescent="0.25">
      <c r="A111" s="10" t="s">
        <v>403</v>
      </c>
      <c r="B111" s="10" t="s">
        <v>401</v>
      </c>
      <c r="C111" s="27" t="s">
        <v>281</v>
      </c>
      <c r="D111" s="27" t="s">
        <v>150</v>
      </c>
      <c r="E111" s="28">
        <v>31890</v>
      </c>
      <c r="F111" s="28">
        <v>32335</v>
      </c>
      <c r="G111" s="28">
        <v>32775</v>
      </c>
      <c r="H111" s="28">
        <v>33207</v>
      </c>
      <c r="I111" s="28">
        <v>33632</v>
      </c>
      <c r="J111" s="28">
        <v>34046</v>
      </c>
      <c r="K111" s="28">
        <v>34451</v>
      </c>
      <c r="L111" s="28">
        <v>34845</v>
      </c>
      <c r="M111" s="28">
        <v>35229</v>
      </c>
      <c r="N111" s="28">
        <v>35601</v>
      </c>
      <c r="O111" s="28">
        <v>35961</v>
      </c>
    </row>
    <row r="112" spans="1:15" x14ac:dyDescent="0.25">
      <c r="A112" s="10" t="s">
        <v>404</v>
      </c>
      <c r="B112" s="10" t="s">
        <v>401</v>
      </c>
      <c r="C112" s="27" t="s">
        <v>281</v>
      </c>
      <c r="D112" s="27" t="s">
        <v>151</v>
      </c>
      <c r="E112" s="28">
        <v>15091</v>
      </c>
      <c r="F112" s="28">
        <v>15223</v>
      </c>
      <c r="G112" s="28">
        <v>15351</v>
      </c>
      <c r="H112" s="28">
        <v>15473</v>
      </c>
      <c r="I112" s="28">
        <v>15590</v>
      </c>
      <c r="J112" s="28">
        <v>15701</v>
      </c>
      <c r="K112" s="28">
        <v>15805</v>
      </c>
      <c r="L112" s="28">
        <v>15904</v>
      </c>
      <c r="M112" s="28">
        <v>15996</v>
      </c>
      <c r="N112" s="28">
        <v>16082</v>
      </c>
      <c r="O112" s="28">
        <v>16160</v>
      </c>
    </row>
    <row r="113" spans="1:15" x14ac:dyDescent="0.25">
      <c r="A113" s="10" t="s">
        <v>405</v>
      </c>
      <c r="B113" s="10" t="s">
        <v>401</v>
      </c>
      <c r="C113" s="27" t="s">
        <v>281</v>
      </c>
      <c r="D113" s="27" t="s">
        <v>152</v>
      </c>
      <c r="E113" s="28">
        <v>7531</v>
      </c>
      <c r="F113" s="28">
        <v>7448</v>
      </c>
      <c r="G113" s="28">
        <v>7363</v>
      </c>
      <c r="H113" s="28">
        <v>7277</v>
      </c>
      <c r="I113" s="28">
        <v>7189</v>
      </c>
      <c r="J113" s="28">
        <v>7099</v>
      </c>
      <c r="K113" s="28">
        <v>7006</v>
      </c>
      <c r="L113" s="28">
        <v>6912</v>
      </c>
      <c r="M113" s="28">
        <v>6816</v>
      </c>
      <c r="N113" s="28">
        <v>6719</v>
      </c>
      <c r="O113" s="28">
        <v>6620</v>
      </c>
    </row>
    <row r="114" spans="1:15" x14ac:dyDescent="0.25">
      <c r="A114" s="10" t="s">
        <v>406</v>
      </c>
      <c r="B114" s="10" t="s">
        <v>401</v>
      </c>
      <c r="C114" s="27" t="s">
        <v>281</v>
      </c>
      <c r="D114" s="27" t="s">
        <v>153</v>
      </c>
      <c r="E114" s="28">
        <v>15537</v>
      </c>
      <c r="F114" s="28">
        <v>15428</v>
      </c>
      <c r="G114" s="28">
        <v>15313</v>
      </c>
      <c r="H114" s="28">
        <v>15194</v>
      </c>
      <c r="I114" s="28">
        <v>15069</v>
      </c>
      <c r="J114" s="28">
        <v>14939</v>
      </c>
      <c r="K114" s="28">
        <v>14803</v>
      </c>
      <c r="L114" s="28">
        <v>14662</v>
      </c>
      <c r="M114" s="28">
        <v>14516</v>
      </c>
      <c r="N114" s="28">
        <v>14366</v>
      </c>
      <c r="O114" s="28">
        <v>14209</v>
      </c>
    </row>
    <row r="115" spans="1:15" x14ac:dyDescent="0.25">
      <c r="A115" s="10" t="s">
        <v>407</v>
      </c>
      <c r="B115" s="10" t="s">
        <v>401</v>
      </c>
      <c r="C115" s="27" t="s">
        <v>281</v>
      </c>
      <c r="D115" s="27" t="s">
        <v>154</v>
      </c>
      <c r="E115" s="28">
        <v>13413</v>
      </c>
      <c r="F115" s="28">
        <v>13169</v>
      </c>
      <c r="G115" s="28">
        <v>12923</v>
      </c>
      <c r="H115" s="28">
        <v>12678</v>
      </c>
      <c r="I115" s="28">
        <v>12433</v>
      </c>
      <c r="J115" s="28">
        <v>12187</v>
      </c>
      <c r="K115" s="28">
        <v>11939</v>
      </c>
      <c r="L115" s="28">
        <v>11692</v>
      </c>
      <c r="M115" s="28">
        <v>11446</v>
      </c>
      <c r="N115" s="28">
        <v>11200</v>
      </c>
      <c r="O115" s="28">
        <v>10953</v>
      </c>
    </row>
    <row r="116" spans="1:15" x14ac:dyDescent="0.25">
      <c r="A116" s="10" t="s">
        <v>408</v>
      </c>
      <c r="B116" s="10" t="s">
        <v>401</v>
      </c>
      <c r="C116" s="27" t="s">
        <v>281</v>
      </c>
      <c r="D116" s="27" t="s">
        <v>155</v>
      </c>
      <c r="E116" s="28">
        <v>19877</v>
      </c>
      <c r="F116" s="28">
        <v>19953</v>
      </c>
      <c r="G116" s="28">
        <v>20022</v>
      </c>
      <c r="H116" s="28">
        <v>20083</v>
      </c>
      <c r="I116" s="28">
        <v>20136</v>
      </c>
      <c r="J116" s="28">
        <v>20181</v>
      </c>
      <c r="K116" s="28">
        <v>20215</v>
      </c>
      <c r="L116" s="28">
        <v>20242</v>
      </c>
      <c r="M116" s="28">
        <v>20260</v>
      </c>
      <c r="N116" s="28">
        <v>20270</v>
      </c>
      <c r="O116" s="28">
        <v>20269</v>
      </c>
    </row>
    <row r="117" spans="1:15" x14ac:dyDescent="0.25">
      <c r="A117" s="10" t="s">
        <v>409</v>
      </c>
      <c r="B117" s="10" t="s">
        <v>401</v>
      </c>
      <c r="C117" s="27" t="s">
        <v>281</v>
      </c>
      <c r="D117" s="27" t="s">
        <v>156</v>
      </c>
      <c r="E117" s="28">
        <v>24960</v>
      </c>
      <c r="F117" s="28">
        <v>24853</v>
      </c>
      <c r="G117" s="28">
        <v>24737</v>
      </c>
      <c r="H117" s="28">
        <v>24613</v>
      </c>
      <c r="I117" s="28">
        <v>24479</v>
      </c>
      <c r="J117" s="28">
        <v>24335</v>
      </c>
      <c r="K117" s="28">
        <v>24180</v>
      </c>
      <c r="L117" s="28">
        <v>24017</v>
      </c>
      <c r="M117" s="28">
        <v>23845</v>
      </c>
      <c r="N117" s="28">
        <v>23663</v>
      </c>
      <c r="O117" s="28">
        <v>23471</v>
      </c>
    </row>
    <row r="118" spans="1:15" x14ac:dyDescent="0.25">
      <c r="A118" s="10" t="s">
        <v>410</v>
      </c>
      <c r="B118" s="10" t="s">
        <v>401</v>
      </c>
      <c r="C118" s="27" t="s">
        <v>281</v>
      </c>
      <c r="D118" s="27" t="s">
        <v>157</v>
      </c>
      <c r="E118" s="28">
        <v>16240</v>
      </c>
      <c r="F118" s="28">
        <v>16239</v>
      </c>
      <c r="G118" s="28">
        <v>16231</v>
      </c>
      <c r="H118" s="28">
        <v>16217</v>
      </c>
      <c r="I118" s="28">
        <v>16196</v>
      </c>
      <c r="J118" s="28">
        <v>16169</v>
      </c>
      <c r="K118" s="28">
        <v>16133</v>
      </c>
      <c r="L118" s="28">
        <v>16092</v>
      </c>
      <c r="M118" s="28">
        <v>16043</v>
      </c>
      <c r="N118" s="28">
        <v>15988</v>
      </c>
      <c r="O118" s="28">
        <v>15925</v>
      </c>
    </row>
    <row r="119" spans="1:15" x14ac:dyDescent="0.25">
      <c r="A119" s="10" t="s">
        <v>411</v>
      </c>
      <c r="B119" s="10" t="s">
        <v>401</v>
      </c>
      <c r="C119" s="27" t="s">
        <v>281</v>
      </c>
      <c r="D119" s="27" t="s">
        <v>158</v>
      </c>
      <c r="E119" s="28">
        <v>31492</v>
      </c>
      <c r="F119" s="28">
        <v>31747</v>
      </c>
      <c r="G119" s="28">
        <v>31992</v>
      </c>
      <c r="H119" s="28">
        <v>32226</v>
      </c>
      <c r="I119" s="28">
        <v>32448</v>
      </c>
      <c r="J119" s="28">
        <v>32658</v>
      </c>
      <c r="K119" s="28">
        <v>32855</v>
      </c>
      <c r="L119" s="28">
        <v>33038</v>
      </c>
      <c r="M119" s="28">
        <v>33209</v>
      </c>
      <c r="N119" s="28">
        <v>33365</v>
      </c>
      <c r="O119" s="28">
        <v>33506</v>
      </c>
    </row>
    <row r="120" spans="1:15" x14ac:dyDescent="0.25">
      <c r="A120" s="10" t="s">
        <v>412</v>
      </c>
      <c r="B120" s="10" t="s">
        <v>401</v>
      </c>
      <c r="C120" s="27" t="s">
        <v>281</v>
      </c>
      <c r="D120" s="27" t="s">
        <v>159</v>
      </c>
      <c r="E120" s="28">
        <v>7840</v>
      </c>
      <c r="F120" s="28">
        <v>7779</v>
      </c>
      <c r="G120" s="28">
        <v>7716</v>
      </c>
      <c r="H120" s="28">
        <v>7650</v>
      </c>
      <c r="I120" s="28">
        <v>7583</v>
      </c>
      <c r="J120" s="28">
        <v>7512</v>
      </c>
      <c r="K120" s="28">
        <v>7438</v>
      </c>
      <c r="L120" s="28">
        <v>7362</v>
      </c>
      <c r="M120" s="28">
        <v>7284</v>
      </c>
      <c r="N120" s="28">
        <v>7204</v>
      </c>
      <c r="O120" s="28">
        <v>7121</v>
      </c>
    </row>
    <row r="121" spans="1:15" x14ac:dyDescent="0.25">
      <c r="A121" s="10" t="s">
        <v>413</v>
      </c>
      <c r="B121" s="10" t="s">
        <v>401</v>
      </c>
      <c r="C121" s="27" t="s">
        <v>281</v>
      </c>
      <c r="D121" s="27" t="s">
        <v>160</v>
      </c>
      <c r="E121" s="28">
        <v>12820</v>
      </c>
      <c r="F121" s="28">
        <v>12987</v>
      </c>
      <c r="G121" s="28">
        <v>13152</v>
      </c>
      <c r="H121" s="28">
        <v>13313</v>
      </c>
      <c r="I121" s="28">
        <v>13471</v>
      </c>
      <c r="J121" s="28">
        <v>13624</v>
      </c>
      <c r="K121" s="28">
        <v>13774</v>
      </c>
      <c r="L121" s="28">
        <v>13918</v>
      </c>
      <c r="M121" s="28">
        <v>14059</v>
      </c>
      <c r="N121" s="28">
        <v>14194</v>
      </c>
      <c r="O121" s="28">
        <v>14325</v>
      </c>
    </row>
    <row r="122" spans="1:15" x14ac:dyDescent="0.25">
      <c r="A122" s="10" t="s">
        <v>414</v>
      </c>
      <c r="B122" s="10" t="s">
        <v>401</v>
      </c>
      <c r="C122" s="27" t="s">
        <v>281</v>
      </c>
      <c r="D122" s="27" t="s">
        <v>161</v>
      </c>
      <c r="E122" s="28">
        <v>8983</v>
      </c>
      <c r="F122" s="28">
        <v>9145</v>
      </c>
      <c r="G122" s="28">
        <v>9307</v>
      </c>
      <c r="H122" s="28">
        <v>9466</v>
      </c>
      <c r="I122" s="28">
        <v>9626</v>
      </c>
      <c r="J122" s="28">
        <v>9783</v>
      </c>
      <c r="K122" s="28">
        <v>9939</v>
      </c>
      <c r="L122" s="28">
        <v>10093</v>
      </c>
      <c r="M122" s="28">
        <v>10244</v>
      </c>
      <c r="N122" s="28">
        <v>10394</v>
      </c>
      <c r="O122" s="28">
        <v>10540</v>
      </c>
    </row>
    <row r="123" spans="1:15" x14ac:dyDescent="0.25">
      <c r="A123" s="10" t="s">
        <v>415</v>
      </c>
      <c r="B123" s="10" t="s">
        <v>401</v>
      </c>
      <c r="C123" s="27" t="s">
        <v>281</v>
      </c>
      <c r="D123" s="27" t="s">
        <v>162</v>
      </c>
      <c r="E123" s="28">
        <v>4552</v>
      </c>
      <c r="F123" s="28">
        <v>4524</v>
      </c>
      <c r="G123" s="28">
        <v>4494</v>
      </c>
      <c r="H123" s="28">
        <v>4462</v>
      </c>
      <c r="I123" s="28">
        <v>4429</v>
      </c>
      <c r="J123" s="28">
        <v>4394</v>
      </c>
      <c r="K123" s="28">
        <v>4358</v>
      </c>
      <c r="L123" s="28">
        <v>4320</v>
      </c>
      <c r="M123" s="28">
        <v>4281</v>
      </c>
      <c r="N123" s="28">
        <v>4239</v>
      </c>
      <c r="O123" s="28">
        <v>4197</v>
      </c>
    </row>
    <row r="124" spans="1:15" x14ac:dyDescent="0.25">
      <c r="A124" s="10" t="s">
        <v>416</v>
      </c>
      <c r="B124" s="10" t="s">
        <v>401</v>
      </c>
      <c r="C124" s="27" t="s">
        <v>281</v>
      </c>
      <c r="D124" s="27" t="s">
        <v>163</v>
      </c>
      <c r="E124" s="28">
        <v>5136</v>
      </c>
      <c r="F124" s="28">
        <v>5045</v>
      </c>
      <c r="G124" s="28">
        <v>4954</v>
      </c>
      <c r="H124" s="28">
        <v>4863</v>
      </c>
      <c r="I124" s="28">
        <v>4772</v>
      </c>
      <c r="J124" s="28">
        <v>4681</v>
      </c>
      <c r="K124" s="28">
        <v>4589</v>
      </c>
      <c r="L124" s="28">
        <v>4497</v>
      </c>
      <c r="M124" s="28">
        <v>4405</v>
      </c>
      <c r="N124" s="28">
        <v>4313</v>
      </c>
      <c r="O124" s="28">
        <v>4220</v>
      </c>
    </row>
    <row r="125" spans="1:15" x14ac:dyDescent="0.25">
      <c r="A125" s="10" t="s">
        <v>417</v>
      </c>
      <c r="B125" s="10" t="s">
        <v>523</v>
      </c>
      <c r="C125" s="27" t="s">
        <v>282</v>
      </c>
      <c r="D125" s="27" t="s">
        <v>164</v>
      </c>
      <c r="E125" s="28">
        <v>159443</v>
      </c>
      <c r="F125" s="28">
        <v>161230</v>
      </c>
      <c r="G125" s="28">
        <v>162981</v>
      </c>
      <c r="H125" s="28">
        <v>164690</v>
      </c>
      <c r="I125" s="28">
        <v>166350</v>
      </c>
      <c r="J125" s="28">
        <v>167963</v>
      </c>
      <c r="K125" s="28">
        <v>169523</v>
      </c>
      <c r="L125" s="28">
        <v>171038</v>
      </c>
      <c r="M125" s="28">
        <v>172502</v>
      </c>
      <c r="N125" s="28">
        <v>173917</v>
      </c>
      <c r="O125" s="28">
        <v>175281</v>
      </c>
    </row>
    <row r="126" spans="1:15" x14ac:dyDescent="0.25">
      <c r="A126" s="10" t="s">
        <v>418</v>
      </c>
      <c r="B126" s="10" t="s">
        <v>523</v>
      </c>
      <c r="C126" s="27" t="s">
        <v>282</v>
      </c>
      <c r="D126" s="27" t="s">
        <v>165</v>
      </c>
      <c r="E126" s="28">
        <v>41216</v>
      </c>
      <c r="F126" s="28">
        <v>41501</v>
      </c>
      <c r="G126" s="28">
        <v>41774</v>
      </c>
      <c r="H126" s="28">
        <v>42034</v>
      </c>
      <c r="I126" s="28">
        <v>42278</v>
      </c>
      <c r="J126" s="28">
        <v>42508</v>
      </c>
      <c r="K126" s="28">
        <v>42721</v>
      </c>
      <c r="L126" s="28">
        <v>42920</v>
      </c>
      <c r="M126" s="28">
        <v>43105</v>
      </c>
      <c r="N126" s="28">
        <v>43275</v>
      </c>
      <c r="O126" s="28">
        <v>43429</v>
      </c>
    </row>
    <row r="127" spans="1:15" x14ac:dyDescent="0.25">
      <c r="A127" s="10" t="s">
        <v>419</v>
      </c>
      <c r="B127" s="10" t="s">
        <v>523</v>
      </c>
      <c r="C127" s="27" t="s">
        <v>282</v>
      </c>
      <c r="D127" s="27" t="s">
        <v>166</v>
      </c>
      <c r="E127" s="28">
        <v>25009</v>
      </c>
      <c r="F127" s="28">
        <v>25400</v>
      </c>
      <c r="G127" s="28">
        <v>25789</v>
      </c>
      <c r="H127" s="28">
        <v>26173</v>
      </c>
      <c r="I127" s="28">
        <v>26552</v>
      </c>
      <c r="J127" s="28">
        <v>26927</v>
      </c>
      <c r="K127" s="28">
        <v>27296</v>
      </c>
      <c r="L127" s="28">
        <v>27661</v>
      </c>
      <c r="M127" s="28">
        <v>28019</v>
      </c>
      <c r="N127" s="28">
        <v>28372</v>
      </c>
      <c r="O127" s="28">
        <v>28720</v>
      </c>
    </row>
    <row r="128" spans="1:15" x14ac:dyDescent="0.25">
      <c r="A128" s="10" t="s">
        <v>420</v>
      </c>
      <c r="B128" s="10" t="s">
        <v>523</v>
      </c>
      <c r="C128" s="27" t="s">
        <v>282</v>
      </c>
      <c r="D128" s="27" t="s">
        <v>167</v>
      </c>
      <c r="E128" s="28">
        <v>37703</v>
      </c>
      <c r="F128" s="28">
        <v>38416</v>
      </c>
      <c r="G128" s="28">
        <v>39131</v>
      </c>
      <c r="H128" s="28">
        <v>39842</v>
      </c>
      <c r="I128" s="28">
        <v>40551</v>
      </c>
      <c r="J128" s="28">
        <v>41257</v>
      </c>
      <c r="K128" s="28">
        <v>41959</v>
      </c>
      <c r="L128" s="28">
        <v>42657</v>
      </c>
      <c r="M128" s="28">
        <v>43351</v>
      </c>
      <c r="N128" s="28">
        <v>44040</v>
      </c>
      <c r="O128" s="28">
        <v>44725</v>
      </c>
    </row>
    <row r="129" spans="1:15" x14ac:dyDescent="0.25">
      <c r="A129" s="10" t="s">
        <v>421</v>
      </c>
      <c r="B129" s="10" t="s">
        <v>523</v>
      </c>
      <c r="C129" s="27" t="s">
        <v>282</v>
      </c>
      <c r="D129" s="27" t="s">
        <v>168</v>
      </c>
      <c r="E129" s="28">
        <v>179370</v>
      </c>
      <c r="F129" s="28">
        <v>182855</v>
      </c>
      <c r="G129" s="28">
        <v>186349</v>
      </c>
      <c r="H129" s="28">
        <v>189834</v>
      </c>
      <c r="I129" s="28">
        <v>193308</v>
      </c>
      <c r="J129" s="28">
        <v>196769</v>
      </c>
      <c r="K129" s="28">
        <v>200217</v>
      </c>
      <c r="L129" s="28">
        <v>203650</v>
      </c>
      <c r="M129" s="28">
        <v>207064</v>
      </c>
      <c r="N129" s="28">
        <v>210461</v>
      </c>
      <c r="O129" s="28">
        <v>213842</v>
      </c>
    </row>
    <row r="130" spans="1:15" x14ac:dyDescent="0.25">
      <c r="A130" s="10" t="s">
        <v>422</v>
      </c>
      <c r="B130" s="10" t="s">
        <v>523</v>
      </c>
      <c r="C130" s="27" t="s">
        <v>282</v>
      </c>
      <c r="D130" s="27" t="s">
        <v>169</v>
      </c>
      <c r="E130" s="28">
        <v>30371</v>
      </c>
      <c r="F130" s="28">
        <v>30639</v>
      </c>
      <c r="G130" s="28">
        <v>30900</v>
      </c>
      <c r="H130" s="28">
        <v>31152</v>
      </c>
      <c r="I130" s="28">
        <v>31393</v>
      </c>
      <c r="J130" s="28">
        <v>31623</v>
      </c>
      <c r="K130" s="28">
        <v>31842</v>
      </c>
      <c r="L130" s="28">
        <v>32052</v>
      </c>
      <c r="M130" s="28">
        <v>32251</v>
      </c>
      <c r="N130" s="28">
        <v>32440</v>
      </c>
      <c r="O130" s="28">
        <v>32618</v>
      </c>
    </row>
    <row r="131" spans="1:15" x14ac:dyDescent="0.25">
      <c r="A131" s="10" t="s">
        <v>423</v>
      </c>
      <c r="B131" s="10" t="s">
        <v>523</v>
      </c>
      <c r="C131" s="27" t="s">
        <v>282</v>
      </c>
      <c r="D131" s="27" t="s">
        <v>170</v>
      </c>
      <c r="E131" s="28">
        <v>69032</v>
      </c>
      <c r="F131" s="28">
        <v>69737</v>
      </c>
      <c r="G131" s="28">
        <v>70425</v>
      </c>
      <c r="H131" s="28">
        <v>71093</v>
      </c>
      <c r="I131" s="28">
        <v>71739</v>
      </c>
      <c r="J131" s="28">
        <v>72363</v>
      </c>
      <c r="K131" s="28">
        <v>72964</v>
      </c>
      <c r="L131" s="28">
        <v>73544</v>
      </c>
      <c r="M131" s="28">
        <v>74100</v>
      </c>
      <c r="N131" s="28">
        <v>74634</v>
      </c>
      <c r="O131" s="28">
        <v>75146</v>
      </c>
    </row>
    <row r="132" spans="1:15" x14ac:dyDescent="0.25">
      <c r="A132" s="10" t="s">
        <v>424</v>
      </c>
      <c r="B132" s="10" t="s">
        <v>523</v>
      </c>
      <c r="C132" s="27" t="s">
        <v>282</v>
      </c>
      <c r="D132" s="27" t="s">
        <v>171</v>
      </c>
      <c r="E132" s="28">
        <v>74358</v>
      </c>
      <c r="F132" s="28">
        <v>75245</v>
      </c>
      <c r="G132" s="28">
        <v>76116</v>
      </c>
      <c r="H132" s="28">
        <v>76969</v>
      </c>
      <c r="I132" s="28">
        <v>77801</v>
      </c>
      <c r="J132" s="28">
        <v>78611</v>
      </c>
      <c r="K132" s="28">
        <v>79398</v>
      </c>
      <c r="L132" s="28">
        <v>80165</v>
      </c>
      <c r="M132" s="28">
        <v>80908</v>
      </c>
      <c r="N132" s="28">
        <v>81630</v>
      </c>
      <c r="O132" s="28">
        <v>82329</v>
      </c>
    </row>
    <row r="133" spans="1:15" x14ac:dyDescent="0.25">
      <c r="A133" s="10" t="s">
        <v>425</v>
      </c>
      <c r="B133" s="10" t="s">
        <v>523</v>
      </c>
      <c r="C133" s="27" t="s">
        <v>282</v>
      </c>
      <c r="D133" s="27" t="s">
        <v>172</v>
      </c>
      <c r="E133" s="28">
        <v>23216</v>
      </c>
      <c r="F133" s="28">
        <v>23297</v>
      </c>
      <c r="G133" s="28">
        <v>23370</v>
      </c>
      <c r="H133" s="28">
        <v>23434</v>
      </c>
      <c r="I133" s="28">
        <v>23490</v>
      </c>
      <c r="J133" s="28">
        <v>23536</v>
      </c>
      <c r="K133" s="28">
        <v>23573</v>
      </c>
      <c r="L133" s="28">
        <v>23602</v>
      </c>
      <c r="M133" s="28">
        <v>23623</v>
      </c>
      <c r="N133" s="28">
        <v>23634</v>
      </c>
      <c r="O133" s="28">
        <v>23638</v>
      </c>
    </row>
    <row r="134" spans="1:15" x14ac:dyDescent="0.25">
      <c r="A134" s="10" t="s">
        <v>426</v>
      </c>
      <c r="B134" s="10" t="s">
        <v>523</v>
      </c>
      <c r="C134" s="27" t="s">
        <v>282</v>
      </c>
      <c r="D134" s="27" t="s">
        <v>173</v>
      </c>
      <c r="E134" s="28">
        <v>65052</v>
      </c>
      <c r="F134" s="28">
        <v>66820</v>
      </c>
      <c r="G134" s="28">
        <v>68615</v>
      </c>
      <c r="H134" s="28">
        <v>70429</v>
      </c>
      <c r="I134" s="28">
        <v>72263</v>
      </c>
      <c r="J134" s="28">
        <v>74115</v>
      </c>
      <c r="K134" s="28">
        <v>75988</v>
      </c>
      <c r="L134" s="28">
        <v>77878</v>
      </c>
      <c r="M134" s="28">
        <v>79784</v>
      </c>
      <c r="N134" s="28">
        <v>81709</v>
      </c>
      <c r="O134" s="28">
        <v>83654</v>
      </c>
    </row>
    <row r="135" spans="1:15" x14ac:dyDescent="0.25">
      <c r="A135" s="10" t="s">
        <v>427</v>
      </c>
      <c r="B135" s="10" t="s">
        <v>523</v>
      </c>
      <c r="C135" s="27" t="s">
        <v>282</v>
      </c>
      <c r="D135" s="27" t="s">
        <v>174</v>
      </c>
      <c r="E135" s="28">
        <v>43899</v>
      </c>
      <c r="F135" s="28">
        <v>44944</v>
      </c>
      <c r="G135" s="28">
        <v>46001</v>
      </c>
      <c r="H135" s="28">
        <v>47063</v>
      </c>
      <c r="I135" s="28">
        <v>48131</v>
      </c>
      <c r="J135" s="28">
        <v>49204</v>
      </c>
      <c r="K135" s="28">
        <v>50283</v>
      </c>
      <c r="L135" s="28">
        <v>51365</v>
      </c>
      <c r="M135" s="28">
        <v>52451</v>
      </c>
      <c r="N135" s="28">
        <v>53541</v>
      </c>
      <c r="O135" s="28">
        <v>54637</v>
      </c>
    </row>
    <row r="136" spans="1:15" x14ac:dyDescent="0.25">
      <c r="A136" s="10" t="s">
        <v>428</v>
      </c>
      <c r="B136" s="10" t="s">
        <v>523</v>
      </c>
      <c r="C136" s="27" t="s">
        <v>282</v>
      </c>
      <c r="D136" s="27" t="s">
        <v>175</v>
      </c>
      <c r="E136" s="28">
        <v>39824</v>
      </c>
      <c r="F136" s="28">
        <v>40228</v>
      </c>
      <c r="G136" s="28">
        <v>40621</v>
      </c>
      <c r="H136" s="28">
        <v>41004</v>
      </c>
      <c r="I136" s="28">
        <v>41373</v>
      </c>
      <c r="J136" s="28">
        <v>41729</v>
      </c>
      <c r="K136" s="28">
        <v>42072</v>
      </c>
      <c r="L136" s="28">
        <v>42403</v>
      </c>
      <c r="M136" s="28">
        <v>42720</v>
      </c>
      <c r="N136" s="28">
        <v>43025</v>
      </c>
      <c r="O136" s="28">
        <v>43316</v>
      </c>
    </row>
    <row r="137" spans="1:15" x14ac:dyDescent="0.25">
      <c r="A137" s="10" t="s">
        <v>429</v>
      </c>
      <c r="B137" s="10" t="s">
        <v>523</v>
      </c>
      <c r="C137" s="27" t="s">
        <v>282</v>
      </c>
      <c r="D137" s="27" t="s">
        <v>176</v>
      </c>
      <c r="E137" s="28">
        <v>17021</v>
      </c>
      <c r="F137" s="28">
        <v>17364</v>
      </c>
      <c r="G137" s="28">
        <v>17707</v>
      </c>
      <c r="H137" s="28">
        <v>18050</v>
      </c>
      <c r="I137" s="28">
        <v>18393</v>
      </c>
      <c r="J137" s="28">
        <v>18735</v>
      </c>
      <c r="K137" s="28">
        <v>19076</v>
      </c>
      <c r="L137" s="28">
        <v>19416</v>
      </c>
      <c r="M137" s="28">
        <v>19754</v>
      </c>
      <c r="N137" s="28">
        <v>20092</v>
      </c>
      <c r="O137" s="28">
        <v>20428</v>
      </c>
    </row>
    <row r="138" spans="1:15" x14ac:dyDescent="0.25">
      <c r="A138" s="10" t="s">
        <v>430</v>
      </c>
      <c r="B138" s="10" t="s">
        <v>524</v>
      </c>
      <c r="C138" s="27" t="s">
        <v>283</v>
      </c>
      <c r="D138" s="27" t="s">
        <v>177</v>
      </c>
      <c r="E138" s="28">
        <v>290199</v>
      </c>
      <c r="F138" s="28">
        <v>293850</v>
      </c>
      <c r="G138" s="28">
        <v>297417</v>
      </c>
      <c r="H138" s="28">
        <v>300878</v>
      </c>
      <c r="I138" s="28">
        <v>304227</v>
      </c>
      <c r="J138" s="28">
        <v>307463</v>
      </c>
      <c r="K138" s="28">
        <v>310582</v>
      </c>
      <c r="L138" s="28">
        <v>313576</v>
      </c>
      <c r="M138" s="28">
        <v>316444</v>
      </c>
      <c r="N138" s="28">
        <v>319185</v>
      </c>
      <c r="O138" s="28">
        <v>321800</v>
      </c>
    </row>
    <row r="139" spans="1:15" x14ac:dyDescent="0.25">
      <c r="A139" s="10" t="s">
        <v>326</v>
      </c>
      <c r="B139" s="10" t="s">
        <v>524</v>
      </c>
      <c r="C139" s="27" t="s">
        <v>283</v>
      </c>
      <c r="D139" s="27" t="s">
        <v>178</v>
      </c>
      <c r="E139" s="28">
        <v>42266</v>
      </c>
      <c r="F139" s="28">
        <v>42671</v>
      </c>
      <c r="G139" s="28">
        <v>43060</v>
      </c>
      <c r="H139" s="28">
        <v>43432</v>
      </c>
      <c r="I139" s="28">
        <v>43785</v>
      </c>
      <c r="J139" s="28">
        <v>44119</v>
      </c>
      <c r="K139" s="28">
        <v>44434</v>
      </c>
      <c r="L139" s="28">
        <v>44729</v>
      </c>
      <c r="M139" s="28">
        <v>45004</v>
      </c>
      <c r="N139" s="28">
        <v>45258</v>
      </c>
      <c r="O139" s="28">
        <v>45493</v>
      </c>
    </row>
    <row r="140" spans="1:15" x14ac:dyDescent="0.25">
      <c r="A140" s="10" t="s">
        <v>431</v>
      </c>
      <c r="B140" s="10" t="s">
        <v>524</v>
      </c>
      <c r="C140" s="27" t="s">
        <v>283</v>
      </c>
      <c r="D140" s="27" t="s">
        <v>179</v>
      </c>
      <c r="E140" s="28">
        <v>131674</v>
      </c>
      <c r="F140" s="28">
        <v>131893</v>
      </c>
      <c r="G140" s="28">
        <v>132051</v>
      </c>
      <c r="H140" s="28">
        <v>132148</v>
      </c>
      <c r="I140" s="28">
        <v>132178</v>
      </c>
      <c r="J140" s="28">
        <v>132144</v>
      </c>
      <c r="K140" s="28">
        <v>132041</v>
      </c>
      <c r="L140" s="28">
        <v>131877</v>
      </c>
      <c r="M140" s="28">
        <v>131649</v>
      </c>
      <c r="N140" s="28">
        <v>131358</v>
      </c>
      <c r="O140" s="28">
        <v>131002</v>
      </c>
    </row>
    <row r="141" spans="1:15" x14ac:dyDescent="0.25">
      <c r="A141" s="10" t="s">
        <v>432</v>
      </c>
      <c r="B141" s="10" t="s">
        <v>524</v>
      </c>
      <c r="C141" s="27" t="s">
        <v>283</v>
      </c>
      <c r="D141" s="27" t="s">
        <v>180</v>
      </c>
      <c r="E141" s="28">
        <v>91918</v>
      </c>
      <c r="F141" s="28">
        <v>93900</v>
      </c>
      <c r="G141" s="28">
        <v>95884</v>
      </c>
      <c r="H141" s="28">
        <v>97861</v>
      </c>
      <c r="I141" s="28">
        <v>99828</v>
      </c>
      <c r="J141" s="28">
        <v>101784</v>
      </c>
      <c r="K141" s="28">
        <v>103731</v>
      </c>
      <c r="L141" s="28">
        <v>105660</v>
      </c>
      <c r="M141" s="28">
        <v>107572</v>
      </c>
      <c r="N141" s="28">
        <v>109466</v>
      </c>
      <c r="O141" s="28">
        <v>111344</v>
      </c>
    </row>
    <row r="142" spans="1:15" x14ac:dyDescent="0.25">
      <c r="A142" s="10" t="s">
        <v>433</v>
      </c>
      <c r="B142" s="10" t="s">
        <v>524</v>
      </c>
      <c r="C142" s="27" t="s">
        <v>283</v>
      </c>
      <c r="D142" s="27" t="s">
        <v>181</v>
      </c>
      <c r="E142" s="28">
        <v>26122</v>
      </c>
      <c r="F142" s="28">
        <v>25939</v>
      </c>
      <c r="G142" s="28">
        <v>25745</v>
      </c>
      <c r="H142" s="28">
        <v>25540</v>
      </c>
      <c r="I142" s="28">
        <v>25325</v>
      </c>
      <c r="J142" s="28">
        <v>25099</v>
      </c>
      <c r="K142" s="28">
        <v>24862</v>
      </c>
      <c r="L142" s="28">
        <v>24615</v>
      </c>
      <c r="M142" s="28">
        <v>24360</v>
      </c>
      <c r="N142" s="28">
        <v>24095</v>
      </c>
      <c r="O142" s="28">
        <v>23822</v>
      </c>
    </row>
    <row r="143" spans="1:15" x14ac:dyDescent="0.25">
      <c r="A143" s="10" t="s">
        <v>434</v>
      </c>
      <c r="B143" s="10" t="s">
        <v>524</v>
      </c>
      <c r="C143" s="27" t="s">
        <v>283</v>
      </c>
      <c r="D143" s="27" t="s">
        <v>182</v>
      </c>
      <c r="E143" s="28">
        <v>73951</v>
      </c>
      <c r="F143" s="28">
        <v>74182</v>
      </c>
      <c r="G143" s="28">
        <v>74378</v>
      </c>
      <c r="H143" s="28">
        <v>74540</v>
      </c>
      <c r="I143" s="28">
        <v>74665</v>
      </c>
      <c r="J143" s="28">
        <v>74754</v>
      </c>
      <c r="K143" s="28">
        <v>74804</v>
      </c>
      <c r="L143" s="28">
        <v>74819</v>
      </c>
      <c r="M143" s="28">
        <v>74797</v>
      </c>
      <c r="N143" s="28">
        <v>74739</v>
      </c>
      <c r="O143" s="28">
        <v>74645</v>
      </c>
    </row>
    <row r="144" spans="1:15" x14ac:dyDescent="0.25">
      <c r="A144" s="10" t="s">
        <v>435</v>
      </c>
      <c r="B144" s="10" t="s">
        <v>524</v>
      </c>
      <c r="C144" s="27" t="s">
        <v>283</v>
      </c>
      <c r="D144" s="27" t="s">
        <v>183</v>
      </c>
      <c r="E144" s="28">
        <v>19754</v>
      </c>
      <c r="F144" s="28">
        <v>19701</v>
      </c>
      <c r="G144" s="28">
        <v>19639</v>
      </c>
      <c r="H144" s="28">
        <v>19569</v>
      </c>
      <c r="I144" s="28">
        <v>19488</v>
      </c>
      <c r="J144" s="28">
        <v>19399</v>
      </c>
      <c r="K144" s="28">
        <v>19300</v>
      </c>
      <c r="L144" s="28">
        <v>19193</v>
      </c>
      <c r="M144" s="28">
        <v>19077</v>
      </c>
      <c r="N144" s="28">
        <v>18953</v>
      </c>
      <c r="O144" s="28">
        <v>18820</v>
      </c>
    </row>
    <row r="145" spans="1:15" x14ac:dyDescent="0.25">
      <c r="A145" s="10" t="s">
        <v>436</v>
      </c>
      <c r="B145" s="10" t="s">
        <v>524</v>
      </c>
      <c r="C145" s="27" t="s">
        <v>283</v>
      </c>
      <c r="D145" s="27" t="s">
        <v>184</v>
      </c>
      <c r="E145" s="28">
        <v>234547</v>
      </c>
      <c r="F145" s="28">
        <v>237878</v>
      </c>
      <c r="G145" s="28">
        <v>241151</v>
      </c>
      <c r="H145" s="28">
        <v>244348</v>
      </c>
      <c r="I145" s="28">
        <v>247463</v>
      </c>
      <c r="J145" s="28">
        <v>250495</v>
      </c>
      <c r="K145" s="28">
        <v>253441</v>
      </c>
      <c r="L145" s="28">
        <v>256293</v>
      </c>
      <c r="M145" s="28">
        <v>259052</v>
      </c>
      <c r="N145" s="28">
        <v>261713</v>
      </c>
      <c r="O145" s="28">
        <v>264281</v>
      </c>
    </row>
    <row r="146" spans="1:15" x14ac:dyDescent="0.25">
      <c r="A146" s="10" t="s">
        <v>437</v>
      </c>
      <c r="B146" s="10" t="s">
        <v>524</v>
      </c>
      <c r="C146" s="27" t="s">
        <v>283</v>
      </c>
      <c r="D146" s="27" t="s">
        <v>185</v>
      </c>
      <c r="E146" s="28">
        <v>71947</v>
      </c>
      <c r="F146" s="28">
        <v>75075</v>
      </c>
      <c r="G146" s="28">
        <v>78312</v>
      </c>
      <c r="H146" s="28">
        <v>81641</v>
      </c>
      <c r="I146" s="28">
        <v>85068</v>
      </c>
      <c r="J146" s="28">
        <v>88597</v>
      </c>
      <c r="K146" s="28">
        <v>92234</v>
      </c>
      <c r="L146" s="28">
        <v>95965</v>
      </c>
      <c r="M146" s="28">
        <v>99798</v>
      </c>
      <c r="N146" s="28">
        <v>103735</v>
      </c>
      <c r="O146" s="28">
        <v>107785</v>
      </c>
    </row>
    <row r="147" spans="1:15" x14ac:dyDescent="0.25">
      <c r="A147" s="10" t="s">
        <v>438</v>
      </c>
      <c r="B147" s="10" t="s">
        <v>524</v>
      </c>
      <c r="C147" s="27" t="s">
        <v>283</v>
      </c>
      <c r="D147" s="27" t="s">
        <v>186</v>
      </c>
      <c r="E147" s="28">
        <v>38650</v>
      </c>
      <c r="F147" s="28">
        <v>38575</v>
      </c>
      <c r="G147" s="28">
        <v>38482</v>
      </c>
      <c r="H147" s="28">
        <v>38372</v>
      </c>
      <c r="I147" s="28">
        <v>38243</v>
      </c>
      <c r="J147" s="28">
        <v>38096</v>
      </c>
      <c r="K147" s="28">
        <v>37929</v>
      </c>
      <c r="L147" s="28">
        <v>37746</v>
      </c>
      <c r="M147" s="28">
        <v>37546</v>
      </c>
      <c r="N147" s="28">
        <v>37328</v>
      </c>
      <c r="O147" s="28">
        <v>37093</v>
      </c>
    </row>
    <row r="148" spans="1:15" x14ac:dyDescent="0.25">
      <c r="A148" s="10" t="s">
        <v>439</v>
      </c>
      <c r="B148" s="10" t="s">
        <v>524</v>
      </c>
      <c r="C148" s="27" t="s">
        <v>283</v>
      </c>
      <c r="D148" s="27" t="s">
        <v>187</v>
      </c>
      <c r="E148" s="28">
        <v>31560</v>
      </c>
      <c r="F148" s="28">
        <v>31427</v>
      </c>
      <c r="G148" s="28">
        <v>31279</v>
      </c>
      <c r="H148" s="28">
        <v>31118</v>
      </c>
      <c r="I148" s="28">
        <v>30942</v>
      </c>
      <c r="J148" s="28">
        <v>30752</v>
      </c>
      <c r="K148" s="28">
        <v>30546</v>
      </c>
      <c r="L148" s="28">
        <v>30329</v>
      </c>
      <c r="M148" s="28">
        <v>30098</v>
      </c>
      <c r="N148" s="28">
        <v>29855</v>
      </c>
      <c r="O148" s="28">
        <v>29599</v>
      </c>
    </row>
    <row r="149" spans="1:15" x14ac:dyDescent="0.25">
      <c r="A149" s="10" t="s">
        <v>440</v>
      </c>
      <c r="B149" s="10" t="s">
        <v>524</v>
      </c>
      <c r="C149" s="27" t="s">
        <v>283</v>
      </c>
      <c r="D149" s="27" t="s">
        <v>188</v>
      </c>
      <c r="E149" s="28">
        <v>34730</v>
      </c>
      <c r="F149" s="28">
        <v>35056</v>
      </c>
      <c r="G149" s="28">
        <v>35369</v>
      </c>
      <c r="H149" s="28">
        <v>35668</v>
      </c>
      <c r="I149" s="28">
        <v>35951</v>
      </c>
      <c r="J149" s="28">
        <v>36219</v>
      </c>
      <c r="K149" s="28">
        <v>36470</v>
      </c>
      <c r="L149" s="28">
        <v>36705</v>
      </c>
      <c r="M149" s="28">
        <v>36924</v>
      </c>
      <c r="N149" s="28">
        <v>37127</v>
      </c>
      <c r="O149" s="28">
        <v>37312</v>
      </c>
    </row>
    <row r="150" spans="1:15" x14ac:dyDescent="0.25">
      <c r="A150" s="10" t="s">
        <v>441</v>
      </c>
      <c r="B150" s="10" t="s">
        <v>524</v>
      </c>
      <c r="C150" s="27" t="s">
        <v>283</v>
      </c>
      <c r="D150" s="27" t="s">
        <v>189</v>
      </c>
      <c r="E150" s="28">
        <v>49367</v>
      </c>
      <c r="F150" s="28">
        <v>49352</v>
      </c>
      <c r="G150" s="28">
        <v>49313</v>
      </c>
      <c r="H150" s="28">
        <v>49251</v>
      </c>
      <c r="I150" s="28">
        <v>49165</v>
      </c>
      <c r="J150" s="28">
        <v>49055</v>
      </c>
      <c r="K150" s="28">
        <v>48920</v>
      </c>
      <c r="L150" s="28">
        <v>48763</v>
      </c>
      <c r="M150" s="28">
        <v>48582</v>
      </c>
      <c r="N150" s="28">
        <v>48379</v>
      </c>
      <c r="O150" s="28">
        <v>48152</v>
      </c>
    </row>
    <row r="151" spans="1:15" x14ac:dyDescent="0.25">
      <c r="A151" s="10" t="s">
        <v>442</v>
      </c>
      <c r="B151" s="10" t="s">
        <v>524</v>
      </c>
      <c r="C151" s="27" t="s">
        <v>283</v>
      </c>
      <c r="D151" s="27" t="s">
        <v>190</v>
      </c>
      <c r="E151" s="28">
        <v>59364</v>
      </c>
      <c r="F151" s="28">
        <v>59795</v>
      </c>
      <c r="G151" s="28">
        <v>60201</v>
      </c>
      <c r="H151" s="28">
        <v>60582</v>
      </c>
      <c r="I151" s="28">
        <v>60934</v>
      </c>
      <c r="J151" s="28">
        <v>61258</v>
      </c>
      <c r="K151" s="28">
        <v>61553</v>
      </c>
      <c r="L151" s="28">
        <v>61819</v>
      </c>
      <c r="M151" s="28">
        <v>62056</v>
      </c>
      <c r="N151" s="28">
        <v>62264</v>
      </c>
      <c r="O151" s="28">
        <v>62443</v>
      </c>
    </row>
    <row r="152" spans="1:15" x14ac:dyDescent="0.25">
      <c r="A152" s="10" t="s">
        <v>443</v>
      </c>
      <c r="B152" s="10" t="s">
        <v>524</v>
      </c>
      <c r="C152" s="27" t="s">
        <v>283</v>
      </c>
      <c r="D152" s="27" t="s">
        <v>191</v>
      </c>
      <c r="E152" s="28">
        <v>39804</v>
      </c>
      <c r="F152" s="28">
        <v>40133</v>
      </c>
      <c r="G152" s="28">
        <v>40447</v>
      </c>
      <c r="H152" s="28">
        <v>40744</v>
      </c>
      <c r="I152" s="28">
        <v>41023</v>
      </c>
      <c r="J152" s="28">
        <v>41283</v>
      </c>
      <c r="K152" s="28">
        <v>41524</v>
      </c>
      <c r="L152" s="28">
        <v>41746</v>
      </c>
      <c r="M152" s="28">
        <v>41949</v>
      </c>
      <c r="N152" s="28">
        <v>42133</v>
      </c>
      <c r="O152" s="28">
        <v>42297</v>
      </c>
    </row>
    <row r="153" spans="1:15" x14ac:dyDescent="0.25">
      <c r="A153" s="10" t="s">
        <v>444</v>
      </c>
      <c r="B153" s="10" t="s">
        <v>524</v>
      </c>
      <c r="C153" s="27" t="s">
        <v>283</v>
      </c>
      <c r="D153" s="27" t="s">
        <v>192</v>
      </c>
      <c r="E153" s="28">
        <v>30088</v>
      </c>
      <c r="F153" s="28">
        <v>29992</v>
      </c>
      <c r="G153" s="28">
        <v>29882</v>
      </c>
      <c r="H153" s="28">
        <v>29759</v>
      </c>
      <c r="I153" s="28">
        <v>29622</v>
      </c>
      <c r="J153" s="28">
        <v>29471</v>
      </c>
      <c r="K153" s="28">
        <v>29305</v>
      </c>
      <c r="L153" s="28">
        <v>29126</v>
      </c>
      <c r="M153" s="28">
        <v>28935</v>
      </c>
      <c r="N153" s="28">
        <v>28731</v>
      </c>
      <c r="O153" s="28">
        <v>28514</v>
      </c>
    </row>
    <row r="154" spans="1:15" x14ac:dyDescent="0.25">
      <c r="A154" s="10" t="s">
        <v>445</v>
      </c>
      <c r="B154" s="10" t="s">
        <v>524</v>
      </c>
      <c r="C154" s="27" t="s">
        <v>283</v>
      </c>
      <c r="D154" s="27" t="s">
        <v>193</v>
      </c>
      <c r="E154" s="28">
        <v>57127</v>
      </c>
      <c r="F154" s="28">
        <v>57854</v>
      </c>
      <c r="G154" s="28">
        <v>58565</v>
      </c>
      <c r="H154" s="28">
        <v>59255</v>
      </c>
      <c r="I154" s="28">
        <v>59924</v>
      </c>
      <c r="J154" s="28">
        <v>60570</v>
      </c>
      <c r="K154" s="28">
        <v>61193</v>
      </c>
      <c r="L154" s="28">
        <v>61792</v>
      </c>
      <c r="M154" s="28">
        <v>62367</v>
      </c>
      <c r="N154" s="28">
        <v>62917</v>
      </c>
      <c r="O154" s="28">
        <v>63441</v>
      </c>
    </row>
    <row r="155" spans="1:15" x14ac:dyDescent="0.25">
      <c r="A155" s="10" t="s">
        <v>416</v>
      </c>
      <c r="B155" s="10" t="s">
        <v>524</v>
      </c>
      <c r="C155" s="27" t="s">
        <v>283</v>
      </c>
      <c r="D155" s="27" t="s">
        <v>194</v>
      </c>
      <c r="E155" s="28">
        <v>10247</v>
      </c>
      <c r="F155" s="28">
        <v>10264</v>
      </c>
      <c r="G155" s="28">
        <v>10276</v>
      </c>
      <c r="H155" s="28">
        <v>10284</v>
      </c>
      <c r="I155" s="28">
        <v>10286</v>
      </c>
      <c r="J155" s="28">
        <v>10283</v>
      </c>
      <c r="K155" s="28">
        <v>10275</v>
      </c>
      <c r="L155" s="28">
        <v>10262</v>
      </c>
      <c r="M155" s="28">
        <v>10244</v>
      </c>
      <c r="N155" s="28">
        <v>10222</v>
      </c>
      <c r="O155" s="28">
        <v>10194</v>
      </c>
    </row>
    <row r="156" spans="1:15" x14ac:dyDescent="0.25">
      <c r="A156" s="10" t="s">
        <v>446</v>
      </c>
      <c r="B156" s="10" t="s">
        <v>524</v>
      </c>
      <c r="C156" s="27" t="s">
        <v>283</v>
      </c>
      <c r="D156" s="27" t="s">
        <v>195</v>
      </c>
      <c r="E156" s="28">
        <v>21149</v>
      </c>
      <c r="F156" s="28">
        <v>21525</v>
      </c>
      <c r="G156" s="28">
        <v>21899</v>
      </c>
      <c r="H156" s="28">
        <v>22267</v>
      </c>
      <c r="I156" s="28">
        <v>22631</v>
      </c>
      <c r="J156" s="28">
        <v>22989</v>
      </c>
      <c r="K156" s="28">
        <v>23342</v>
      </c>
      <c r="L156" s="28">
        <v>23689</v>
      </c>
      <c r="M156" s="28">
        <v>24028</v>
      </c>
      <c r="N156" s="28">
        <v>24361</v>
      </c>
      <c r="O156" s="28">
        <v>24688</v>
      </c>
    </row>
    <row r="157" spans="1:15" x14ac:dyDescent="0.25">
      <c r="A157" s="10" t="s">
        <v>447</v>
      </c>
      <c r="B157" s="10" t="s">
        <v>524</v>
      </c>
      <c r="C157" s="27" t="s">
        <v>283</v>
      </c>
      <c r="D157" s="27" t="s">
        <v>196</v>
      </c>
      <c r="E157" s="28">
        <v>24121</v>
      </c>
      <c r="F157" s="28">
        <v>24367</v>
      </c>
      <c r="G157" s="28">
        <v>24603</v>
      </c>
      <c r="H157" s="28">
        <v>24830</v>
      </c>
      <c r="I157" s="28">
        <v>25047</v>
      </c>
      <c r="J157" s="28">
        <v>25252</v>
      </c>
      <c r="K157" s="28">
        <v>25448</v>
      </c>
      <c r="L157" s="28">
        <v>25632</v>
      </c>
      <c r="M157" s="28">
        <v>25804</v>
      </c>
      <c r="N157" s="28">
        <v>25966</v>
      </c>
      <c r="O157" s="28">
        <v>26116</v>
      </c>
    </row>
    <row r="158" spans="1:15" x14ac:dyDescent="0.25">
      <c r="A158" s="10" t="s">
        <v>448</v>
      </c>
      <c r="B158" s="10" t="s">
        <v>524</v>
      </c>
      <c r="C158" s="27" t="s">
        <v>283</v>
      </c>
      <c r="D158" s="27" t="s">
        <v>197</v>
      </c>
      <c r="E158" s="28">
        <v>18918</v>
      </c>
      <c r="F158" s="28">
        <v>19747</v>
      </c>
      <c r="G158" s="28">
        <v>20606</v>
      </c>
      <c r="H158" s="28">
        <v>21489</v>
      </c>
      <c r="I158" s="28">
        <v>22399</v>
      </c>
      <c r="J158" s="28">
        <v>23336</v>
      </c>
      <c r="K158" s="28">
        <v>24302</v>
      </c>
      <c r="L158" s="28">
        <v>25294</v>
      </c>
      <c r="M158" s="28">
        <v>26313</v>
      </c>
      <c r="N158" s="28">
        <v>27361</v>
      </c>
      <c r="O158" s="28">
        <v>28439</v>
      </c>
    </row>
    <row r="159" spans="1:15" x14ac:dyDescent="0.25">
      <c r="A159" s="10" t="s">
        <v>449</v>
      </c>
      <c r="B159" s="10" t="s">
        <v>524</v>
      </c>
      <c r="C159" s="27" t="s">
        <v>283</v>
      </c>
      <c r="D159" s="27" t="s">
        <v>198</v>
      </c>
      <c r="E159" s="28">
        <v>22845</v>
      </c>
      <c r="F159" s="28">
        <v>23083</v>
      </c>
      <c r="G159" s="28">
        <v>23314</v>
      </c>
      <c r="H159" s="28">
        <v>23535</v>
      </c>
      <c r="I159" s="28">
        <v>23746</v>
      </c>
      <c r="J159" s="28">
        <v>23948</v>
      </c>
      <c r="K159" s="28">
        <v>24139</v>
      </c>
      <c r="L159" s="28">
        <v>24320</v>
      </c>
      <c r="M159" s="28">
        <v>24491</v>
      </c>
      <c r="N159" s="28">
        <v>24650</v>
      </c>
      <c r="O159" s="28">
        <v>24799</v>
      </c>
    </row>
    <row r="160" spans="1:15" x14ac:dyDescent="0.25">
      <c r="A160" s="10" t="s">
        <v>450</v>
      </c>
      <c r="B160" s="10" t="s">
        <v>525</v>
      </c>
      <c r="C160" s="27" t="s">
        <v>284</v>
      </c>
      <c r="D160" s="27" t="s">
        <v>199</v>
      </c>
      <c r="E160" s="28">
        <v>42479</v>
      </c>
      <c r="F160" s="28">
        <v>44016</v>
      </c>
      <c r="G160" s="28">
        <v>45570</v>
      </c>
      <c r="H160" s="28">
        <v>47137</v>
      </c>
      <c r="I160" s="28">
        <v>48712</v>
      </c>
      <c r="J160" s="28">
        <v>50292</v>
      </c>
      <c r="K160" s="28">
        <v>51880</v>
      </c>
      <c r="L160" s="28">
        <v>53475</v>
      </c>
      <c r="M160" s="28">
        <v>55075</v>
      </c>
      <c r="N160" s="28">
        <v>56679</v>
      </c>
      <c r="O160" s="28">
        <v>58281</v>
      </c>
    </row>
    <row r="161" spans="1:15" x14ac:dyDescent="0.25">
      <c r="A161" s="10" t="s">
        <v>451</v>
      </c>
      <c r="B161" s="10" t="s">
        <v>525</v>
      </c>
      <c r="C161" s="27" t="s">
        <v>284</v>
      </c>
      <c r="D161" s="27" t="s">
        <v>200</v>
      </c>
      <c r="E161" s="28">
        <v>17881</v>
      </c>
      <c r="F161" s="28">
        <v>18113</v>
      </c>
      <c r="G161" s="28">
        <v>18331</v>
      </c>
      <c r="H161" s="28">
        <v>18537</v>
      </c>
      <c r="I161" s="28">
        <v>18727</v>
      </c>
      <c r="J161" s="28">
        <v>18901</v>
      </c>
      <c r="K161" s="28">
        <v>19060</v>
      </c>
      <c r="L161" s="28">
        <v>19206</v>
      </c>
      <c r="M161" s="28">
        <v>19338</v>
      </c>
      <c r="N161" s="28">
        <v>19455</v>
      </c>
      <c r="O161" s="28">
        <v>19555</v>
      </c>
    </row>
    <row r="162" spans="1:15" x14ac:dyDescent="0.25">
      <c r="A162" s="10" t="s">
        <v>452</v>
      </c>
      <c r="B162" s="10" t="s">
        <v>525</v>
      </c>
      <c r="C162" s="27" t="s">
        <v>284</v>
      </c>
      <c r="D162" s="27" t="s">
        <v>201</v>
      </c>
      <c r="E162" s="28">
        <v>10159</v>
      </c>
      <c r="F162" s="28">
        <v>10218</v>
      </c>
      <c r="G162" s="28">
        <v>10268</v>
      </c>
      <c r="H162" s="28">
        <v>10310</v>
      </c>
      <c r="I162" s="28">
        <v>10342</v>
      </c>
      <c r="J162" s="28">
        <v>10365</v>
      </c>
      <c r="K162" s="28">
        <v>10377</v>
      </c>
      <c r="L162" s="28">
        <v>10383</v>
      </c>
      <c r="M162" s="28">
        <v>10380</v>
      </c>
      <c r="N162" s="28">
        <v>10369</v>
      </c>
      <c r="O162" s="28">
        <v>10349</v>
      </c>
    </row>
    <row r="163" spans="1:15" x14ac:dyDescent="0.25">
      <c r="A163" s="10" t="s">
        <v>453</v>
      </c>
      <c r="B163" s="10" t="s">
        <v>525</v>
      </c>
      <c r="C163" s="27" t="s">
        <v>284</v>
      </c>
      <c r="D163" s="27" t="s">
        <v>202</v>
      </c>
      <c r="E163" s="28">
        <v>7234</v>
      </c>
      <c r="F163" s="28">
        <v>7310</v>
      </c>
      <c r="G163" s="28">
        <v>7380</v>
      </c>
      <c r="H163" s="28">
        <v>7444</v>
      </c>
      <c r="I163" s="28">
        <v>7502</v>
      </c>
      <c r="J163" s="28">
        <v>7553</v>
      </c>
      <c r="K163" s="28">
        <v>7598</v>
      </c>
      <c r="L163" s="28">
        <v>7637</v>
      </c>
      <c r="M163" s="28">
        <v>7671</v>
      </c>
      <c r="N163" s="28">
        <v>7698</v>
      </c>
      <c r="O163" s="28">
        <v>7719</v>
      </c>
    </row>
    <row r="164" spans="1:15" x14ac:dyDescent="0.25">
      <c r="A164" s="10" t="s">
        <v>454</v>
      </c>
      <c r="B164" s="10" t="s">
        <v>525</v>
      </c>
      <c r="C164" s="27" t="s">
        <v>284</v>
      </c>
      <c r="D164" s="27" t="s">
        <v>203</v>
      </c>
      <c r="E164" s="28">
        <v>9665</v>
      </c>
      <c r="F164" s="28">
        <v>9837</v>
      </c>
      <c r="G164" s="28">
        <v>10004</v>
      </c>
      <c r="H164" s="28">
        <v>10164</v>
      </c>
      <c r="I164" s="28">
        <v>10317</v>
      </c>
      <c r="J164" s="28">
        <v>10463</v>
      </c>
      <c r="K164" s="28">
        <v>10601</v>
      </c>
      <c r="L164" s="28">
        <v>10734</v>
      </c>
      <c r="M164" s="28">
        <v>10859</v>
      </c>
      <c r="N164" s="28">
        <v>10977</v>
      </c>
      <c r="O164" s="28">
        <v>11087</v>
      </c>
    </row>
    <row r="165" spans="1:15" x14ac:dyDescent="0.25">
      <c r="A165" s="10" t="s">
        <v>455</v>
      </c>
      <c r="B165" s="10" t="s">
        <v>525</v>
      </c>
      <c r="C165" s="27" t="s">
        <v>284</v>
      </c>
      <c r="D165" s="27" t="s">
        <v>204</v>
      </c>
      <c r="E165" s="28">
        <v>18977</v>
      </c>
      <c r="F165" s="28">
        <v>19490</v>
      </c>
      <c r="G165" s="28">
        <v>19999</v>
      </c>
      <c r="H165" s="28">
        <v>20504</v>
      </c>
      <c r="I165" s="28">
        <v>21002</v>
      </c>
      <c r="J165" s="28">
        <v>21491</v>
      </c>
      <c r="K165" s="28">
        <v>21973</v>
      </c>
      <c r="L165" s="28">
        <v>22449</v>
      </c>
      <c r="M165" s="28">
        <v>22916</v>
      </c>
      <c r="N165" s="28">
        <v>23375</v>
      </c>
      <c r="O165" s="28">
        <v>23823</v>
      </c>
    </row>
    <row r="166" spans="1:15" x14ac:dyDescent="0.25">
      <c r="A166" s="10" t="s">
        <v>456</v>
      </c>
      <c r="B166" s="10" t="s">
        <v>525</v>
      </c>
      <c r="C166" s="27" t="s">
        <v>284</v>
      </c>
      <c r="D166" s="27" t="s">
        <v>205</v>
      </c>
      <c r="E166" s="28">
        <v>8726</v>
      </c>
      <c r="F166" s="28">
        <v>9072</v>
      </c>
      <c r="G166" s="28">
        <v>9424</v>
      </c>
      <c r="H166" s="28">
        <v>9781</v>
      </c>
      <c r="I166" s="28">
        <v>10142</v>
      </c>
      <c r="J166" s="28">
        <v>10507</v>
      </c>
      <c r="K166" s="28">
        <v>10875</v>
      </c>
      <c r="L166" s="28">
        <v>11247</v>
      </c>
      <c r="M166" s="28">
        <v>11622</v>
      </c>
      <c r="N166" s="28">
        <v>12001</v>
      </c>
      <c r="O166" s="28">
        <v>12382</v>
      </c>
    </row>
    <row r="167" spans="1:15" x14ac:dyDescent="0.25">
      <c r="A167" s="10" t="s">
        <v>457</v>
      </c>
      <c r="B167" s="10" t="s">
        <v>525</v>
      </c>
      <c r="C167" s="27" t="s">
        <v>284</v>
      </c>
      <c r="D167" s="27" t="s">
        <v>206</v>
      </c>
      <c r="E167" s="28">
        <v>4052</v>
      </c>
      <c r="F167" s="28">
        <v>4153</v>
      </c>
      <c r="G167" s="28">
        <v>4253</v>
      </c>
      <c r="H167" s="28">
        <v>4352</v>
      </c>
      <c r="I167" s="28">
        <v>4448</v>
      </c>
      <c r="J167" s="28">
        <v>4543</v>
      </c>
      <c r="K167" s="28">
        <v>4635</v>
      </c>
      <c r="L167" s="28">
        <v>4726</v>
      </c>
      <c r="M167" s="28">
        <v>4815</v>
      </c>
      <c r="N167" s="28">
        <v>4901</v>
      </c>
      <c r="O167" s="28">
        <v>4985</v>
      </c>
    </row>
    <row r="168" spans="1:15" x14ac:dyDescent="0.25">
      <c r="A168" s="10" t="s">
        <v>458</v>
      </c>
      <c r="B168" s="10" t="s">
        <v>525</v>
      </c>
      <c r="C168" s="27" t="s">
        <v>284</v>
      </c>
      <c r="D168" s="27" t="s">
        <v>207</v>
      </c>
      <c r="E168" s="28">
        <v>19010</v>
      </c>
      <c r="F168" s="28">
        <v>19749</v>
      </c>
      <c r="G168" s="28">
        <v>20500</v>
      </c>
      <c r="H168" s="28">
        <v>21260</v>
      </c>
      <c r="I168" s="28">
        <v>22028</v>
      </c>
      <c r="J168" s="28">
        <v>22802</v>
      </c>
      <c r="K168" s="28">
        <v>23584</v>
      </c>
      <c r="L168" s="28">
        <v>24373</v>
      </c>
      <c r="M168" s="28">
        <v>25168</v>
      </c>
      <c r="N168" s="28">
        <v>25968</v>
      </c>
      <c r="O168" s="28">
        <v>26773</v>
      </c>
    </row>
    <row r="169" spans="1:15" x14ac:dyDescent="0.25">
      <c r="A169" s="10" t="s">
        <v>459</v>
      </c>
      <c r="B169" s="10" t="s">
        <v>525</v>
      </c>
      <c r="C169" s="27" t="s">
        <v>284</v>
      </c>
      <c r="D169" s="27" t="s">
        <v>208</v>
      </c>
      <c r="E169" s="28">
        <v>5922</v>
      </c>
      <c r="F169" s="28">
        <v>6099</v>
      </c>
      <c r="G169" s="28">
        <v>6276</v>
      </c>
      <c r="H169" s="28">
        <v>6452</v>
      </c>
      <c r="I169" s="28">
        <v>6627</v>
      </c>
      <c r="J169" s="28">
        <v>6800</v>
      </c>
      <c r="K169" s="28">
        <v>6972</v>
      </c>
      <c r="L169" s="28">
        <v>7142</v>
      </c>
      <c r="M169" s="28">
        <v>7311</v>
      </c>
      <c r="N169" s="28">
        <v>7478</v>
      </c>
      <c r="O169" s="28">
        <v>7643</v>
      </c>
    </row>
    <row r="170" spans="1:15" x14ac:dyDescent="0.25">
      <c r="A170" s="10" t="s">
        <v>460</v>
      </c>
      <c r="B170" s="10" t="s">
        <v>525</v>
      </c>
      <c r="C170" s="27" t="s">
        <v>284</v>
      </c>
      <c r="D170" s="27" t="s">
        <v>209</v>
      </c>
      <c r="E170" s="28">
        <v>1872</v>
      </c>
      <c r="F170" s="28">
        <v>1963</v>
      </c>
      <c r="G170" s="28">
        <v>2057</v>
      </c>
      <c r="H170" s="28">
        <v>2154</v>
      </c>
      <c r="I170" s="28">
        <v>2253</v>
      </c>
      <c r="J170" s="28">
        <v>2354</v>
      </c>
      <c r="K170" s="28">
        <v>2458</v>
      </c>
      <c r="L170" s="28">
        <v>2564</v>
      </c>
      <c r="M170" s="28">
        <v>2673</v>
      </c>
      <c r="N170" s="28">
        <v>2784</v>
      </c>
      <c r="O170" s="28">
        <v>2897</v>
      </c>
    </row>
    <row r="171" spans="1:15" x14ac:dyDescent="0.25">
      <c r="A171" s="10" t="s">
        <v>461</v>
      </c>
      <c r="B171" s="10" t="s">
        <v>525</v>
      </c>
      <c r="C171" s="27" t="s">
        <v>284</v>
      </c>
      <c r="D171" s="27" t="s">
        <v>210</v>
      </c>
      <c r="E171" s="28">
        <v>7186</v>
      </c>
      <c r="F171" s="28">
        <v>7531</v>
      </c>
      <c r="G171" s="28">
        <v>7886</v>
      </c>
      <c r="H171" s="28">
        <v>8250</v>
      </c>
      <c r="I171" s="28">
        <v>8622</v>
      </c>
      <c r="J171" s="28">
        <v>9003</v>
      </c>
      <c r="K171" s="28">
        <v>9393</v>
      </c>
      <c r="L171" s="28">
        <v>9792</v>
      </c>
      <c r="M171" s="28">
        <v>10200</v>
      </c>
      <c r="N171" s="28">
        <v>10616</v>
      </c>
      <c r="O171" s="28">
        <v>11041</v>
      </c>
    </row>
    <row r="172" spans="1:15" x14ac:dyDescent="0.25">
      <c r="A172" s="10" t="s">
        <v>462</v>
      </c>
      <c r="B172" s="10" t="s">
        <v>526</v>
      </c>
      <c r="C172" s="27" t="s">
        <v>285</v>
      </c>
      <c r="D172" s="27" t="s">
        <v>211</v>
      </c>
      <c r="E172" s="28">
        <v>62766</v>
      </c>
      <c r="F172" s="28">
        <v>64333</v>
      </c>
      <c r="G172" s="28">
        <v>65946</v>
      </c>
      <c r="H172" s="28">
        <v>67571</v>
      </c>
      <c r="I172" s="28">
        <v>69202</v>
      </c>
      <c r="J172" s="28">
        <v>70845</v>
      </c>
      <c r="K172" s="28">
        <v>72499</v>
      </c>
      <c r="L172" s="28">
        <v>74158</v>
      </c>
      <c r="M172" s="28">
        <v>75826</v>
      </c>
      <c r="N172" s="28">
        <v>77502</v>
      </c>
      <c r="O172" s="28">
        <v>79182</v>
      </c>
    </row>
    <row r="173" spans="1:15" x14ac:dyDescent="0.25">
      <c r="A173" s="10" t="s">
        <v>463</v>
      </c>
      <c r="B173" s="10" t="s">
        <v>526</v>
      </c>
      <c r="C173" s="27" t="s">
        <v>285</v>
      </c>
      <c r="D173" s="27" t="s">
        <v>212</v>
      </c>
      <c r="E173" s="28">
        <v>25722</v>
      </c>
      <c r="F173" s="28">
        <v>26414</v>
      </c>
      <c r="G173" s="28">
        <v>27128</v>
      </c>
      <c r="H173" s="28">
        <v>27849</v>
      </c>
      <c r="I173" s="28">
        <v>28575</v>
      </c>
      <c r="J173" s="28">
        <v>29309</v>
      </c>
      <c r="K173" s="28">
        <v>30050</v>
      </c>
      <c r="L173" s="28">
        <v>30795</v>
      </c>
      <c r="M173" s="28">
        <v>31547</v>
      </c>
      <c r="N173" s="28">
        <v>32305</v>
      </c>
      <c r="O173" s="28">
        <v>33068</v>
      </c>
    </row>
    <row r="174" spans="1:15" x14ac:dyDescent="0.25">
      <c r="A174" s="10" t="s">
        <v>464</v>
      </c>
      <c r="B174" s="10" t="s">
        <v>526</v>
      </c>
      <c r="C174" s="27" t="s">
        <v>285</v>
      </c>
      <c r="D174" s="27" t="s">
        <v>213</v>
      </c>
      <c r="E174" s="28">
        <v>8214</v>
      </c>
      <c r="F174" s="28">
        <v>8401</v>
      </c>
      <c r="G174" s="28">
        <v>8593</v>
      </c>
      <c r="H174" s="28">
        <v>8786</v>
      </c>
      <c r="I174" s="28">
        <v>8978</v>
      </c>
      <c r="J174" s="28">
        <v>9172</v>
      </c>
      <c r="K174" s="28">
        <v>9366</v>
      </c>
      <c r="L174" s="28">
        <v>9560</v>
      </c>
      <c r="M174" s="28">
        <v>9754</v>
      </c>
      <c r="N174" s="28">
        <v>9948</v>
      </c>
      <c r="O174" s="28">
        <v>10142</v>
      </c>
    </row>
    <row r="175" spans="1:15" x14ac:dyDescent="0.25">
      <c r="A175" s="10" t="s">
        <v>465</v>
      </c>
      <c r="B175" s="10" t="s">
        <v>526</v>
      </c>
      <c r="C175" s="27" t="s">
        <v>285</v>
      </c>
      <c r="D175" s="27" t="s">
        <v>214</v>
      </c>
      <c r="E175" s="28">
        <v>6463</v>
      </c>
      <c r="F175" s="28">
        <v>6510</v>
      </c>
      <c r="G175" s="28">
        <v>6558</v>
      </c>
      <c r="H175" s="28">
        <v>6603</v>
      </c>
      <c r="I175" s="28">
        <v>6645</v>
      </c>
      <c r="J175" s="28">
        <v>6685</v>
      </c>
      <c r="K175" s="28">
        <v>6722</v>
      </c>
      <c r="L175" s="28">
        <v>6757</v>
      </c>
      <c r="M175" s="28">
        <v>6790</v>
      </c>
      <c r="N175" s="28">
        <v>6820</v>
      </c>
      <c r="O175" s="28">
        <v>6847</v>
      </c>
    </row>
    <row r="176" spans="1:15" x14ac:dyDescent="0.25">
      <c r="A176" s="10" t="s">
        <v>466</v>
      </c>
      <c r="B176" s="10" t="s">
        <v>526</v>
      </c>
      <c r="C176" s="27" t="s">
        <v>285</v>
      </c>
      <c r="D176" s="27" t="s">
        <v>215</v>
      </c>
      <c r="E176" s="28">
        <v>3788</v>
      </c>
      <c r="F176" s="28">
        <v>3856</v>
      </c>
      <c r="G176" s="28">
        <v>3926</v>
      </c>
      <c r="H176" s="28">
        <v>3996</v>
      </c>
      <c r="I176" s="28">
        <v>4065</v>
      </c>
      <c r="J176" s="28">
        <v>4133</v>
      </c>
      <c r="K176" s="28">
        <v>4201</v>
      </c>
      <c r="L176" s="28">
        <v>4268</v>
      </c>
      <c r="M176" s="28">
        <v>4335</v>
      </c>
      <c r="N176" s="28">
        <v>4401</v>
      </c>
      <c r="O176" s="28">
        <v>4466</v>
      </c>
    </row>
    <row r="177" spans="1:15" x14ac:dyDescent="0.25">
      <c r="A177" s="10" t="s">
        <v>467</v>
      </c>
      <c r="B177" s="10" t="s">
        <v>467</v>
      </c>
      <c r="C177" s="27" t="s">
        <v>287</v>
      </c>
      <c r="D177" s="27" t="s">
        <v>216</v>
      </c>
      <c r="E177" s="28">
        <v>63887</v>
      </c>
      <c r="F177" s="28">
        <v>65804</v>
      </c>
      <c r="G177" s="28">
        <v>67765</v>
      </c>
      <c r="H177" s="28">
        <v>69746</v>
      </c>
      <c r="I177" s="28">
        <v>71759</v>
      </c>
      <c r="J177" s="28">
        <v>73802</v>
      </c>
      <c r="K177" s="28">
        <v>75870</v>
      </c>
      <c r="L177" s="28">
        <v>77965</v>
      </c>
      <c r="M177" s="28">
        <v>80082</v>
      </c>
      <c r="N177" s="28">
        <v>82221</v>
      </c>
      <c r="O177" s="28">
        <v>84377</v>
      </c>
    </row>
    <row r="178" spans="1:15" x14ac:dyDescent="0.25">
      <c r="A178" s="10" t="s">
        <v>468</v>
      </c>
      <c r="B178" s="10" t="s">
        <v>467</v>
      </c>
      <c r="C178" s="27" t="s">
        <v>287</v>
      </c>
      <c r="D178" s="27" t="s">
        <v>217</v>
      </c>
      <c r="E178" s="28">
        <v>12175</v>
      </c>
      <c r="F178" s="28">
        <v>12650</v>
      </c>
      <c r="G178" s="28">
        <v>13142</v>
      </c>
      <c r="H178" s="28">
        <v>13644</v>
      </c>
      <c r="I178" s="28">
        <v>14161</v>
      </c>
      <c r="J178" s="28">
        <v>14692</v>
      </c>
      <c r="K178" s="28">
        <v>15236</v>
      </c>
      <c r="L178" s="28">
        <v>15794</v>
      </c>
      <c r="M178" s="28">
        <v>16365</v>
      </c>
      <c r="N178" s="28">
        <v>16950</v>
      </c>
      <c r="O178" s="28">
        <v>17547</v>
      </c>
    </row>
    <row r="179" spans="1:15" x14ac:dyDescent="0.25">
      <c r="A179" s="10" t="s">
        <v>469</v>
      </c>
      <c r="B179" s="10" t="s">
        <v>467</v>
      </c>
      <c r="C179" s="27" t="s">
        <v>287</v>
      </c>
      <c r="D179" s="27" t="s">
        <v>218</v>
      </c>
      <c r="E179" s="28">
        <v>3697</v>
      </c>
      <c r="F179" s="28">
        <v>3747</v>
      </c>
      <c r="G179" s="28">
        <v>3796</v>
      </c>
      <c r="H179" s="28">
        <v>3844</v>
      </c>
      <c r="I179" s="28">
        <v>3892</v>
      </c>
      <c r="J179" s="28">
        <v>3937</v>
      </c>
      <c r="K179" s="28">
        <v>3983</v>
      </c>
      <c r="L179" s="28">
        <v>4027</v>
      </c>
      <c r="M179" s="28">
        <v>4069</v>
      </c>
      <c r="N179" s="28">
        <v>4110</v>
      </c>
      <c r="O179" s="28">
        <v>4150</v>
      </c>
    </row>
    <row r="180" spans="1:15" x14ac:dyDescent="0.25">
      <c r="A180" s="10" t="s">
        <v>470</v>
      </c>
      <c r="B180" s="10" t="s">
        <v>467</v>
      </c>
      <c r="C180" s="27" t="s">
        <v>287</v>
      </c>
      <c r="D180" s="27" t="s">
        <v>219</v>
      </c>
      <c r="E180" s="28">
        <v>6711</v>
      </c>
      <c r="F180" s="28">
        <v>6852</v>
      </c>
      <c r="G180" s="28">
        <v>6996</v>
      </c>
      <c r="H180" s="28">
        <v>7139</v>
      </c>
      <c r="I180" s="28">
        <v>7281</v>
      </c>
      <c r="J180" s="28">
        <v>7424</v>
      </c>
      <c r="K180" s="28">
        <v>7566</v>
      </c>
      <c r="L180" s="28">
        <v>7708</v>
      </c>
      <c r="M180" s="28">
        <v>7849</v>
      </c>
      <c r="N180" s="28">
        <v>7989</v>
      </c>
      <c r="O180" s="28">
        <v>8128</v>
      </c>
    </row>
    <row r="181" spans="1:15" x14ac:dyDescent="0.25">
      <c r="A181" s="10" t="s">
        <v>471</v>
      </c>
      <c r="B181" s="10" t="s">
        <v>439</v>
      </c>
      <c r="C181" s="27" t="s">
        <v>294</v>
      </c>
      <c r="D181" s="27" t="s">
        <v>220</v>
      </c>
      <c r="E181" s="28">
        <v>2319671</v>
      </c>
      <c r="F181" s="28">
        <v>2365973</v>
      </c>
      <c r="G181" s="28">
        <v>2412427</v>
      </c>
      <c r="H181" s="28">
        <v>2458900</v>
      </c>
      <c r="I181" s="28">
        <v>2505344</v>
      </c>
      <c r="J181" s="28">
        <v>2551721</v>
      </c>
      <c r="K181" s="28">
        <v>2597989</v>
      </c>
      <c r="L181" s="28">
        <v>2644145</v>
      </c>
      <c r="M181" s="28">
        <v>2690150</v>
      </c>
      <c r="N181" s="28">
        <v>2735987</v>
      </c>
      <c r="O181" s="28">
        <v>2781641</v>
      </c>
    </row>
    <row r="182" spans="1:15" x14ac:dyDescent="0.25">
      <c r="A182" s="10" t="s">
        <v>472</v>
      </c>
      <c r="B182" s="10" t="s">
        <v>439</v>
      </c>
      <c r="C182" s="27" t="s">
        <v>294</v>
      </c>
      <c r="D182" s="27" t="s">
        <v>221</v>
      </c>
      <c r="E182" s="28">
        <v>88840</v>
      </c>
      <c r="F182" s="28">
        <v>90709</v>
      </c>
      <c r="G182" s="28">
        <v>92587</v>
      </c>
      <c r="H182" s="28">
        <v>94470</v>
      </c>
      <c r="I182" s="28">
        <v>96356</v>
      </c>
      <c r="J182" s="28">
        <v>98242</v>
      </c>
      <c r="K182" s="28">
        <v>100129</v>
      </c>
      <c r="L182" s="28">
        <v>102015</v>
      </c>
      <c r="M182" s="28">
        <v>103899</v>
      </c>
      <c r="N182" s="28">
        <v>105781</v>
      </c>
      <c r="O182" s="28">
        <v>107660</v>
      </c>
    </row>
    <row r="183" spans="1:15" x14ac:dyDescent="0.25">
      <c r="A183" s="10" t="s">
        <v>473</v>
      </c>
      <c r="B183" s="10" t="s">
        <v>439</v>
      </c>
      <c r="C183" s="27" t="s">
        <v>294</v>
      </c>
      <c r="D183" s="27" t="s">
        <v>222</v>
      </c>
      <c r="E183" s="28">
        <v>84011</v>
      </c>
      <c r="F183" s="28">
        <v>86299</v>
      </c>
      <c r="G183" s="28">
        <v>88623</v>
      </c>
      <c r="H183" s="28">
        <v>90974</v>
      </c>
      <c r="I183" s="28">
        <v>93353</v>
      </c>
      <c r="J183" s="28">
        <v>95759</v>
      </c>
      <c r="K183" s="28">
        <v>98193</v>
      </c>
      <c r="L183" s="28">
        <v>100650</v>
      </c>
      <c r="M183" s="28">
        <v>103132</v>
      </c>
      <c r="N183" s="28">
        <v>105637</v>
      </c>
      <c r="O183" s="28">
        <v>108167</v>
      </c>
    </row>
    <row r="184" spans="1:15" x14ac:dyDescent="0.25">
      <c r="A184" s="10" t="s">
        <v>474</v>
      </c>
      <c r="B184" s="10" t="s">
        <v>439</v>
      </c>
      <c r="C184" s="27" t="s">
        <v>294</v>
      </c>
      <c r="D184" s="27" t="s">
        <v>223</v>
      </c>
      <c r="E184" s="28">
        <v>34292</v>
      </c>
      <c r="F184" s="28">
        <v>35155</v>
      </c>
      <c r="G184" s="28">
        <v>36030</v>
      </c>
      <c r="H184" s="28">
        <v>36912</v>
      </c>
      <c r="I184" s="28">
        <v>37802</v>
      </c>
      <c r="J184" s="28">
        <v>38700</v>
      </c>
      <c r="K184" s="28">
        <v>39604</v>
      </c>
      <c r="L184" s="28">
        <v>40514</v>
      </c>
      <c r="M184" s="28">
        <v>41431</v>
      </c>
      <c r="N184" s="28">
        <v>42353</v>
      </c>
      <c r="O184" s="28">
        <v>43281</v>
      </c>
    </row>
    <row r="185" spans="1:15" x14ac:dyDescent="0.25">
      <c r="A185" s="10" t="s">
        <v>475</v>
      </c>
      <c r="B185" s="10" t="s">
        <v>439</v>
      </c>
      <c r="C185" s="27" t="s">
        <v>294</v>
      </c>
      <c r="D185" s="27" t="s">
        <v>224</v>
      </c>
      <c r="E185" s="28">
        <v>88635</v>
      </c>
      <c r="F185" s="28">
        <v>91153</v>
      </c>
      <c r="G185" s="28">
        <v>93714</v>
      </c>
      <c r="H185" s="28">
        <v>96311</v>
      </c>
      <c r="I185" s="28">
        <v>98943</v>
      </c>
      <c r="J185" s="28">
        <v>101609</v>
      </c>
      <c r="K185" s="28">
        <v>104311</v>
      </c>
      <c r="L185" s="28">
        <v>107043</v>
      </c>
      <c r="M185" s="28">
        <v>109807</v>
      </c>
      <c r="N185" s="28">
        <v>112603</v>
      </c>
      <c r="O185" s="28">
        <v>115433</v>
      </c>
    </row>
    <row r="186" spans="1:15" x14ac:dyDescent="0.25">
      <c r="A186" s="10" t="s">
        <v>476</v>
      </c>
      <c r="B186" s="10" t="s">
        <v>439</v>
      </c>
      <c r="C186" s="27" t="s">
        <v>294</v>
      </c>
      <c r="D186" s="27" t="s">
        <v>225</v>
      </c>
      <c r="E186" s="28">
        <v>17957</v>
      </c>
      <c r="F186" s="28">
        <v>18931</v>
      </c>
      <c r="G186" s="28">
        <v>19953</v>
      </c>
      <c r="H186" s="28">
        <v>21020</v>
      </c>
      <c r="I186" s="28">
        <v>22136</v>
      </c>
      <c r="J186" s="28">
        <v>23303</v>
      </c>
      <c r="K186" s="28">
        <v>24524</v>
      </c>
      <c r="L186" s="28">
        <v>25798</v>
      </c>
      <c r="M186" s="28">
        <v>27128</v>
      </c>
      <c r="N186" s="28">
        <v>28517</v>
      </c>
      <c r="O186" s="28">
        <v>29969</v>
      </c>
    </row>
    <row r="187" spans="1:15" x14ac:dyDescent="0.25">
      <c r="A187" s="10" t="s">
        <v>477</v>
      </c>
      <c r="B187" s="10" t="s">
        <v>439</v>
      </c>
      <c r="C187" s="27" t="s">
        <v>294</v>
      </c>
      <c r="D187" s="27" t="s">
        <v>226</v>
      </c>
      <c r="E187" s="28">
        <v>13350</v>
      </c>
      <c r="F187" s="28">
        <v>13712</v>
      </c>
      <c r="G187" s="28">
        <v>14080</v>
      </c>
      <c r="H187" s="28">
        <v>14452</v>
      </c>
      <c r="I187" s="28">
        <v>14828</v>
      </c>
      <c r="J187" s="28">
        <v>15209</v>
      </c>
      <c r="K187" s="28">
        <v>15594</v>
      </c>
      <c r="L187" s="28">
        <v>15983</v>
      </c>
      <c r="M187" s="28">
        <v>16375</v>
      </c>
      <c r="N187" s="28">
        <v>16771</v>
      </c>
      <c r="O187" s="28">
        <v>17171</v>
      </c>
    </row>
    <row r="188" spans="1:15" x14ac:dyDescent="0.25">
      <c r="A188" s="10" t="s">
        <v>478</v>
      </c>
      <c r="B188" s="10" t="s">
        <v>439</v>
      </c>
      <c r="C188" s="27" t="s">
        <v>294</v>
      </c>
      <c r="D188" s="27" t="s">
        <v>227</v>
      </c>
      <c r="E188" s="28">
        <v>21197</v>
      </c>
      <c r="F188" s="28">
        <v>21577</v>
      </c>
      <c r="G188" s="28">
        <v>21956</v>
      </c>
      <c r="H188" s="28">
        <v>22334</v>
      </c>
      <c r="I188" s="28">
        <v>22710</v>
      </c>
      <c r="J188" s="28">
        <v>23084</v>
      </c>
      <c r="K188" s="28">
        <v>23455</v>
      </c>
      <c r="L188" s="28">
        <v>23823</v>
      </c>
      <c r="M188" s="28">
        <v>24189</v>
      </c>
      <c r="N188" s="28">
        <v>24551</v>
      </c>
      <c r="O188" s="28">
        <v>24911</v>
      </c>
    </row>
    <row r="189" spans="1:15" x14ac:dyDescent="0.25">
      <c r="A189" s="10" t="s">
        <v>479</v>
      </c>
      <c r="B189" s="10" t="s">
        <v>527</v>
      </c>
      <c r="C189" s="27" t="s">
        <v>288</v>
      </c>
      <c r="D189" s="27" t="s">
        <v>228</v>
      </c>
      <c r="E189" s="28">
        <v>342529</v>
      </c>
      <c r="F189" s="28">
        <v>346973</v>
      </c>
      <c r="G189" s="28">
        <v>351477</v>
      </c>
      <c r="H189" s="28">
        <v>356009</v>
      </c>
      <c r="I189" s="28">
        <v>360544</v>
      </c>
      <c r="J189" s="28">
        <v>365072</v>
      </c>
      <c r="K189" s="28">
        <v>369578</v>
      </c>
      <c r="L189" s="28">
        <v>374068</v>
      </c>
      <c r="M189" s="28">
        <v>378523</v>
      </c>
      <c r="N189" s="28">
        <v>382941</v>
      </c>
      <c r="O189" s="28">
        <v>387309</v>
      </c>
    </row>
    <row r="190" spans="1:15" x14ac:dyDescent="0.25">
      <c r="A190" s="10" t="s">
        <v>480</v>
      </c>
      <c r="B190" s="10" t="s">
        <v>527</v>
      </c>
      <c r="C190" s="27" t="s">
        <v>288</v>
      </c>
      <c r="D190" s="27" t="s">
        <v>229</v>
      </c>
      <c r="E190" s="28">
        <v>20730</v>
      </c>
      <c r="F190" s="28">
        <v>21139</v>
      </c>
      <c r="G190" s="28">
        <v>21555</v>
      </c>
      <c r="H190" s="28">
        <v>21978</v>
      </c>
      <c r="I190" s="28">
        <v>22406</v>
      </c>
      <c r="J190" s="28">
        <v>22838</v>
      </c>
      <c r="K190" s="28">
        <v>23273</v>
      </c>
      <c r="L190" s="28">
        <v>23712</v>
      </c>
      <c r="M190" s="28">
        <v>24153</v>
      </c>
      <c r="N190" s="28">
        <v>24598</v>
      </c>
      <c r="O190" s="28">
        <v>25043</v>
      </c>
    </row>
    <row r="191" spans="1:15" x14ac:dyDescent="0.25">
      <c r="A191" s="10" t="s">
        <v>481</v>
      </c>
      <c r="B191" s="10" t="s">
        <v>527</v>
      </c>
      <c r="C191" s="27" t="s">
        <v>288</v>
      </c>
      <c r="D191" s="27" t="s">
        <v>230</v>
      </c>
      <c r="E191" s="28">
        <v>8464</v>
      </c>
      <c r="F191" s="28">
        <v>8606</v>
      </c>
      <c r="G191" s="28">
        <v>8750</v>
      </c>
      <c r="H191" s="28">
        <v>8896</v>
      </c>
      <c r="I191" s="28">
        <v>9043</v>
      </c>
      <c r="J191" s="28">
        <v>9191</v>
      </c>
      <c r="K191" s="28">
        <v>9340</v>
      </c>
      <c r="L191" s="28">
        <v>9489</v>
      </c>
      <c r="M191" s="28">
        <v>9638</v>
      </c>
      <c r="N191" s="28">
        <v>9787</v>
      </c>
      <c r="O191" s="28">
        <v>9936</v>
      </c>
    </row>
    <row r="192" spans="1:15" x14ac:dyDescent="0.25">
      <c r="A192" s="10" t="s">
        <v>482</v>
      </c>
      <c r="B192" s="10" t="s">
        <v>527</v>
      </c>
      <c r="C192" s="27" t="s">
        <v>288</v>
      </c>
      <c r="D192" s="27" t="s">
        <v>231</v>
      </c>
      <c r="E192" s="28">
        <v>7062</v>
      </c>
      <c r="F192" s="28">
        <v>7093</v>
      </c>
      <c r="G192" s="28">
        <v>7125</v>
      </c>
      <c r="H192" s="28">
        <v>7156</v>
      </c>
      <c r="I192" s="28">
        <v>7186</v>
      </c>
      <c r="J192" s="28">
        <v>7214</v>
      </c>
      <c r="K192" s="28">
        <v>7241</v>
      </c>
      <c r="L192" s="28">
        <v>7268</v>
      </c>
      <c r="M192" s="28">
        <v>7292</v>
      </c>
      <c r="N192" s="28">
        <v>7315</v>
      </c>
      <c r="O192" s="28">
        <v>7336</v>
      </c>
    </row>
    <row r="193" spans="1:15" x14ac:dyDescent="0.25">
      <c r="A193" s="10" t="s">
        <v>483</v>
      </c>
      <c r="B193" s="10" t="s">
        <v>527</v>
      </c>
      <c r="C193" s="27" t="s">
        <v>288</v>
      </c>
      <c r="D193" s="27" t="s">
        <v>232</v>
      </c>
      <c r="E193" s="28">
        <v>14016</v>
      </c>
      <c r="F193" s="28">
        <v>14196</v>
      </c>
      <c r="G193" s="28">
        <v>14378</v>
      </c>
      <c r="H193" s="28">
        <v>14561</v>
      </c>
      <c r="I193" s="28">
        <v>14745</v>
      </c>
      <c r="J193" s="28">
        <v>14928</v>
      </c>
      <c r="K193" s="28">
        <v>15109</v>
      </c>
      <c r="L193" s="28">
        <v>15291</v>
      </c>
      <c r="M193" s="28">
        <v>15471</v>
      </c>
      <c r="N193" s="28">
        <v>15649</v>
      </c>
      <c r="O193" s="28">
        <v>15825</v>
      </c>
    </row>
    <row r="194" spans="1:15" x14ac:dyDescent="0.25">
      <c r="A194" s="10" t="s">
        <v>484</v>
      </c>
      <c r="B194" s="10" t="s">
        <v>527</v>
      </c>
      <c r="C194" s="27" t="s">
        <v>288</v>
      </c>
      <c r="D194" s="27" t="s">
        <v>233</v>
      </c>
      <c r="E194" s="28">
        <v>20020</v>
      </c>
      <c r="F194" s="28">
        <v>20092</v>
      </c>
      <c r="G194" s="28">
        <v>20164</v>
      </c>
      <c r="H194" s="28">
        <v>20235</v>
      </c>
      <c r="I194" s="28">
        <v>20303</v>
      </c>
      <c r="J194" s="28">
        <v>20368</v>
      </c>
      <c r="K194" s="28">
        <v>20429</v>
      </c>
      <c r="L194" s="28">
        <v>20485</v>
      </c>
      <c r="M194" s="28">
        <v>20538</v>
      </c>
      <c r="N194" s="28">
        <v>20586</v>
      </c>
      <c r="O194" s="28">
        <v>20627</v>
      </c>
    </row>
    <row r="195" spans="1:15" x14ac:dyDescent="0.25">
      <c r="A195" s="10" t="s">
        <v>485</v>
      </c>
      <c r="B195" s="10" t="s">
        <v>527</v>
      </c>
      <c r="C195" s="27" t="s">
        <v>288</v>
      </c>
      <c r="D195" s="27" t="s">
        <v>234</v>
      </c>
      <c r="E195" s="28">
        <v>58731</v>
      </c>
      <c r="F195" s="28">
        <v>59531</v>
      </c>
      <c r="G195" s="28">
        <v>60343</v>
      </c>
      <c r="H195" s="28">
        <v>61160</v>
      </c>
      <c r="I195" s="28">
        <v>61978</v>
      </c>
      <c r="J195" s="28">
        <v>62797</v>
      </c>
      <c r="K195" s="28">
        <v>63613</v>
      </c>
      <c r="L195" s="28">
        <v>64427</v>
      </c>
      <c r="M195" s="28">
        <v>65236</v>
      </c>
      <c r="N195" s="28">
        <v>66039</v>
      </c>
      <c r="O195" s="28">
        <v>66836</v>
      </c>
    </row>
    <row r="196" spans="1:15" x14ac:dyDescent="0.25">
      <c r="A196" s="10" t="s">
        <v>486</v>
      </c>
      <c r="B196" s="10" t="s">
        <v>527</v>
      </c>
      <c r="C196" s="27" t="s">
        <v>288</v>
      </c>
      <c r="D196" s="27" t="s">
        <v>235</v>
      </c>
      <c r="E196" s="28">
        <v>39895</v>
      </c>
      <c r="F196" s="28">
        <v>40255</v>
      </c>
      <c r="G196" s="28">
        <v>40617</v>
      </c>
      <c r="H196" s="28">
        <v>40979</v>
      </c>
      <c r="I196" s="28">
        <v>41338</v>
      </c>
      <c r="J196" s="28">
        <v>41693</v>
      </c>
      <c r="K196" s="28">
        <v>42042</v>
      </c>
      <c r="L196" s="28">
        <v>42386</v>
      </c>
      <c r="M196" s="28">
        <v>42722</v>
      </c>
      <c r="N196" s="28">
        <v>43051</v>
      </c>
      <c r="O196" s="28">
        <v>43371</v>
      </c>
    </row>
    <row r="197" spans="1:15" x14ac:dyDescent="0.25">
      <c r="A197" s="10" t="s">
        <v>487</v>
      </c>
      <c r="B197" s="10" t="s">
        <v>527</v>
      </c>
      <c r="C197" s="27" t="s">
        <v>288</v>
      </c>
      <c r="D197" s="27" t="s">
        <v>236</v>
      </c>
      <c r="E197" s="28">
        <v>12601</v>
      </c>
      <c r="F197" s="28">
        <v>12770</v>
      </c>
      <c r="G197" s="28">
        <v>12942</v>
      </c>
      <c r="H197" s="28">
        <v>13116</v>
      </c>
      <c r="I197" s="28">
        <v>13289</v>
      </c>
      <c r="J197" s="28">
        <v>13462</v>
      </c>
      <c r="K197" s="28">
        <v>13635</v>
      </c>
      <c r="L197" s="28">
        <v>13807</v>
      </c>
      <c r="M197" s="28">
        <v>13978</v>
      </c>
      <c r="N197" s="28">
        <v>14148</v>
      </c>
      <c r="O197" s="28">
        <v>14317</v>
      </c>
    </row>
    <row r="198" spans="1:15" x14ac:dyDescent="0.25">
      <c r="A198" s="10" t="s">
        <v>488</v>
      </c>
      <c r="B198" s="10" t="s">
        <v>528</v>
      </c>
      <c r="C198" s="27" t="s">
        <v>289</v>
      </c>
      <c r="D198" s="27" t="s">
        <v>237</v>
      </c>
      <c r="E198" s="28">
        <v>26602</v>
      </c>
      <c r="F198" s="28">
        <v>27231</v>
      </c>
      <c r="G198" s="28">
        <v>27857</v>
      </c>
      <c r="H198" s="28">
        <v>28485</v>
      </c>
      <c r="I198" s="28">
        <v>29112</v>
      </c>
      <c r="J198" s="28">
        <v>29735</v>
      </c>
      <c r="K198" s="28">
        <v>30355</v>
      </c>
      <c r="L198" s="28">
        <v>30968</v>
      </c>
      <c r="M198" s="28">
        <v>31573</v>
      </c>
      <c r="N198" s="28">
        <v>32172</v>
      </c>
      <c r="O198" s="28">
        <v>32761</v>
      </c>
    </row>
    <row r="199" spans="1:15" x14ac:dyDescent="0.25">
      <c r="A199" s="10" t="s">
        <v>489</v>
      </c>
      <c r="B199" s="10" t="s">
        <v>528</v>
      </c>
      <c r="C199" s="27" t="s">
        <v>289</v>
      </c>
      <c r="D199" s="27" t="s">
        <v>238</v>
      </c>
      <c r="E199" s="28">
        <v>9547</v>
      </c>
      <c r="F199" s="28">
        <v>9679</v>
      </c>
      <c r="G199" s="28">
        <v>9807</v>
      </c>
      <c r="H199" s="28">
        <v>9932</v>
      </c>
      <c r="I199" s="28">
        <v>10053</v>
      </c>
      <c r="J199" s="28">
        <v>10170</v>
      </c>
      <c r="K199" s="28">
        <v>10283</v>
      </c>
      <c r="L199" s="28">
        <v>10390</v>
      </c>
      <c r="M199" s="28">
        <v>10492</v>
      </c>
      <c r="N199" s="28">
        <v>10588</v>
      </c>
      <c r="O199" s="28">
        <v>10679</v>
      </c>
    </row>
    <row r="200" spans="1:15" x14ac:dyDescent="0.25">
      <c r="A200" s="10" t="s">
        <v>490</v>
      </c>
      <c r="B200" s="10" t="s">
        <v>528</v>
      </c>
      <c r="C200" s="27" t="s">
        <v>289</v>
      </c>
      <c r="D200" s="27" t="s">
        <v>239</v>
      </c>
      <c r="E200" s="28">
        <v>5376</v>
      </c>
      <c r="F200" s="28">
        <v>5609</v>
      </c>
      <c r="G200" s="28">
        <v>5849</v>
      </c>
      <c r="H200" s="28">
        <v>6096</v>
      </c>
      <c r="I200" s="28">
        <v>6350</v>
      </c>
      <c r="J200" s="28">
        <v>6611</v>
      </c>
      <c r="K200" s="28">
        <v>6879</v>
      </c>
      <c r="L200" s="28">
        <v>7153</v>
      </c>
      <c r="M200" s="28">
        <v>7434</v>
      </c>
      <c r="N200" s="28">
        <v>7721</v>
      </c>
      <c r="O200" s="28">
        <v>8014</v>
      </c>
    </row>
    <row r="201" spans="1:15" x14ac:dyDescent="0.25">
      <c r="A201" s="10" t="s">
        <v>491</v>
      </c>
      <c r="B201" s="10" t="s">
        <v>528</v>
      </c>
      <c r="C201" s="27" t="s">
        <v>289</v>
      </c>
      <c r="D201" s="27" t="s">
        <v>240</v>
      </c>
      <c r="E201" s="28">
        <v>6098</v>
      </c>
      <c r="F201" s="28">
        <v>6209</v>
      </c>
      <c r="G201" s="28">
        <v>6318</v>
      </c>
      <c r="H201" s="28">
        <v>6426</v>
      </c>
      <c r="I201" s="28">
        <v>6533</v>
      </c>
      <c r="J201" s="28">
        <v>6638</v>
      </c>
      <c r="K201" s="28">
        <v>6740</v>
      </c>
      <c r="L201" s="28">
        <v>6840</v>
      </c>
      <c r="M201" s="28">
        <v>6936</v>
      </c>
      <c r="N201" s="28">
        <v>7030</v>
      </c>
      <c r="O201" s="28">
        <v>7121</v>
      </c>
    </row>
    <row r="202" spans="1:15" x14ac:dyDescent="0.25">
      <c r="A202" s="10" t="s">
        <v>492</v>
      </c>
      <c r="B202" s="10" t="s">
        <v>528</v>
      </c>
      <c r="C202" s="27" t="s">
        <v>289</v>
      </c>
      <c r="D202" s="27" t="s">
        <v>241</v>
      </c>
      <c r="E202" s="28">
        <v>19392</v>
      </c>
      <c r="F202" s="28">
        <v>20054</v>
      </c>
      <c r="G202" s="28">
        <v>20727</v>
      </c>
      <c r="H202" s="28">
        <v>21411</v>
      </c>
      <c r="I202" s="28">
        <v>22106</v>
      </c>
      <c r="J202" s="28">
        <v>22810</v>
      </c>
      <c r="K202" s="28">
        <v>23525</v>
      </c>
      <c r="L202" s="28">
        <v>24246</v>
      </c>
      <c r="M202" s="28">
        <v>24973</v>
      </c>
      <c r="N202" s="28">
        <v>25708</v>
      </c>
      <c r="O202" s="28">
        <v>26447</v>
      </c>
    </row>
    <row r="203" spans="1:15" x14ac:dyDescent="0.25">
      <c r="A203" s="10" t="s">
        <v>493</v>
      </c>
      <c r="B203" s="10" t="s">
        <v>528</v>
      </c>
      <c r="C203" s="27" t="s">
        <v>289</v>
      </c>
      <c r="D203" s="27" t="s">
        <v>242</v>
      </c>
      <c r="E203" s="28">
        <v>8992</v>
      </c>
      <c r="F203" s="28">
        <v>9194</v>
      </c>
      <c r="G203" s="28">
        <v>9395</v>
      </c>
      <c r="H203" s="28">
        <v>9595</v>
      </c>
      <c r="I203" s="28">
        <v>9795</v>
      </c>
      <c r="J203" s="28">
        <v>9992</v>
      </c>
      <c r="K203" s="28">
        <v>10189</v>
      </c>
      <c r="L203" s="28">
        <v>10382</v>
      </c>
      <c r="M203" s="28">
        <v>10573</v>
      </c>
      <c r="N203" s="28">
        <v>10761</v>
      </c>
      <c r="O203" s="28">
        <v>10945</v>
      </c>
    </row>
    <row r="204" spans="1:15" x14ac:dyDescent="0.25">
      <c r="A204" s="10" t="s">
        <v>494</v>
      </c>
      <c r="B204" s="10" t="s">
        <v>528</v>
      </c>
      <c r="C204" s="27" t="s">
        <v>289</v>
      </c>
      <c r="D204" s="27" t="s">
        <v>243</v>
      </c>
      <c r="E204" s="28">
        <v>6757</v>
      </c>
      <c r="F204" s="28">
        <v>6916</v>
      </c>
      <c r="G204" s="28">
        <v>7074</v>
      </c>
      <c r="H204" s="28">
        <v>7233</v>
      </c>
      <c r="I204" s="28">
        <v>7391</v>
      </c>
      <c r="J204" s="28">
        <v>7549</v>
      </c>
      <c r="K204" s="28">
        <v>7706</v>
      </c>
      <c r="L204" s="28">
        <v>7861</v>
      </c>
      <c r="M204" s="28">
        <v>8013</v>
      </c>
      <c r="N204" s="28">
        <v>8165</v>
      </c>
      <c r="O204" s="28">
        <v>8313</v>
      </c>
    </row>
    <row r="205" spans="1:15" x14ac:dyDescent="0.25">
      <c r="A205" s="10" t="s">
        <v>495</v>
      </c>
      <c r="B205" s="10" t="s">
        <v>528</v>
      </c>
      <c r="C205" s="27" t="s">
        <v>289</v>
      </c>
      <c r="D205" s="27" t="s">
        <v>244</v>
      </c>
      <c r="E205" s="28">
        <v>8444</v>
      </c>
      <c r="F205" s="28">
        <v>8622</v>
      </c>
      <c r="G205" s="28">
        <v>8799</v>
      </c>
      <c r="H205" s="28">
        <v>8975</v>
      </c>
      <c r="I205" s="28">
        <v>9149</v>
      </c>
      <c r="J205" s="28">
        <v>9322</v>
      </c>
      <c r="K205" s="28">
        <v>9493</v>
      </c>
      <c r="L205" s="28">
        <v>9660</v>
      </c>
      <c r="M205" s="28">
        <v>9825</v>
      </c>
      <c r="N205" s="28">
        <v>9986</v>
      </c>
      <c r="O205" s="28">
        <v>10144</v>
      </c>
    </row>
    <row r="206" spans="1:15" x14ac:dyDescent="0.25">
      <c r="A206" s="10" t="s">
        <v>496</v>
      </c>
      <c r="B206" s="10" t="s">
        <v>528</v>
      </c>
      <c r="C206" s="27" t="s">
        <v>289</v>
      </c>
      <c r="D206" s="27" t="s">
        <v>245</v>
      </c>
      <c r="E206" s="28">
        <v>3986</v>
      </c>
      <c r="F206" s="28">
        <v>4162</v>
      </c>
      <c r="G206" s="28">
        <v>4344</v>
      </c>
      <c r="H206" s="28">
        <v>4531</v>
      </c>
      <c r="I206" s="28">
        <v>4724</v>
      </c>
      <c r="J206" s="28">
        <v>4922</v>
      </c>
      <c r="K206" s="28">
        <v>5126</v>
      </c>
      <c r="L206" s="28">
        <v>5335</v>
      </c>
      <c r="M206" s="28">
        <v>5549</v>
      </c>
      <c r="N206" s="28">
        <v>5768</v>
      </c>
      <c r="O206" s="28">
        <v>5992</v>
      </c>
    </row>
    <row r="207" spans="1:15" x14ac:dyDescent="0.25">
      <c r="A207" s="10" t="s">
        <v>497</v>
      </c>
      <c r="B207" s="10" t="s">
        <v>529</v>
      </c>
      <c r="C207" s="27" t="s">
        <v>290</v>
      </c>
      <c r="D207" s="27" t="s">
        <v>246</v>
      </c>
      <c r="E207" s="28">
        <v>7707</v>
      </c>
      <c r="F207" s="28">
        <v>7899</v>
      </c>
      <c r="G207" s="28">
        <v>8095</v>
      </c>
      <c r="H207" s="28">
        <v>8293</v>
      </c>
      <c r="I207" s="28">
        <v>8493</v>
      </c>
      <c r="J207" s="28">
        <v>8693</v>
      </c>
      <c r="K207" s="28">
        <v>8890</v>
      </c>
      <c r="L207" s="28">
        <v>9085</v>
      </c>
      <c r="M207" s="28">
        <v>9278</v>
      </c>
      <c r="N207" s="28">
        <v>9473</v>
      </c>
      <c r="O207" s="28">
        <v>9667</v>
      </c>
    </row>
    <row r="208" spans="1:15" x14ac:dyDescent="0.25">
      <c r="A208" s="10" t="s">
        <v>498</v>
      </c>
      <c r="B208" s="10" t="s">
        <v>529</v>
      </c>
      <c r="C208" s="27" t="s">
        <v>290</v>
      </c>
      <c r="D208" s="27" t="s">
        <v>247</v>
      </c>
      <c r="E208" s="28">
        <v>2321</v>
      </c>
      <c r="F208" s="28">
        <v>2392</v>
      </c>
      <c r="G208" s="28">
        <v>2464</v>
      </c>
      <c r="H208" s="28">
        <v>2538</v>
      </c>
      <c r="I208" s="28">
        <v>2614</v>
      </c>
      <c r="J208" s="28">
        <v>2690</v>
      </c>
      <c r="K208" s="28">
        <v>2765</v>
      </c>
      <c r="L208" s="28">
        <v>2842</v>
      </c>
      <c r="M208" s="28">
        <v>2918</v>
      </c>
      <c r="N208" s="28">
        <v>2995</v>
      </c>
      <c r="O208" s="28">
        <v>3073</v>
      </c>
    </row>
    <row r="209" spans="1:15" x14ac:dyDescent="0.25">
      <c r="A209" s="10" t="s">
        <v>499</v>
      </c>
      <c r="B209" s="10" t="s">
        <v>529</v>
      </c>
      <c r="C209" s="27" t="s">
        <v>290</v>
      </c>
      <c r="D209" s="27" t="s">
        <v>248</v>
      </c>
      <c r="E209" s="28">
        <v>15856</v>
      </c>
      <c r="F209" s="28">
        <v>16285</v>
      </c>
      <c r="G209" s="28">
        <v>16725</v>
      </c>
      <c r="H209" s="28">
        <v>17169</v>
      </c>
      <c r="I209" s="28">
        <v>17619</v>
      </c>
      <c r="J209" s="28">
        <v>18070</v>
      </c>
      <c r="K209" s="28">
        <v>18517</v>
      </c>
      <c r="L209" s="28">
        <v>18963</v>
      </c>
      <c r="M209" s="28">
        <v>19404</v>
      </c>
      <c r="N209" s="28">
        <v>19852</v>
      </c>
      <c r="O209" s="28">
        <v>20302</v>
      </c>
    </row>
    <row r="210" spans="1:15" x14ac:dyDescent="0.25">
      <c r="A210" s="10" t="s">
        <v>500</v>
      </c>
      <c r="B210" s="10" t="s">
        <v>504</v>
      </c>
      <c r="C210" s="27" t="s">
        <v>291</v>
      </c>
      <c r="D210" s="27" t="s">
        <v>249</v>
      </c>
      <c r="E210" s="28">
        <v>94242</v>
      </c>
      <c r="F210" s="28">
        <v>96741</v>
      </c>
      <c r="G210" s="28">
        <v>99254</v>
      </c>
      <c r="H210" s="28">
        <v>101780</v>
      </c>
      <c r="I210" s="28">
        <v>104317</v>
      </c>
      <c r="J210" s="28">
        <v>106863</v>
      </c>
      <c r="K210" s="28">
        <v>109408</v>
      </c>
      <c r="L210" s="28">
        <v>111956</v>
      </c>
      <c r="M210" s="28">
        <v>114503</v>
      </c>
      <c r="N210" s="28">
        <v>117048</v>
      </c>
      <c r="O210" s="28">
        <v>119594</v>
      </c>
    </row>
    <row r="211" spans="1:15" x14ac:dyDescent="0.25">
      <c r="A211" s="10" t="s">
        <v>501</v>
      </c>
      <c r="B211" s="10" t="s">
        <v>504</v>
      </c>
      <c r="C211" s="27" t="s">
        <v>291</v>
      </c>
      <c r="D211" s="27" t="s">
        <v>250</v>
      </c>
      <c r="E211" s="28">
        <v>8876</v>
      </c>
      <c r="F211" s="28">
        <v>9005</v>
      </c>
      <c r="G211" s="28">
        <v>9130</v>
      </c>
      <c r="H211" s="28">
        <v>9252</v>
      </c>
      <c r="I211" s="28">
        <v>9371</v>
      </c>
      <c r="J211" s="28">
        <v>9487</v>
      </c>
      <c r="K211" s="28">
        <v>9599</v>
      </c>
      <c r="L211" s="28">
        <v>9706</v>
      </c>
      <c r="M211" s="28">
        <v>9811</v>
      </c>
      <c r="N211" s="28">
        <v>9911</v>
      </c>
      <c r="O211" s="28">
        <v>10007</v>
      </c>
    </row>
    <row r="212" spans="1:15" x14ac:dyDescent="0.25">
      <c r="A212" s="10" t="s">
        <v>502</v>
      </c>
      <c r="B212" s="10" t="s">
        <v>504</v>
      </c>
      <c r="C212" s="27" t="s">
        <v>291</v>
      </c>
      <c r="D212" s="27" t="s">
        <v>251</v>
      </c>
      <c r="E212" s="28">
        <v>10364</v>
      </c>
      <c r="F212" s="28">
        <v>10856</v>
      </c>
      <c r="G212" s="28">
        <v>11366</v>
      </c>
      <c r="H212" s="28">
        <v>11894</v>
      </c>
      <c r="I212" s="28">
        <v>12440</v>
      </c>
      <c r="J212" s="28">
        <v>13004</v>
      </c>
      <c r="K212" s="28">
        <v>13587</v>
      </c>
      <c r="L212" s="28">
        <v>14188</v>
      </c>
      <c r="M212" s="28">
        <v>14808</v>
      </c>
      <c r="N212" s="28">
        <v>15446</v>
      </c>
      <c r="O212" s="28">
        <v>16106</v>
      </c>
    </row>
    <row r="213" spans="1:15" x14ac:dyDescent="0.25">
      <c r="A213" s="10" t="s">
        <v>503</v>
      </c>
      <c r="B213" s="10" t="s">
        <v>504</v>
      </c>
      <c r="C213" s="27" t="s">
        <v>291</v>
      </c>
      <c r="D213" s="27" t="s">
        <v>252</v>
      </c>
      <c r="E213" s="28">
        <v>45529</v>
      </c>
      <c r="F213" s="28">
        <v>46750</v>
      </c>
      <c r="G213" s="28">
        <v>47979</v>
      </c>
      <c r="H213" s="28">
        <v>49215</v>
      </c>
      <c r="I213" s="28">
        <v>50456</v>
      </c>
      <c r="J213" s="28">
        <v>51703</v>
      </c>
      <c r="K213" s="28">
        <v>52951</v>
      </c>
      <c r="L213" s="28">
        <v>54200</v>
      </c>
      <c r="M213" s="28">
        <v>55449</v>
      </c>
      <c r="N213" s="28">
        <v>56698</v>
      </c>
      <c r="O213" s="28">
        <v>57949</v>
      </c>
    </row>
    <row r="214" spans="1:15" x14ac:dyDescent="0.25">
      <c r="A214" s="10" t="s">
        <v>504</v>
      </c>
      <c r="B214" s="10" t="s">
        <v>504</v>
      </c>
      <c r="C214" s="27" t="s">
        <v>291</v>
      </c>
      <c r="D214" s="27" t="s">
        <v>253</v>
      </c>
      <c r="E214" s="28">
        <v>3505</v>
      </c>
      <c r="F214" s="28">
        <v>3543</v>
      </c>
      <c r="G214" s="28">
        <v>3579</v>
      </c>
      <c r="H214" s="28">
        <v>3614</v>
      </c>
      <c r="I214" s="28">
        <v>3647</v>
      </c>
      <c r="J214" s="28">
        <v>3679</v>
      </c>
      <c r="K214" s="28">
        <v>3709</v>
      </c>
      <c r="L214" s="28">
        <v>3737</v>
      </c>
      <c r="M214" s="28">
        <v>3763</v>
      </c>
      <c r="N214" s="28">
        <v>3788</v>
      </c>
      <c r="O214" s="28">
        <v>3811</v>
      </c>
    </row>
    <row r="215" spans="1:15" x14ac:dyDescent="0.25">
      <c r="A215" s="10" t="s">
        <v>505</v>
      </c>
      <c r="B215" s="10" t="s">
        <v>504</v>
      </c>
      <c r="C215" s="27" t="s">
        <v>291</v>
      </c>
      <c r="D215" s="27" t="s">
        <v>254</v>
      </c>
      <c r="E215" s="28">
        <v>11361</v>
      </c>
      <c r="F215" s="28">
        <v>11775</v>
      </c>
      <c r="G215" s="28">
        <v>12199</v>
      </c>
      <c r="H215" s="28">
        <v>12631</v>
      </c>
      <c r="I215" s="28">
        <v>13072</v>
      </c>
      <c r="J215" s="28">
        <v>13521</v>
      </c>
      <c r="K215" s="28">
        <v>13977</v>
      </c>
      <c r="L215" s="28">
        <v>14442</v>
      </c>
      <c r="M215" s="28">
        <v>14914</v>
      </c>
      <c r="N215" s="28">
        <v>15394</v>
      </c>
      <c r="O215" s="28">
        <v>15882</v>
      </c>
    </row>
    <row r="216" spans="1:15" x14ac:dyDescent="0.25">
      <c r="A216" s="10" t="s">
        <v>506</v>
      </c>
      <c r="B216" s="10" t="s">
        <v>504</v>
      </c>
      <c r="C216" s="27" t="s">
        <v>291</v>
      </c>
      <c r="D216" s="27" t="s">
        <v>255</v>
      </c>
      <c r="E216" s="28">
        <v>7410</v>
      </c>
      <c r="F216" s="28">
        <v>7402</v>
      </c>
      <c r="G216" s="28">
        <v>7389</v>
      </c>
      <c r="H216" s="28">
        <v>7373</v>
      </c>
      <c r="I216" s="28">
        <v>7353</v>
      </c>
      <c r="J216" s="28">
        <v>7329</v>
      </c>
      <c r="K216" s="28">
        <v>7301</v>
      </c>
      <c r="L216" s="28">
        <v>7270</v>
      </c>
      <c r="M216" s="28">
        <v>7235</v>
      </c>
      <c r="N216" s="28">
        <v>7196</v>
      </c>
      <c r="O216" s="28">
        <v>7154</v>
      </c>
    </row>
    <row r="217" spans="1:15" x14ac:dyDescent="0.25">
      <c r="A217" s="10" t="s">
        <v>507</v>
      </c>
      <c r="B217" s="10" t="s">
        <v>507</v>
      </c>
      <c r="C217" s="27" t="s">
        <v>292</v>
      </c>
      <c r="D217" s="27" t="s">
        <v>256</v>
      </c>
      <c r="E217" s="28">
        <v>73243</v>
      </c>
      <c r="F217" s="28">
        <v>75496</v>
      </c>
      <c r="G217" s="28">
        <v>77710</v>
      </c>
      <c r="H217" s="28">
        <v>79879</v>
      </c>
      <c r="I217" s="28">
        <v>82001</v>
      </c>
      <c r="J217" s="28">
        <v>84080</v>
      </c>
      <c r="K217" s="28">
        <v>86117</v>
      </c>
      <c r="L217" s="28">
        <v>88106</v>
      </c>
      <c r="M217" s="28">
        <v>90044</v>
      </c>
      <c r="N217" s="28">
        <v>91933</v>
      </c>
      <c r="O217" s="28">
        <v>93778</v>
      </c>
    </row>
    <row r="218" spans="1:15" x14ac:dyDescent="0.25">
      <c r="A218" s="10" t="s">
        <v>508</v>
      </c>
      <c r="B218" s="10" t="s">
        <v>507</v>
      </c>
      <c r="C218" s="27" t="s">
        <v>292</v>
      </c>
      <c r="D218" s="27" t="s">
        <v>257</v>
      </c>
      <c r="E218" s="28">
        <v>4992</v>
      </c>
      <c r="F218" s="28">
        <v>4863</v>
      </c>
      <c r="G218" s="28">
        <v>4729</v>
      </c>
      <c r="H218" s="28">
        <v>4594</v>
      </c>
      <c r="I218" s="28">
        <v>4457</v>
      </c>
      <c r="J218" s="28">
        <v>4318</v>
      </c>
      <c r="K218" s="28">
        <v>4179</v>
      </c>
      <c r="L218" s="28">
        <v>4040</v>
      </c>
      <c r="M218" s="28">
        <v>3902</v>
      </c>
      <c r="N218" s="28">
        <v>3765</v>
      </c>
      <c r="O218" s="28">
        <v>3629</v>
      </c>
    </row>
    <row r="219" spans="1:15" x14ac:dyDescent="0.25">
      <c r="A219" s="10" t="s">
        <v>509</v>
      </c>
      <c r="B219" s="10" t="s">
        <v>507</v>
      </c>
      <c r="C219" s="27" t="s">
        <v>292</v>
      </c>
      <c r="D219" s="27" t="s">
        <v>258</v>
      </c>
      <c r="E219" s="28">
        <v>38162</v>
      </c>
      <c r="F219" s="28">
        <v>38494</v>
      </c>
      <c r="G219" s="28">
        <v>38774</v>
      </c>
      <c r="H219" s="28">
        <v>39003</v>
      </c>
      <c r="I219" s="28">
        <v>39182</v>
      </c>
      <c r="J219" s="28">
        <v>39317</v>
      </c>
      <c r="K219" s="28">
        <v>39405</v>
      </c>
      <c r="L219" s="28">
        <v>39453</v>
      </c>
      <c r="M219" s="28">
        <v>39457</v>
      </c>
      <c r="N219" s="28">
        <v>39423</v>
      </c>
      <c r="O219" s="28">
        <v>39352</v>
      </c>
    </row>
    <row r="220" spans="1:15" x14ac:dyDescent="0.25">
      <c r="A220" s="10" t="s">
        <v>510</v>
      </c>
      <c r="B220" s="10" t="s">
        <v>507</v>
      </c>
      <c r="C220" s="27" t="s">
        <v>292</v>
      </c>
      <c r="D220" s="27" t="s">
        <v>259</v>
      </c>
      <c r="E220" s="28">
        <v>21389</v>
      </c>
      <c r="F220" s="28">
        <v>21810</v>
      </c>
      <c r="G220" s="28">
        <v>22208</v>
      </c>
      <c r="H220" s="28">
        <v>22582</v>
      </c>
      <c r="I220" s="28">
        <v>22933</v>
      </c>
      <c r="J220" s="28">
        <v>23262</v>
      </c>
      <c r="K220" s="28">
        <v>23568</v>
      </c>
      <c r="L220" s="28">
        <v>23854</v>
      </c>
      <c r="M220" s="28">
        <v>24117</v>
      </c>
      <c r="N220" s="28">
        <v>24358</v>
      </c>
      <c r="O220" s="28">
        <v>24579</v>
      </c>
    </row>
    <row r="221" spans="1:15" x14ac:dyDescent="0.25">
      <c r="A221" s="10" t="s">
        <v>511</v>
      </c>
      <c r="B221" s="10" t="s">
        <v>520</v>
      </c>
      <c r="C221" s="27" t="s">
        <v>286</v>
      </c>
      <c r="D221" s="27" t="s">
        <v>260</v>
      </c>
      <c r="E221" s="28">
        <v>379378</v>
      </c>
      <c r="F221" s="28">
        <v>387229</v>
      </c>
      <c r="G221" s="28">
        <v>395133</v>
      </c>
      <c r="H221" s="28">
        <v>403063</v>
      </c>
      <c r="I221" s="28">
        <v>411009</v>
      </c>
      <c r="J221" s="28">
        <v>418957</v>
      </c>
      <c r="K221" s="28">
        <v>426910</v>
      </c>
      <c r="L221" s="28">
        <v>434849</v>
      </c>
      <c r="M221" s="28">
        <v>442788</v>
      </c>
      <c r="N221" s="28">
        <v>450694</v>
      </c>
      <c r="O221" s="28">
        <v>458580</v>
      </c>
    </row>
    <row r="222" spans="1:15" x14ac:dyDescent="0.25">
      <c r="A222" s="10" t="s">
        <v>512</v>
      </c>
      <c r="B222" s="10" t="s">
        <v>512</v>
      </c>
      <c r="C222" s="27" t="s">
        <v>293</v>
      </c>
      <c r="D222" s="27" t="s">
        <v>261</v>
      </c>
      <c r="E222" s="28">
        <v>148475</v>
      </c>
      <c r="F222" s="28">
        <v>152340</v>
      </c>
      <c r="G222" s="28">
        <v>156253</v>
      </c>
      <c r="H222" s="28">
        <v>160203</v>
      </c>
      <c r="I222" s="28">
        <v>164196</v>
      </c>
      <c r="J222" s="28">
        <v>168219</v>
      </c>
      <c r="K222" s="28">
        <v>172278</v>
      </c>
      <c r="L222" s="28">
        <v>176373</v>
      </c>
      <c r="M222" s="28">
        <v>180494</v>
      </c>
      <c r="N222" s="28">
        <v>184642</v>
      </c>
      <c r="O222" s="28">
        <v>188821</v>
      </c>
    </row>
    <row r="223" spans="1:15" x14ac:dyDescent="0.25">
      <c r="A223" s="10" t="s">
        <v>513</v>
      </c>
      <c r="B223" s="10" t="s">
        <v>512</v>
      </c>
      <c r="C223" s="27" t="s">
        <v>293</v>
      </c>
      <c r="D223" s="27" t="s">
        <v>262</v>
      </c>
      <c r="E223" s="28">
        <v>99151</v>
      </c>
      <c r="F223" s="28">
        <v>101040</v>
      </c>
      <c r="G223" s="28">
        <v>102928</v>
      </c>
      <c r="H223" s="28">
        <v>104812</v>
      </c>
      <c r="I223" s="28">
        <v>106694</v>
      </c>
      <c r="J223" s="28">
        <v>108565</v>
      </c>
      <c r="K223" s="28">
        <v>110426</v>
      </c>
      <c r="L223" s="28">
        <v>112282</v>
      </c>
      <c r="M223" s="28">
        <v>114123</v>
      </c>
      <c r="N223" s="28">
        <v>115952</v>
      </c>
      <c r="O223" s="28">
        <v>117767</v>
      </c>
    </row>
    <row r="224" spans="1:15" x14ac:dyDescent="0.25">
      <c r="A224" s="10" t="s">
        <v>514</v>
      </c>
      <c r="B224" s="10" t="s">
        <v>512</v>
      </c>
      <c r="C224" s="27" t="s">
        <v>293</v>
      </c>
      <c r="D224" s="27" t="s">
        <v>263</v>
      </c>
      <c r="E224" s="28">
        <v>70621</v>
      </c>
      <c r="F224" s="28">
        <v>72835</v>
      </c>
      <c r="G224" s="28">
        <v>75095</v>
      </c>
      <c r="H224" s="28">
        <v>77393</v>
      </c>
      <c r="I224" s="28">
        <v>79734</v>
      </c>
      <c r="J224" s="28">
        <v>82112</v>
      </c>
      <c r="K224" s="28">
        <v>84531</v>
      </c>
      <c r="L224" s="28">
        <v>86991</v>
      </c>
      <c r="M224" s="28">
        <v>89485</v>
      </c>
      <c r="N224" s="28">
        <v>92017</v>
      </c>
      <c r="O224" s="28">
        <v>94590</v>
      </c>
    </row>
    <row r="225" spans="1:15" x14ac:dyDescent="0.25">
      <c r="A225" s="10" t="s">
        <v>265</v>
      </c>
      <c r="B225" s="10" t="s">
        <v>530</v>
      </c>
      <c r="C225" s="27" t="s">
        <v>295</v>
      </c>
      <c r="D225" s="27" t="s">
        <v>264</v>
      </c>
      <c r="E225" s="28">
        <v>5502</v>
      </c>
      <c r="F225" s="28">
        <v>5692</v>
      </c>
      <c r="G225" s="28">
        <v>5887</v>
      </c>
      <c r="H225" s="28">
        <v>6086</v>
      </c>
      <c r="I225" s="28">
        <v>6290</v>
      </c>
      <c r="J225" s="28">
        <v>6497</v>
      </c>
      <c r="K225" s="28">
        <v>6710</v>
      </c>
      <c r="L225" s="28">
        <v>6926</v>
      </c>
      <c r="M225" s="28">
        <v>7146</v>
      </c>
      <c r="N225" s="28">
        <v>7370</v>
      </c>
      <c r="O225" s="28">
        <v>7598</v>
      </c>
    </row>
    <row r="226" spans="1:15" x14ac:dyDescent="0.25">
      <c r="A226" s="10" t="s">
        <v>267</v>
      </c>
      <c r="B226" s="10" t="s">
        <v>530</v>
      </c>
      <c r="C226" s="27" t="s">
        <v>295</v>
      </c>
      <c r="D226" s="27" t="s">
        <v>266</v>
      </c>
      <c r="E226" s="28">
        <v>21646</v>
      </c>
      <c r="F226" s="28">
        <v>22130</v>
      </c>
      <c r="G226" s="28">
        <v>22617</v>
      </c>
      <c r="H226" s="28">
        <v>23106</v>
      </c>
      <c r="I226" s="28">
        <v>23598</v>
      </c>
      <c r="J226" s="28">
        <v>24091</v>
      </c>
      <c r="K226" s="28">
        <v>24585</v>
      </c>
      <c r="L226" s="28">
        <v>25078</v>
      </c>
      <c r="M226" s="28">
        <v>25569</v>
      </c>
      <c r="N226" s="28">
        <v>26061</v>
      </c>
      <c r="O226" s="28">
        <v>26548</v>
      </c>
    </row>
    <row r="227" spans="1:15" x14ac:dyDescent="0.25">
      <c r="A227" s="10" t="s">
        <v>269</v>
      </c>
      <c r="B227" s="10" t="s">
        <v>530</v>
      </c>
      <c r="C227" s="27" t="s">
        <v>295</v>
      </c>
      <c r="D227" s="27" t="s">
        <v>268</v>
      </c>
      <c r="E227" s="28">
        <v>6606</v>
      </c>
      <c r="F227" s="28">
        <v>6725</v>
      </c>
      <c r="G227" s="28">
        <v>6844</v>
      </c>
      <c r="H227" s="28">
        <v>6961</v>
      </c>
      <c r="I227" s="28">
        <v>7079</v>
      </c>
      <c r="J227" s="28">
        <v>7196</v>
      </c>
      <c r="K227" s="28">
        <v>7312</v>
      </c>
      <c r="L227" s="28">
        <v>7426</v>
      </c>
      <c r="M227" s="28">
        <v>7540</v>
      </c>
      <c r="N227" s="28">
        <v>7651</v>
      </c>
      <c r="O227" s="28">
        <v>7761</v>
      </c>
    </row>
  </sheetData>
  <autoFilter ref="A3:R227"/>
  <mergeCells count="2">
    <mergeCell ref="A1:O1"/>
    <mergeCell ref="A2:O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86"/>
  <sheetViews>
    <sheetView topLeftCell="A1266" workbookViewId="0">
      <selection activeCell="B11" sqref="B11"/>
    </sheetView>
  </sheetViews>
  <sheetFormatPr baseColWidth="10" defaultColWidth="11.42578125" defaultRowHeight="15" x14ac:dyDescent="0.25"/>
  <cols>
    <col min="1" max="1" width="62.85546875" style="30" bestFit="1" customWidth="1"/>
    <col min="2" max="2" width="45.42578125" style="31" bestFit="1" customWidth="1"/>
  </cols>
  <sheetData>
    <row r="1" spans="1:2" x14ac:dyDescent="0.25">
      <c r="A1" s="30" t="s">
        <v>1814</v>
      </c>
      <c r="B1" s="29" t="s">
        <v>531</v>
      </c>
    </row>
    <row r="2" spans="1:2" x14ac:dyDescent="0.25">
      <c r="A2" s="31" t="s">
        <v>1815</v>
      </c>
      <c r="B2" s="30" t="s">
        <v>532</v>
      </c>
    </row>
    <row r="3" spans="1:2" x14ac:dyDescent="0.25">
      <c r="A3" s="31" t="s">
        <v>1816</v>
      </c>
      <c r="B3" s="30" t="s">
        <v>533</v>
      </c>
    </row>
    <row r="4" spans="1:2" x14ac:dyDescent="0.25">
      <c r="A4" s="31" t="s">
        <v>1817</v>
      </c>
      <c r="B4" s="30" t="s">
        <v>534</v>
      </c>
    </row>
    <row r="5" spans="1:2" x14ac:dyDescent="0.25">
      <c r="A5" s="31" t="s">
        <v>1818</v>
      </c>
      <c r="B5" s="30" t="s">
        <v>535</v>
      </c>
    </row>
    <row r="6" spans="1:2" x14ac:dyDescent="0.25">
      <c r="A6" s="31" t="s">
        <v>1819</v>
      </c>
      <c r="B6" s="30" t="s">
        <v>536</v>
      </c>
    </row>
    <row r="7" spans="1:2" x14ac:dyDescent="0.25">
      <c r="A7" s="31" t="s">
        <v>1820</v>
      </c>
      <c r="B7" s="30" t="s">
        <v>537</v>
      </c>
    </row>
    <row r="8" spans="1:2" x14ac:dyDescent="0.25">
      <c r="A8" s="31" t="s">
        <v>1821</v>
      </c>
      <c r="B8" s="30" t="s">
        <v>538</v>
      </c>
    </row>
    <row r="9" spans="1:2" x14ac:dyDescent="0.25">
      <c r="A9" s="31" t="s">
        <v>1822</v>
      </c>
      <c r="B9" s="30" t="s">
        <v>539</v>
      </c>
    </row>
    <row r="10" spans="1:2" x14ac:dyDescent="0.25">
      <c r="A10" s="31" t="s">
        <v>1823</v>
      </c>
      <c r="B10" s="30" t="s">
        <v>540</v>
      </c>
    </row>
    <row r="11" spans="1:2" x14ac:dyDescent="0.25">
      <c r="A11" s="31" t="s">
        <v>1824</v>
      </c>
      <c r="B11" s="30" t="s">
        <v>541</v>
      </c>
    </row>
    <row r="12" spans="1:2" x14ac:dyDescent="0.25">
      <c r="A12" s="31" t="s">
        <v>1825</v>
      </c>
      <c r="B12" s="30" t="s">
        <v>542</v>
      </c>
    </row>
    <row r="13" spans="1:2" x14ac:dyDescent="0.25">
      <c r="A13" s="31" t="s">
        <v>442</v>
      </c>
      <c r="B13" s="30" t="s">
        <v>543</v>
      </c>
    </row>
    <row r="14" spans="1:2" x14ac:dyDescent="0.25">
      <c r="A14" s="31" t="s">
        <v>1826</v>
      </c>
      <c r="B14" s="30" t="s">
        <v>544</v>
      </c>
    </row>
    <row r="15" spans="1:2" x14ac:dyDescent="0.25">
      <c r="A15" s="31" t="s">
        <v>1827</v>
      </c>
      <c r="B15" s="30" t="s">
        <v>545</v>
      </c>
    </row>
    <row r="16" spans="1:2" x14ac:dyDescent="0.25">
      <c r="A16" s="31" t="s">
        <v>1828</v>
      </c>
      <c r="B16" s="30" t="s">
        <v>546</v>
      </c>
    </row>
    <row r="17" spans="1:2" x14ac:dyDescent="0.25">
      <c r="A17" s="31" t="s">
        <v>296</v>
      </c>
      <c r="B17" s="30" t="s">
        <v>547</v>
      </c>
    </row>
    <row r="18" spans="1:2" x14ac:dyDescent="0.25">
      <c r="A18" s="31" t="s">
        <v>1829</v>
      </c>
      <c r="B18" s="30" t="s">
        <v>548</v>
      </c>
    </row>
    <row r="19" spans="1:2" x14ac:dyDescent="0.25">
      <c r="A19" s="31" t="s">
        <v>1830</v>
      </c>
      <c r="B19" s="30" t="s">
        <v>549</v>
      </c>
    </row>
    <row r="20" spans="1:2" x14ac:dyDescent="0.25">
      <c r="A20" s="31" t="s">
        <v>1831</v>
      </c>
      <c r="B20" s="30" t="s">
        <v>550</v>
      </c>
    </row>
    <row r="21" spans="1:2" x14ac:dyDescent="0.25">
      <c r="A21" s="31" t="s">
        <v>1832</v>
      </c>
      <c r="B21" s="30" t="s">
        <v>551</v>
      </c>
    </row>
    <row r="22" spans="1:2" x14ac:dyDescent="0.25">
      <c r="A22" s="31" t="s">
        <v>1833</v>
      </c>
      <c r="B22" s="30" t="s">
        <v>552</v>
      </c>
    </row>
    <row r="23" spans="1:2" x14ac:dyDescent="0.25">
      <c r="A23" s="31" t="s">
        <v>1834</v>
      </c>
      <c r="B23" s="30" t="s">
        <v>553</v>
      </c>
    </row>
    <row r="24" spans="1:2" x14ac:dyDescent="0.25">
      <c r="A24" s="31" t="s">
        <v>1835</v>
      </c>
      <c r="B24" s="30" t="s">
        <v>554</v>
      </c>
    </row>
    <row r="25" spans="1:2" x14ac:dyDescent="0.25">
      <c r="A25" s="31" t="s">
        <v>1836</v>
      </c>
      <c r="B25" s="30" t="s">
        <v>555</v>
      </c>
    </row>
    <row r="26" spans="1:2" x14ac:dyDescent="0.25">
      <c r="A26" s="31" t="s">
        <v>1837</v>
      </c>
      <c r="B26" s="30" t="s">
        <v>556</v>
      </c>
    </row>
    <row r="27" spans="1:2" x14ac:dyDescent="0.25">
      <c r="A27" s="31" t="s">
        <v>1838</v>
      </c>
      <c r="B27" s="30" t="s">
        <v>557</v>
      </c>
    </row>
    <row r="28" spans="1:2" x14ac:dyDescent="0.25">
      <c r="A28" s="31" t="s">
        <v>1839</v>
      </c>
      <c r="B28" s="30" t="s">
        <v>558</v>
      </c>
    </row>
    <row r="29" spans="1:2" x14ac:dyDescent="0.25">
      <c r="A29" s="31" t="s">
        <v>1840</v>
      </c>
      <c r="B29" s="30" t="s">
        <v>559</v>
      </c>
    </row>
    <row r="30" spans="1:2" x14ac:dyDescent="0.25">
      <c r="A30" s="31" t="s">
        <v>1841</v>
      </c>
      <c r="B30" s="30" t="s">
        <v>560</v>
      </c>
    </row>
    <row r="31" spans="1:2" x14ac:dyDescent="0.25">
      <c r="A31" s="31" t="s">
        <v>441</v>
      </c>
      <c r="B31" s="30" t="s">
        <v>561</v>
      </c>
    </row>
    <row r="32" spans="1:2" x14ac:dyDescent="0.25">
      <c r="A32" s="31" t="s">
        <v>1842</v>
      </c>
      <c r="B32" s="30" t="s">
        <v>562</v>
      </c>
    </row>
    <row r="33" spans="1:2" x14ac:dyDescent="0.25">
      <c r="A33" s="31" t="s">
        <v>1843</v>
      </c>
      <c r="B33" s="30" t="s">
        <v>563</v>
      </c>
    </row>
    <row r="34" spans="1:2" x14ac:dyDescent="0.25">
      <c r="A34" s="31" t="s">
        <v>1844</v>
      </c>
      <c r="B34" s="30" t="s">
        <v>564</v>
      </c>
    </row>
    <row r="35" spans="1:2" x14ac:dyDescent="0.25">
      <c r="A35" s="31" t="s">
        <v>1845</v>
      </c>
      <c r="B35" s="30" t="s">
        <v>565</v>
      </c>
    </row>
    <row r="36" spans="1:2" x14ac:dyDescent="0.25">
      <c r="A36" s="31" t="s">
        <v>1846</v>
      </c>
      <c r="B36" s="30" t="s">
        <v>566</v>
      </c>
    </row>
    <row r="37" spans="1:2" x14ac:dyDescent="0.25">
      <c r="A37" s="31" t="s">
        <v>1847</v>
      </c>
      <c r="B37" s="30" t="s">
        <v>567</v>
      </c>
    </row>
    <row r="38" spans="1:2" x14ac:dyDescent="0.25">
      <c r="A38" s="31" t="s">
        <v>1848</v>
      </c>
      <c r="B38" s="30" t="s">
        <v>568</v>
      </c>
    </row>
    <row r="39" spans="1:2" x14ac:dyDescent="0.25">
      <c r="A39" s="31" t="s">
        <v>297</v>
      </c>
      <c r="B39" s="30" t="s">
        <v>569</v>
      </c>
    </row>
    <row r="40" spans="1:2" x14ac:dyDescent="0.25">
      <c r="A40" s="31" t="s">
        <v>1849</v>
      </c>
      <c r="B40" s="30" t="s">
        <v>570</v>
      </c>
    </row>
    <row r="41" spans="1:2" x14ac:dyDescent="0.25">
      <c r="A41" s="31" t="s">
        <v>1850</v>
      </c>
      <c r="B41" s="30" t="s">
        <v>571</v>
      </c>
    </row>
    <row r="42" spans="1:2" x14ac:dyDescent="0.25">
      <c r="A42" s="31" t="s">
        <v>298</v>
      </c>
      <c r="B42" s="30" t="s">
        <v>572</v>
      </c>
    </row>
    <row r="43" spans="1:2" x14ac:dyDescent="0.25">
      <c r="A43" s="31" t="s">
        <v>1851</v>
      </c>
      <c r="B43" s="30" t="s">
        <v>573</v>
      </c>
    </row>
    <row r="44" spans="1:2" x14ac:dyDescent="0.25">
      <c r="A44" s="31" t="s">
        <v>1852</v>
      </c>
      <c r="B44" s="30" t="s">
        <v>574</v>
      </c>
    </row>
    <row r="45" spans="1:2" x14ac:dyDescent="0.25">
      <c r="A45" s="31" t="s">
        <v>1853</v>
      </c>
      <c r="B45" s="30" t="s">
        <v>575</v>
      </c>
    </row>
    <row r="46" spans="1:2" x14ac:dyDescent="0.25">
      <c r="A46" s="31" t="s">
        <v>1854</v>
      </c>
      <c r="B46" s="30" t="s">
        <v>576</v>
      </c>
    </row>
    <row r="47" spans="1:2" x14ac:dyDescent="0.25">
      <c r="A47" s="31" t="s">
        <v>1855</v>
      </c>
      <c r="B47" s="30" t="s">
        <v>577</v>
      </c>
    </row>
    <row r="48" spans="1:2" x14ac:dyDescent="0.25">
      <c r="A48" s="31" t="s">
        <v>1856</v>
      </c>
      <c r="B48" s="30" t="s">
        <v>578</v>
      </c>
    </row>
    <row r="49" spans="1:2" x14ac:dyDescent="0.25">
      <c r="A49" s="31" t="s">
        <v>1857</v>
      </c>
      <c r="B49" s="30" t="s">
        <v>579</v>
      </c>
    </row>
    <row r="50" spans="1:2" x14ac:dyDescent="0.25">
      <c r="A50" s="31" t="s">
        <v>1858</v>
      </c>
      <c r="B50" s="30" t="s">
        <v>580</v>
      </c>
    </row>
    <row r="51" spans="1:2" x14ac:dyDescent="0.25">
      <c r="A51" s="31" t="s">
        <v>299</v>
      </c>
      <c r="B51" s="30" t="s">
        <v>581</v>
      </c>
    </row>
    <row r="52" spans="1:2" x14ac:dyDescent="0.25">
      <c r="A52" s="31" t="s">
        <v>1859</v>
      </c>
      <c r="B52" s="30" t="s">
        <v>582</v>
      </c>
    </row>
    <row r="53" spans="1:2" x14ac:dyDescent="0.25">
      <c r="A53" s="31" t="s">
        <v>1860</v>
      </c>
      <c r="B53" s="30" t="s">
        <v>583</v>
      </c>
    </row>
    <row r="54" spans="1:2" x14ac:dyDescent="0.25">
      <c r="A54" s="31" t="s">
        <v>1861</v>
      </c>
      <c r="B54" s="30" t="s">
        <v>584</v>
      </c>
    </row>
    <row r="55" spans="1:2" x14ac:dyDescent="0.25">
      <c r="A55" s="31" t="s">
        <v>300</v>
      </c>
      <c r="B55" s="30" t="s">
        <v>585</v>
      </c>
    </row>
    <row r="56" spans="1:2" x14ac:dyDescent="0.25">
      <c r="A56" s="31" t="s">
        <v>1862</v>
      </c>
      <c r="B56" s="30" t="s">
        <v>586</v>
      </c>
    </row>
    <row r="57" spans="1:2" x14ac:dyDescent="0.25">
      <c r="A57" s="31" t="s">
        <v>1863</v>
      </c>
      <c r="B57" s="30" t="s">
        <v>587</v>
      </c>
    </row>
    <row r="58" spans="1:2" x14ac:dyDescent="0.25">
      <c r="A58" s="31" t="s">
        <v>1864</v>
      </c>
      <c r="B58" s="30" t="s">
        <v>588</v>
      </c>
    </row>
    <row r="59" spans="1:2" x14ac:dyDescent="0.25">
      <c r="A59" s="31" t="s">
        <v>1865</v>
      </c>
      <c r="B59" s="30" t="s">
        <v>589</v>
      </c>
    </row>
    <row r="60" spans="1:2" x14ac:dyDescent="0.25">
      <c r="A60" s="31" t="s">
        <v>1866</v>
      </c>
      <c r="B60" s="30" t="s">
        <v>590</v>
      </c>
    </row>
    <row r="61" spans="1:2" x14ac:dyDescent="0.25">
      <c r="A61" s="31" t="s">
        <v>1867</v>
      </c>
      <c r="B61" s="30" t="s">
        <v>591</v>
      </c>
    </row>
    <row r="62" spans="1:2" x14ac:dyDescent="0.25">
      <c r="A62" s="31" t="s">
        <v>1868</v>
      </c>
      <c r="B62" s="30" t="s">
        <v>592</v>
      </c>
    </row>
    <row r="63" spans="1:2" x14ac:dyDescent="0.25">
      <c r="A63" s="31" t="s">
        <v>1869</v>
      </c>
      <c r="B63" s="30" t="s">
        <v>593</v>
      </c>
    </row>
    <row r="64" spans="1:2" x14ac:dyDescent="0.25">
      <c r="A64" s="31" t="s">
        <v>1870</v>
      </c>
      <c r="B64" s="30" t="s">
        <v>594</v>
      </c>
    </row>
    <row r="65" spans="1:2" x14ac:dyDescent="0.25">
      <c r="A65" s="31" t="s">
        <v>302</v>
      </c>
      <c r="B65" s="30" t="s">
        <v>595</v>
      </c>
    </row>
    <row r="66" spans="1:2" x14ac:dyDescent="0.25">
      <c r="A66" s="31" t="s">
        <v>1871</v>
      </c>
      <c r="B66" s="30" t="s">
        <v>596</v>
      </c>
    </row>
    <row r="67" spans="1:2" x14ac:dyDescent="0.25">
      <c r="A67" s="31" t="s">
        <v>1872</v>
      </c>
      <c r="B67" s="30" t="s">
        <v>597</v>
      </c>
    </row>
    <row r="68" spans="1:2" x14ac:dyDescent="0.25">
      <c r="A68" s="31" t="s">
        <v>1873</v>
      </c>
      <c r="B68" s="30" t="s">
        <v>598</v>
      </c>
    </row>
    <row r="69" spans="1:2" x14ac:dyDescent="0.25">
      <c r="A69" s="31" t="s">
        <v>1874</v>
      </c>
      <c r="B69" s="30" t="s">
        <v>599</v>
      </c>
    </row>
    <row r="70" spans="1:2" x14ac:dyDescent="0.25">
      <c r="A70" s="31" t="s">
        <v>1875</v>
      </c>
      <c r="B70" s="30" t="s">
        <v>600</v>
      </c>
    </row>
    <row r="71" spans="1:2" x14ac:dyDescent="0.25">
      <c r="A71" s="31" t="s">
        <v>304</v>
      </c>
      <c r="B71" s="30" t="s">
        <v>601</v>
      </c>
    </row>
    <row r="72" spans="1:2" x14ac:dyDescent="0.25">
      <c r="A72" s="31" t="s">
        <v>1876</v>
      </c>
      <c r="B72" s="30" t="s">
        <v>602</v>
      </c>
    </row>
    <row r="73" spans="1:2" x14ac:dyDescent="0.25">
      <c r="A73" s="31" t="s">
        <v>1877</v>
      </c>
      <c r="B73" s="30" t="s">
        <v>603</v>
      </c>
    </row>
    <row r="74" spans="1:2" x14ac:dyDescent="0.25">
      <c r="A74" s="31" t="s">
        <v>1878</v>
      </c>
      <c r="B74" s="30" t="s">
        <v>604</v>
      </c>
    </row>
    <row r="75" spans="1:2" x14ac:dyDescent="0.25">
      <c r="A75" s="31" t="s">
        <v>1879</v>
      </c>
      <c r="B75" s="30" t="s">
        <v>605</v>
      </c>
    </row>
    <row r="76" spans="1:2" x14ac:dyDescent="0.25">
      <c r="A76" s="31" t="s">
        <v>1880</v>
      </c>
      <c r="B76" s="30" t="s">
        <v>606</v>
      </c>
    </row>
    <row r="77" spans="1:2" x14ac:dyDescent="0.25">
      <c r="A77" s="31" t="s">
        <v>1881</v>
      </c>
      <c r="B77" s="30" t="s">
        <v>607</v>
      </c>
    </row>
    <row r="78" spans="1:2" x14ac:dyDescent="0.25">
      <c r="A78" s="31" t="s">
        <v>1882</v>
      </c>
      <c r="B78" s="30" t="s">
        <v>608</v>
      </c>
    </row>
    <row r="79" spans="1:2" x14ac:dyDescent="0.25">
      <c r="A79" s="31" t="s">
        <v>1883</v>
      </c>
      <c r="B79" s="30" t="s">
        <v>609</v>
      </c>
    </row>
    <row r="80" spans="1:2" x14ac:dyDescent="0.25">
      <c r="A80" s="31" t="s">
        <v>306</v>
      </c>
      <c r="B80" s="30" t="s">
        <v>610</v>
      </c>
    </row>
    <row r="81" spans="1:2" x14ac:dyDescent="0.25">
      <c r="A81" s="31" t="s">
        <v>1884</v>
      </c>
      <c r="B81" s="30" t="s">
        <v>611</v>
      </c>
    </row>
    <row r="82" spans="1:2" x14ac:dyDescent="0.25">
      <c r="A82" s="31" t="s">
        <v>1885</v>
      </c>
      <c r="B82" s="30" t="s">
        <v>612</v>
      </c>
    </row>
    <row r="83" spans="1:2" x14ac:dyDescent="0.25">
      <c r="A83" s="31" t="s">
        <v>1886</v>
      </c>
      <c r="B83" s="30" t="s">
        <v>613</v>
      </c>
    </row>
    <row r="84" spans="1:2" x14ac:dyDescent="0.25">
      <c r="A84" s="31" t="s">
        <v>1887</v>
      </c>
      <c r="B84" s="30" t="s">
        <v>614</v>
      </c>
    </row>
    <row r="85" spans="1:2" x14ac:dyDescent="0.25">
      <c r="A85" s="31" t="s">
        <v>307</v>
      </c>
      <c r="B85" s="30" t="s">
        <v>615</v>
      </c>
    </row>
    <row r="86" spans="1:2" x14ac:dyDescent="0.25">
      <c r="A86" s="31" t="s">
        <v>449</v>
      </c>
      <c r="B86" s="30" t="s">
        <v>616</v>
      </c>
    </row>
    <row r="87" spans="1:2" x14ac:dyDescent="0.25">
      <c r="A87" s="31" t="s">
        <v>308</v>
      </c>
      <c r="B87" s="30" t="s">
        <v>617</v>
      </c>
    </row>
    <row r="88" spans="1:2" x14ac:dyDescent="0.25">
      <c r="A88" s="31" t="s">
        <v>1888</v>
      </c>
      <c r="B88" s="30" t="s">
        <v>618</v>
      </c>
    </row>
    <row r="89" spans="1:2" x14ac:dyDescent="0.25">
      <c r="A89" s="31" t="s">
        <v>1889</v>
      </c>
      <c r="B89" s="30" t="s">
        <v>619</v>
      </c>
    </row>
    <row r="90" spans="1:2" x14ac:dyDescent="0.25">
      <c r="A90" s="31" t="s">
        <v>309</v>
      </c>
      <c r="B90" s="30" t="s">
        <v>620</v>
      </c>
    </row>
    <row r="91" spans="1:2" x14ac:dyDescent="0.25">
      <c r="A91" s="31" t="s">
        <v>310</v>
      </c>
      <c r="B91" s="30" t="s">
        <v>621</v>
      </c>
    </row>
    <row r="92" spans="1:2" x14ac:dyDescent="0.25">
      <c r="A92" s="31" t="s">
        <v>1890</v>
      </c>
      <c r="B92" s="30" t="s">
        <v>622</v>
      </c>
    </row>
    <row r="93" spans="1:2" x14ac:dyDescent="0.25">
      <c r="A93" s="31" t="s">
        <v>1891</v>
      </c>
      <c r="B93" s="30" t="s">
        <v>623</v>
      </c>
    </row>
    <row r="94" spans="1:2" x14ac:dyDescent="0.25">
      <c r="A94" s="31" t="s">
        <v>1892</v>
      </c>
      <c r="B94" s="30" t="s">
        <v>624</v>
      </c>
    </row>
    <row r="95" spans="1:2" x14ac:dyDescent="0.25">
      <c r="A95" s="31" t="s">
        <v>311</v>
      </c>
      <c r="B95" s="30" t="s">
        <v>625</v>
      </c>
    </row>
    <row r="96" spans="1:2" x14ac:dyDescent="0.25">
      <c r="A96" s="31" t="s">
        <v>1893</v>
      </c>
      <c r="B96" s="30" t="s">
        <v>626</v>
      </c>
    </row>
    <row r="97" spans="1:2" x14ac:dyDescent="0.25">
      <c r="A97" s="31" t="s">
        <v>1894</v>
      </c>
      <c r="B97" s="30" t="s">
        <v>627</v>
      </c>
    </row>
    <row r="98" spans="1:2" x14ac:dyDescent="0.25">
      <c r="A98" s="31" t="s">
        <v>514</v>
      </c>
      <c r="B98" s="30" t="s">
        <v>628</v>
      </c>
    </row>
    <row r="99" spans="1:2" x14ac:dyDescent="0.25">
      <c r="A99" s="31" t="s">
        <v>366</v>
      </c>
      <c r="B99" s="30" t="s">
        <v>629</v>
      </c>
    </row>
    <row r="100" spans="1:2" x14ac:dyDescent="0.25">
      <c r="A100" s="31" t="s">
        <v>1895</v>
      </c>
      <c r="B100" s="30" t="s">
        <v>630</v>
      </c>
    </row>
    <row r="101" spans="1:2" x14ac:dyDescent="0.25">
      <c r="A101" s="31" t="s">
        <v>1896</v>
      </c>
      <c r="B101" s="30" t="s">
        <v>631</v>
      </c>
    </row>
    <row r="102" spans="1:2" x14ac:dyDescent="0.25">
      <c r="A102" s="31" t="s">
        <v>1897</v>
      </c>
      <c r="B102" s="30" t="s">
        <v>632</v>
      </c>
    </row>
    <row r="103" spans="1:2" x14ac:dyDescent="0.25">
      <c r="A103" s="31" t="s">
        <v>1898</v>
      </c>
      <c r="B103" s="30" t="s">
        <v>633</v>
      </c>
    </row>
    <row r="104" spans="1:2" x14ac:dyDescent="0.25">
      <c r="A104" s="31" t="s">
        <v>312</v>
      </c>
      <c r="B104" s="30" t="s">
        <v>634</v>
      </c>
    </row>
    <row r="105" spans="1:2" x14ac:dyDescent="0.25">
      <c r="A105" s="31" t="s">
        <v>1899</v>
      </c>
      <c r="B105" s="30" t="s">
        <v>635</v>
      </c>
    </row>
    <row r="106" spans="1:2" x14ac:dyDescent="0.25">
      <c r="A106" s="31" t="s">
        <v>1900</v>
      </c>
      <c r="B106" s="30" t="s">
        <v>636</v>
      </c>
    </row>
    <row r="107" spans="1:2" x14ac:dyDescent="0.25">
      <c r="A107" s="31" t="s">
        <v>1901</v>
      </c>
      <c r="B107" s="30" t="s">
        <v>637</v>
      </c>
    </row>
    <row r="108" spans="1:2" x14ac:dyDescent="0.25">
      <c r="A108" s="31" t="s">
        <v>1902</v>
      </c>
      <c r="B108" s="30" t="s">
        <v>638</v>
      </c>
    </row>
    <row r="109" spans="1:2" x14ac:dyDescent="0.25">
      <c r="A109" s="31" t="s">
        <v>1825</v>
      </c>
      <c r="B109" s="30" t="s">
        <v>639</v>
      </c>
    </row>
    <row r="110" spans="1:2" x14ac:dyDescent="0.25">
      <c r="A110" s="31" t="s">
        <v>1903</v>
      </c>
      <c r="B110" s="30" t="s">
        <v>640</v>
      </c>
    </row>
    <row r="111" spans="1:2" x14ac:dyDescent="0.25">
      <c r="A111" s="31" t="s">
        <v>314</v>
      </c>
      <c r="B111" s="30" t="s">
        <v>641</v>
      </c>
    </row>
    <row r="112" spans="1:2" x14ac:dyDescent="0.25">
      <c r="A112" s="31" t="s">
        <v>315</v>
      </c>
      <c r="B112" s="30" t="s">
        <v>642</v>
      </c>
    </row>
    <row r="113" spans="1:2" x14ac:dyDescent="0.25">
      <c r="A113" s="31" t="s">
        <v>1904</v>
      </c>
      <c r="B113" s="30" t="s">
        <v>643</v>
      </c>
    </row>
    <row r="114" spans="1:2" x14ac:dyDescent="0.25">
      <c r="A114" s="31" t="s">
        <v>1905</v>
      </c>
      <c r="B114" s="30" t="s">
        <v>644</v>
      </c>
    </row>
    <row r="115" spans="1:2" x14ac:dyDescent="0.25">
      <c r="A115" s="31" t="s">
        <v>1906</v>
      </c>
      <c r="B115" s="30" t="s">
        <v>645</v>
      </c>
    </row>
    <row r="116" spans="1:2" x14ac:dyDescent="0.25">
      <c r="A116" s="31" t="s">
        <v>1907</v>
      </c>
      <c r="B116" s="30" t="s">
        <v>646</v>
      </c>
    </row>
    <row r="117" spans="1:2" x14ac:dyDescent="0.25">
      <c r="A117" s="31" t="s">
        <v>454</v>
      </c>
      <c r="B117" s="30" t="s">
        <v>647</v>
      </c>
    </row>
    <row r="118" spans="1:2" x14ac:dyDescent="0.25">
      <c r="A118" s="31" t="s">
        <v>449</v>
      </c>
      <c r="B118" s="30" t="s">
        <v>648</v>
      </c>
    </row>
    <row r="119" spans="1:2" x14ac:dyDescent="0.25">
      <c r="A119" s="31" t="s">
        <v>316</v>
      </c>
      <c r="B119" s="30" t="s">
        <v>649</v>
      </c>
    </row>
    <row r="120" spans="1:2" x14ac:dyDescent="0.25">
      <c r="A120" s="31" t="s">
        <v>1908</v>
      </c>
      <c r="B120" s="30" t="s">
        <v>650</v>
      </c>
    </row>
    <row r="121" spans="1:2" x14ac:dyDescent="0.25">
      <c r="A121" s="31" t="s">
        <v>317</v>
      </c>
      <c r="B121" s="30" t="s">
        <v>651</v>
      </c>
    </row>
    <row r="122" spans="1:2" x14ac:dyDescent="0.25">
      <c r="A122" s="31" t="s">
        <v>317</v>
      </c>
      <c r="B122" s="30" t="s">
        <v>652</v>
      </c>
    </row>
    <row r="123" spans="1:2" x14ac:dyDescent="0.25">
      <c r="A123" s="31" t="s">
        <v>1909</v>
      </c>
      <c r="B123" s="30" t="s">
        <v>653</v>
      </c>
    </row>
    <row r="124" spans="1:2" x14ac:dyDescent="0.25">
      <c r="A124" s="31" t="s">
        <v>318</v>
      </c>
      <c r="B124" s="30" t="s">
        <v>654</v>
      </c>
    </row>
    <row r="125" spans="1:2" x14ac:dyDescent="0.25">
      <c r="A125" s="31" t="s">
        <v>1910</v>
      </c>
      <c r="B125" s="30" t="s">
        <v>655</v>
      </c>
    </row>
    <row r="126" spans="1:2" x14ac:dyDescent="0.25">
      <c r="A126" s="31" t="s">
        <v>1911</v>
      </c>
      <c r="B126" s="30" t="s">
        <v>656</v>
      </c>
    </row>
    <row r="127" spans="1:2" x14ac:dyDescent="0.25">
      <c r="A127" s="31" t="s">
        <v>318</v>
      </c>
      <c r="B127" s="30" t="s">
        <v>657</v>
      </c>
    </row>
    <row r="128" spans="1:2" x14ac:dyDescent="0.25">
      <c r="A128" s="31" t="s">
        <v>1912</v>
      </c>
      <c r="B128" s="30" t="s">
        <v>658</v>
      </c>
    </row>
    <row r="129" spans="1:2" x14ac:dyDescent="0.25">
      <c r="A129" s="31" t="s">
        <v>1913</v>
      </c>
      <c r="B129" s="30" t="s">
        <v>659</v>
      </c>
    </row>
    <row r="130" spans="1:2" x14ac:dyDescent="0.25">
      <c r="A130" s="31" t="s">
        <v>1914</v>
      </c>
      <c r="B130" s="30" t="s">
        <v>660</v>
      </c>
    </row>
    <row r="131" spans="1:2" x14ac:dyDescent="0.25">
      <c r="A131" s="31" t="s">
        <v>1915</v>
      </c>
      <c r="B131" s="30" t="s">
        <v>661</v>
      </c>
    </row>
    <row r="132" spans="1:2" x14ac:dyDescent="0.25">
      <c r="A132" s="31" t="s">
        <v>1916</v>
      </c>
      <c r="B132" s="30" t="s">
        <v>662</v>
      </c>
    </row>
    <row r="133" spans="1:2" x14ac:dyDescent="0.25">
      <c r="A133" s="31" t="s">
        <v>1917</v>
      </c>
      <c r="B133" s="30" t="s">
        <v>663</v>
      </c>
    </row>
    <row r="134" spans="1:2" x14ac:dyDescent="0.25">
      <c r="A134" s="31" t="s">
        <v>315</v>
      </c>
      <c r="B134" s="30" t="s">
        <v>664</v>
      </c>
    </row>
    <row r="135" spans="1:2" x14ac:dyDescent="0.25">
      <c r="A135" s="31" t="s">
        <v>1918</v>
      </c>
      <c r="B135" s="30" t="s">
        <v>665</v>
      </c>
    </row>
    <row r="136" spans="1:2" x14ac:dyDescent="0.25">
      <c r="A136" s="31" t="s">
        <v>319</v>
      </c>
      <c r="B136" s="30" t="s">
        <v>666</v>
      </c>
    </row>
    <row r="137" spans="1:2" x14ac:dyDescent="0.25">
      <c r="A137" s="31" t="s">
        <v>1919</v>
      </c>
      <c r="B137" s="30" t="s">
        <v>667</v>
      </c>
    </row>
    <row r="138" spans="1:2" x14ac:dyDescent="0.25">
      <c r="A138" s="31" t="s">
        <v>1920</v>
      </c>
      <c r="B138" s="30" t="s">
        <v>668</v>
      </c>
    </row>
    <row r="139" spans="1:2" x14ac:dyDescent="0.25">
      <c r="A139" s="31" t="s">
        <v>1921</v>
      </c>
      <c r="B139" s="30" t="s">
        <v>669</v>
      </c>
    </row>
    <row r="140" spans="1:2" x14ac:dyDescent="0.25">
      <c r="A140" s="31" t="s">
        <v>1922</v>
      </c>
      <c r="B140" s="30" t="s">
        <v>670</v>
      </c>
    </row>
    <row r="141" spans="1:2" x14ac:dyDescent="0.25">
      <c r="A141" s="31" t="s">
        <v>320</v>
      </c>
      <c r="B141" s="30" t="s">
        <v>671</v>
      </c>
    </row>
    <row r="142" spans="1:2" x14ac:dyDescent="0.25">
      <c r="A142" s="31" t="s">
        <v>1923</v>
      </c>
      <c r="B142" s="30" t="s">
        <v>672</v>
      </c>
    </row>
    <row r="143" spans="1:2" x14ac:dyDescent="0.25">
      <c r="A143" s="31" t="s">
        <v>1924</v>
      </c>
      <c r="B143" s="30" t="s">
        <v>673</v>
      </c>
    </row>
    <row r="144" spans="1:2" x14ac:dyDescent="0.25">
      <c r="A144" s="31" t="s">
        <v>1925</v>
      </c>
      <c r="B144" s="30" t="s">
        <v>674</v>
      </c>
    </row>
    <row r="145" spans="1:2" x14ac:dyDescent="0.25">
      <c r="A145" s="31" t="s">
        <v>1926</v>
      </c>
      <c r="B145" s="30" t="s">
        <v>675</v>
      </c>
    </row>
    <row r="146" spans="1:2" x14ac:dyDescent="0.25">
      <c r="A146" s="31" t="s">
        <v>1927</v>
      </c>
      <c r="B146" s="30" t="s">
        <v>676</v>
      </c>
    </row>
    <row r="147" spans="1:2" x14ac:dyDescent="0.25">
      <c r="A147" s="31" t="s">
        <v>1928</v>
      </c>
      <c r="B147" s="30" t="s">
        <v>677</v>
      </c>
    </row>
    <row r="148" spans="1:2" x14ac:dyDescent="0.25">
      <c r="A148" s="31" t="s">
        <v>1929</v>
      </c>
      <c r="B148" s="30" t="s">
        <v>678</v>
      </c>
    </row>
    <row r="149" spans="1:2" x14ac:dyDescent="0.25">
      <c r="A149" s="31" t="s">
        <v>1930</v>
      </c>
      <c r="B149" s="30" t="s">
        <v>679</v>
      </c>
    </row>
    <row r="150" spans="1:2" x14ac:dyDescent="0.25">
      <c r="A150" s="31" t="s">
        <v>1931</v>
      </c>
      <c r="B150" s="30" t="s">
        <v>680</v>
      </c>
    </row>
    <row r="151" spans="1:2" x14ac:dyDescent="0.25">
      <c r="A151" s="31" t="s">
        <v>1932</v>
      </c>
      <c r="B151" s="30" t="s">
        <v>681</v>
      </c>
    </row>
    <row r="152" spans="1:2" x14ac:dyDescent="0.25">
      <c r="A152" s="31" t="s">
        <v>1933</v>
      </c>
      <c r="B152" s="30" t="s">
        <v>682</v>
      </c>
    </row>
    <row r="153" spans="1:2" x14ac:dyDescent="0.25">
      <c r="A153" s="31" t="s">
        <v>321</v>
      </c>
      <c r="B153" s="30" t="s">
        <v>683</v>
      </c>
    </row>
    <row r="154" spans="1:2" x14ac:dyDescent="0.25">
      <c r="A154" s="31" t="s">
        <v>1934</v>
      </c>
      <c r="B154" s="30" t="s">
        <v>684</v>
      </c>
    </row>
    <row r="155" spans="1:2" x14ac:dyDescent="0.25">
      <c r="A155" s="31" t="s">
        <v>1935</v>
      </c>
      <c r="B155" s="30" t="s">
        <v>685</v>
      </c>
    </row>
    <row r="156" spans="1:2" x14ac:dyDescent="0.25">
      <c r="A156" s="31" t="s">
        <v>322</v>
      </c>
      <c r="B156" s="30" t="s">
        <v>686</v>
      </c>
    </row>
    <row r="157" spans="1:2" x14ac:dyDescent="0.25">
      <c r="A157" s="31" t="s">
        <v>323</v>
      </c>
      <c r="B157" s="30" t="s">
        <v>687</v>
      </c>
    </row>
    <row r="158" spans="1:2" x14ac:dyDescent="0.25">
      <c r="A158" s="31" t="s">
        <v>1936</v>
      </c>
      <c r="B158" s="30" t="s">
        <v>688</v>
      </c>
    </row>
    <row r="159" spans="1:2" x14ac:dyDescent="0.25">
      <c r="A159" s="31" t="s">
        <v>324</v>
      </c>
      <c r="B159" s="30" t="s">
        <v>689</v>
      </c>
    </row>
    <row r="160" spans="1:2" x14ac:dyDescent="0.25">
      <c r="A160" s="31" t="s">
        <v>1937</v>
      </c>
      <c r="B160" s="30" t="s">
        <v>690</v>
      </c>
    </row>
    <row r="161" spans="1:2" x14ac:dyDescent="0.25">
      <c r="A161" s="31" t="s">
        <v>325</v>
      </c>
      <c r="B161" s="30" t="s">
        <v>691</v>
      </c>
    </row>
    <row r="162" spans="1:2" x14ac:dyDescent="0.25">
      <c r="A162" s="31" t="s">
        <v>325</v>
      </c>
      <c r="B162" s="30" t="s">
        <v>692</v>
      </c>
    </row>
    <row r="163" spans="1:2" x14ac:dyDescent="0.25">
      <c r="A163" s="31" t="s">
        <v>1938</v>
      </c>
      <c r="B163" s="30" t="s">
        <v>693</v>
      </c>
    </row>
    <row r="164" spans="1:2" x14ac:dyDescent="0.25">
      <c r="A164" s="31" t="s">
        <v>1939</v>
      </c>
      <c r="B164" s="30" t="s">
        <v>694</v>
      </c>
    </row>
    <row r="165" spans="1:2" x14ac:dyDescent="0.25">
      <c r="A165" s="31" t="s">
        <v>1940</v>
      </c>
      <c r="B165" s="30" t="s">
        <v>695</v>
      </c>
    </row>
    <row r="166" spans="1:2" x14ac:dyDescent="0.25">
      <c r="A166" s="31" t="s">
        <v>1941</v>
      </c>
      <c r="B166" s="30" t="s">
        <v>696</v>
      </c>
    </row>
    <row r="167" spans="1:2" x14ac:dyDescent="0.25">
      <c r="A167" s="31" t="s">
        <v>1942</v>
      </c>
      <c r="B167" s="30" t="s">
        <v>697</v>
      </c>
    </row>
    <row r="168" spans="1:2" x14ac:dyDescent="0.25">
      <c r="A168" s="31" t="s">
        <v>1943</v>
      </c>
      <c r="B168" s="30" t="s">
        <v>698</v>
      </c>
    </row>
    <row r="169" spans="1:2" x14ac:dyDescent="0.25">
      <c r="A169" s="31" t="s">
        <v>1944</v>
      </c>
      <c r="B169" s="30" t="s">
        <v>699</v>
      </c>
    </row>
    <row r="170" spans="1:2" x14ac:dyDescent="0.25">
      <c r="A170" s="31" t="s">
        <v>1945</v>
      </c>
      <c r="B170" s="30" t="s">
        <v>700</v>
      </c>
    </row>
    <row r="171" spans="1:2" x14ac:dyDescent="0.25">
      <c r="A171" s="31" t="s">
        <v>1946</v>
      </c>
      <c r="B171" s="30" t="s">
        <v>701</v>
      </c>
    </row>
    <row r="172" spans="1:2" x14ac:dyDescent="0.25">
      <c r="A172" s="31" t="s">
        <v>326</v>
      </c>
      <c r="B172" s="30" t="s">
        <v>702</v>
      </c>
    </row>
    <row r="173" spans="1:2" x14ac:dyDescent="0.25">
      <c r="A173" s="31" t="s">
        <v>1947</v>
      </c>
      <c r="B173" s="30" t="s">
        <v>703</v>
      </c>
    </row>
    <row r="174" spans="1:2" x14ac:dyDescent="0.25">
      <c r="A174" s="31" t="s">
        <v>1948</v>
      </c>
      <c r="B174" s="30" t="s">
        <v>704</v>
      </c>
    </row>
    <row r="175" spans="1:2" x14ac:dyDescent="0.25">
      <c r="A175" s="31" t="s">
        <v>1949</v>
      </c>
      <c r="B175" s="30" t="s">
        <v>705</v>
      </c>
    </row>
    <row r="176" spans="1:2" x14ac:dyDescent="0.25">
      <c r="A176" s="31" t="s">
        <v>1950</v>
      </c>
      <c r="B176" s="30" t="s">
        <v>706</v>
      </c>
    </row>
    <row r="177" spans="1:2" x14ac:dyDescent="0.25">
      <c r="A177" s="31" t="s">
        <v>1951</v>
      </c>
      <c r="B177" s="30" t="s">
        <v>707</v>
      </c>
    </row>
    <row r="178" spans="1:2" x14ac:dyDescent="0.25">
      <c r="A178" s="31" t="s">
        <v>1952</v>
      </c>
      <c r="B178" s="30" t="s">
        <v>708</v>
      </c>
    </row>
    <row r="179" spans="1:2" x14ac:dyDescent="0.25">
      <c r="A179" s="31" t="s">
        <v>1953</v>
      </c>
      <c r="B179" s="30" t="s">
        <v>709</v>
      </c>
    </row>
    <row r="180" spans="1:2" x14ac:dyDescent="0.25">
      <c r="A180" s="31" t="s">
        <v>1952</v>
      </c>
      <c r="B180" s="30" t="s">
        <v>710</v>
      </c>
    </row>
    <row r="181" spans="1:2" x14ac:dyDescent="0.25">
      <c r="A181" s="31" t="s">
        <v>1954</v>
      </c>
      <c r="B181" s="30" t="s">
        <v>711</v>
      </c>
    </row>
    <row r="182" spans="1:2" x14ac:dyDescent="0.25">
      <c r="A182" s="31" t="s">
        <v>1955</v>
      </c>
      <c r="B182" s="30" t="s">
        <v>712</v>
      </c>
    </row>
    <row r="183" spans="1:2" x14ac:dyDescent="0.25">
      <c r="A183" s="31" t="s">
        <v>1956</v>
      </c>
      <c r="B183" s="30" t="s">
        <v>713</v>
      </c>
    </row>
    <row r="184" spans="1:2" x14ac:dyDescent="0.25">
      <c r="A184" s="31" t="s">
        <v>1957</v>
      </c>
      <c r="B184" s="30" t="s">
        <v>714</v>
      </c>
    </row>
    <row r="185" spans="1:2" x14ac:dyDescent="0.25">
      <c r="A185" s="31" t="s">
        <v>1958</v>
      </c>
      <c r="B185" s="30" t="s">
        <v>715</v>
      </c>
    </row>
    <row r="186" spans="1:2" x14ac:dyDescent="0.25">
      <c r="A186" s="31" t="s">
        <v>1959</v>
      </c>
      <c r="B186" s="30" t="s">
        <v>716</v>
      </c>
    </row>
    <row r="187" spans="1:2" x14ac:dyDescent="0.25">
      <c r="A187" s="31" t="s">
        <v>1960</v>
      </c>
      <c r="B187" s="30" t="s">
        <v>717</v>
      </c>
    </row>
    <row r="188" spans="1:2" x14ac:dyDescent="0.25">
      <c r="A188" s="31" t="s">
        <v>1937</v>
      </c>
      <c r="B188" s="30" t="s">
        <v>718</v>
      </c>
    </row>
    <row r="189" spans="1:2" x14ac:dyDescent="0.25">
      <c r="A189" s="31" t="s">
        <v>1961</v>
      </c>
      <c r="B189" s="30" t="s">
        <v>719</v>
      </c>
    </row>
    <row r="190" spans="1:2" x14ac:dyDescent="0.25">
      <c r="A190" s="31" t="s">
        <v>1962</v>
      </c>
      <c r="B190" s="30" t="s">
        <v>720</v>
      </c>
    </row>
    <row r="191" spans="1:2" x14ac:dyDescent="0.25">
      <c r="A191" s="31" t="s">
        <v>1963</v>
      </c>
      <c r="B191" s="30" t="s">
        <v>721</v>
      </c>
    </row>
    <row r="192" spans="1:2" x14ac:dyDescent="0.25">
      <c r="A192" s="31" t="s">
        <v>1964</v>
      </c>
      <c r="B192" s="30" t="s">
        <v>722</v>
      </c>
    </row>
    <row r="193" spans="1:2" x14ac:dyDescent="0.25">
      <c r="A193" s="31" t="s">
        <v>1965</v>
      </c>
      <c r="B193" s="30" t="s">
        <v>723</v>
      </c>
    </row>
    <row r="194" spans="1:2" x14ac:dyDescent="0.25">
      <c r="A194" s="31" t="s">
        <v>1966</v>
      </c>
      <c r="B194" s="30" t="s">
        <v>724</v>
      </c>
    </row>
    <row r="195" spans="1:2" x14ac:dyDescent="0.25">
      <c r="A195" s="31" t="s">
        <v>1967</v>
      </c>
      <c r="B195" s="30" t="s">
        <v>725</v>
      </c>
    </row>
    <row r="196" spans="1:2" x14ac:dyDescent="0.25">
      <c r="A196" s="31" t="s">
        <v>1968</v>
      </c>
      <c r="B196" s="30" t="s">
        <v>726</v>
      </c>
    </row>
    <row r="197" spans="1:2" x14ac:dyDescent="0.25">
      <c r="A197" s="31" t="s">
        <v>1969</v>
      </c>
      <c r="B197" s="30" t="s">
        <v>727</v>
      </c>
    </row>
    <row r="198" spans="1:2" x14ac:dyDescent="0.25">
      <c r="A198" s="31" t="s">
        <v>1970</v>
      </c>
      <c r="B198" s="30" t="s">
        <v>728</v>
      </c>
    </row>
    <row r="199" spans="1:2" x14ac:dyDescent="0.25">
      <c r="A199" s="31" t="s">
        <v>1971</v>
      </c>
      <c r="B199" s="30" t="s">
        <v>729</v>
      </c>
    </row>
    <row r="200" spans="1:2" x14ac:dyDescent="0.25">
      <c r="A200" s="31" t="s">
        <v>1972</v>
      </c>
      <c r="B200" s="30" t="s">
        <v>730</v>
      </c>
    </row>
    <row r="201" spans="1:2" x14ac:dyDescent="0.25">
      <c r="A201" s="31" t="s">
        <v>1973</v>
      </c>
      <c r="B201" s="30" t="s">
        <v>731</v>
      </c>
    </row>
    <row r="202" spans="1:2" x14ac:dyDescent="0.25">
      <c r="A202" s="31" t="s">
        <v>1974</v>
      </c>
      <c r="B202" s="30" t="s">
        <v>732</v>
      </c>
    </row>
    <row r="203" spans="1:2" x14ac:dyDescent="0.25">
      <c r="A203" s="31" t="s">
        <v>331</v>
      </c>
      <c r="B203" s="30" t="s">
        <v>733</v>
      </c>
    </row>
    <row r="204" spans="1:2" x14ac:dyDescent="0.25">
      <c r="A204" s="31" t="s">
        <v>1975</v>
      </c>
      <c r="B204" s="30" t="s">
        <v>734</v>
      </c>
    </row>
    <row r="205" spans="1:2" x14ac:dyDescent="0.25">
      <c r="A205" s="31" t="s">
        <v>1976</v>
      </c>
      <c r="B205" s="30" t="s">
        <v>735</v>
      </c>
    </row>
    <row r="206" spans="1:2" x14ac:dyDescent="0.25">
      <c r="A206" s="31" t="s">
        <v>1977</v>
      </c>
      <c r="B206" s="30" t="s">
        <v>736</v>
      </c>
    </row>
    <row r="207" spans="1:2" x14ac:dyDescent="0.25">
      <c r="A207" s="31" t="s">
        <v>1978</v>
      </c>
      <c r="B207" s="30" t="s">
        <v>737</v>
      </c>
    </row>
    <row r="208" spans="1:2" x14ac:dyDescent="0.25">
      <c r="A208" s="31" t="s">
        <v>1979</v>
      </c>
      <c r="B208" s="30" t="s">
        <v>738</v>
      </c>
    </row>
    <row r="209" spans="1:2" x14ac:dyDescent="0.25">
      <c r="A209" s="31" t="s">
        <v>1980</v>
      </c>
      <c r="B209" s="30" t="s">
        <v>739</v>
      </c>
    </row>
    <row r="210" spans="1:2" x14ac:dyDescent="0.25">
      <c r="A210" s="31" t="s">
        <v>1981</v>
      </c>
      <c r="B210" s="30" t="s">
        <v>740</v>
      </c>
    </row>
    <row r="211" spans="1:2" x14ac:dyDescent="0.25">
      <c r="A211" s="31" t="s">
        <v>1982</v>
      </c>
      <c r="B211" s="30" t="s">
        <v>741</v>
      </c>
    </row>
    <row r="212" spans="1:2" x14ac:dyDescent="0.25">
      <c r="A212" s="31" t="s">
        <v>1983</v>
      </c>
      <c r="B212" s="30" t="s">
        <v>742</v>
      </c>
    </row>
    <row r="213" spans="1:2" x14ac:dyDescent="0.25">
      <c r="A213" s="31" t="s">
        <v>1984</v>
      </c>
      <c r="B213" s="30" t="s">
        <v>743</v>
      </c>
    </row>
    <row r="214" spans="1:2" x14ac:dyDescent="0.25">
      <c r="A214" s="31" t="s">
        <v>432</v>
      </c>
      <c r="B214" s="30" t="s">
        <v>744</v>
      </c>
    </row>
    <row r="215" spans="1:2" x14ac:dyDescent="0.25">
      <c r="A215" s="31" t="s">
        <v>332</v>
      </c>
      <c r="B215" s="30" t="s">
        <v>745</v>
      </c>
    </row>
    <row r="216" spans="1:2" x14ac:dyDescent="0.25">
      <c r="A216" s="31" t="s">
        <v>378</v>
      </c>
      <c r="B216" s="30" t="s">
        <v>746</v>
      </c>
    </row>
    <row r="217" spans="1:2" x14ac:dyDescent="0.25">
      <c r="A217" s="31" t="s">
        <v>332</v>
      </c>
      <c r="B217" s="30" t="s">
        <v>747</v>
      </c>
    </row>
    <row r="218" spans="1:2" x14ac:dyDescent="0.25">
      <c r="A218" s="31" t="s">
        <v>1985</v>
      </c>
      <c r="B218" s="30" t="s">
        <v>748</v>
      </c>
    </row>
    <row r="219" spans="1:2" x14ac:dyDescent="0.25">
      <c r="A219" s="31" t="s">
        <v>1986</v>
      </c>
      <c r="B219" s="30" t="s">
        <v>749</v>
      </c>
    </row>
    <row r="220" spans="1:2" x14ac:dyDescent="0.25">
      <c r="A220" s="31" t="s">
        <v>1987</v>
      </c>
      <c r="B220" s="30" t="s">
        <v>750</v>
      </c>
    </row>
    <row r="221" spans="1:2" x14ac:dyDescent="0.25">
      <c r="A221" s="31" t="s">
        <v>1988</v>
      </c>
      <c r="B221" s="30" t="s">
        <v>751</v>
      </c>
    </row>
    <row r="222" spans="1:2" x14ac:dyDescent="0.25">
      <c r="A222" s="31" t="s">
        <v>1989</v>
      </c>
      <c r="B222" s="30" t="s">
        <v>752</v>
      </c>
    </row>
    <row r="223" spans="1:2" x14ac:dyDescent="0.25">
      <c r="A223" s="31" t="s">
        <v>1990</v>
      </c>
      <c r="B223" s="30" t="s">
        <v>753</v>
      </c>
    </row>
    <row r="224" spans="1:2" x14ac:dyDescent="0.25">
      <c r="A224" s="31" t="s">
        <v>1991</v>
      </c>
      <c r="B224" s="30" t="s">
        <v>754</v>
      </c>
    </row>
    <row r="225" spans="1:2" x14ac:dyDescent="0.25">
      <c r="A225" s="31" t="s">
        <v>1992</v>
      </c>
      <c r="B225" s="30" t="s">
        <v>755</v>
      </c>
    </row>
    <row r="226" spans="1:2" x14ac:dyDescent="0.25">
      <c r="A226" s="31" t="s">
        <v>1993</v>
      </c>
      <c r="B226" s="30" t="s">
        <v>756</v>
      </c>
    </row>
    <row r="227" spans="1:2" x14ac:dyDescent="0.25">
      <c r="A227" s="31" t="s">
        <v>1994</v>
      </c>
      <c r="B227" s="30" t="s">
        <v>757</v>
      </c>
    </row>
    <row r="228" spans="1:2" x14ac:dyDescent="0.25">
      <c r="A228" s="31" t="s">
        <v>1995</v>
      </c>
      <c r="B228" s="30" t="s">
        <v>758</v>
      </c>
    </row>
    <row r="229" spans="1:2" x14ac:dyDescent="0.25">
      <c r="A229" s="31" t="s">
        <v>1996</v>
      </c>
      <c r="B229" s="30" t="s">
        <v>759</v>
      </c>
    </row>
    <row r="230" spans="1:2" x14ac:dyDescent="0.25">
      <c r="A230" s="31" t="s">
        <v>1997</v>
      </c>
      <c r="B230" s="30" t="s">
        <v>760</v>
      </c>
    </row>
    <row r="231" spans="1:2" x14ac:dyDescent="0.25">
      <c r="A231" s="31" t="s">
        <v>315</v>
      </c>
      <c r="B231" s="30" t="s">
        <v>761</v>
      </c>
    </row>
    <row r="232" spans="1:2" x14ac:dyDescent="0.25">
      <c r="A232" s="31" t="s">
        <v>1998</v>
      </c>
      <c r="B232" s="30" t="s">
        <v>762</v>
      </c>
    </row>
    <row r="233" spans="1:2" x14ac:dyDescent="0.25">
      <c r="A233" s="31" t="s">
        <v>1999</v>
      </c>
      <c r="B233" s="30" t="s">
        <v>763</v>
      </c>
    </row>
    <row r="234" spans="1:2" x14ac:dyDescent="0.25">
      <c r="A234" s="31" t="s">
        <v>2000</v>
      </c>
      <c r="B234" s="30" t="s">
        <v>764</v>
      </c>
    </row>
    <row r="235" spans="1:2" x14ac:dyDescent="0.25">
      <c r="A235" s="31" t="s">
        <v>2001</v>
      </c>
      <c r="B235" s="30" t="s">
        <v>765</v>
      </c>
    </row>
    <row r="236" spans="1:2" x14ac:dyDescent="0.25">
      <c r="A236" s="31" t="s">
        <v>2002</v>
      </c>
      <c r="B236" s="30" t="s">
        <v>766</v>
      </c>
    </row>
    <row r="237" spans="1:2" x14ac:dyDescent="0.25">
      <c r="A237" s="31" t="s">
        <v>336</v>
      </c>
      <c r="B237" s="30" t="s">
        <v>767</v>
      </c>
    </row>
    <row r="238" spans="1:2" x14ac:dyDescent="0.25">
      <c r="A238" s="31" t="s">
        <v>2003</v>
      </c>
      <c r="B238" s="30" t="s">
        <v>768</v>
      </c>
    </row>
    <row r="239" spans="1:2" x14ac:dyDescent="0.25">
      <c r="A239" s="31" t="s">
        <v>2004</v>
      </c>
      <c r="B239" s="30" t="s">
        <v>769</v>
      </c>
    </row>
    <row r="240" spans="1:2" x14ac:dyDescent="0.25">
      <c r="A240" s="31" t="s">
        <v>2005</v>
      </c>
      <c r="B240" s="30" t="s">
        <v>770</v>
      </c>
    </row>
    <row r="241" spans="1:2" x14ac:dyDescent="0.25">
      <c r="A241" s="31" t="s">
        <v>337</v>
      </c>
      <c r="B241" s="30" t="s">
        <v>771</v>
      </c>
    </row>
    <row r="242" spans="1:2" x14ac:dyDescent="0.25">
      <c r="A242" s="31" t="s">
        <v>2006</v>
      </c>
      <c r="B242" s="30" t="s">
        <v>772</v>
      </c>
    </row>
    <row r="243" spans="1:2" x14ac:dyDescent="0.25">
      <c r="A243" s="31" t="s">
        <v>2007</v>
      </c>
      <c r="B243" s="30" t="s">
        <v>773</v>
      </c>
    </row>
    <row r="244" spans="1:2" x14ac:dyDescent="0.25">
      <c r="A244" s="31" t="s">
        <v>2008</v>
      </c>
      <c r="B244" s="30" t="s">
        <v>774</v>
      </c>
    </row>
    <row r="245" spans="1:2" x14ac:dyDescent="0.25">
      <c r="A245" s="31" t="s">
        <v>2009</v>
      </c>
      <c r="B245" s="30" t="s">
        <v>775</v>
      </c>
    </row>
    <row r="246" spans="1:2" x14ac:dyDescent="0.25">
      <c r="A246" s="31" t="s">
        <v>2010</v>
      </c>
      <c r="B246" s="30" t="s">
        <v>776</v>
      </c>
    </row>
    <row r="247" spans="1:2" x14ac:dyDescent="0.25">
      <c r="A247" s="31" t="s">
        <v>1940</v>
      </c>
      <c r="B247" s="30" t="s">
        <v>777</v>
      </c>
    </row>
    <row r="248" spans="1:2" x14ac:dyDescent="0.25">
      <c r="A248" s="31" t="s">
        <v>2011</v>
      </c>
      <c r="B248" s="30" t="s">
        <v>778</v>
      </c>
    </row>
    <row r="249" spans="1:2" x14ac:dyDescent="0.25">
      <c r="A249" s="31" t="s">
        <v>2012</v>
      </c>
      <c r="B249" s="30" t="s">
        <v>779</v>
      </c>
    </row>
    <row r="250" spans="1:2" x14ac:dyDescent="0.25">
      <c r="A250" s="31" t="s">
        <v>2013</v>
      </c>
      <c r="B250" s="30" t="s">
        <v>780</v>
      </c>
    </row>
    <row r="251" spans="1:2" x14ac:dyDescent="0.25">
      <c r="A251" s="31" t="s">
        <v>338</v>
      </c>
      <c r="B251" s="30" t="s">
        <v>781</v>
      </c>
    </row>
    <row r="252" spans="1:2" x14ac:dyDescent="0.25">
      <c r="A252" s="31" t="s">
        <v>2014</v>
      </c>
      <c r="B252" s="30" t="s">
        <v>782</v>
      </c>
    </row>
    <row r="253" spans="1:2" x14ac:dyDescent="0.25">
      <c r="A253" s="31" t="s">
        <v>2015</v>
      </c>
      <c r="B253" s="30" t="s">
        <v>783</v>
      </c>
    </row>
    <row r="254" spans="1:2" x14ac:dyDescent="0.25">
      <c r="A254" s="31" t="s">
        <v>2016</v>
      </c>
      <c r="B254" s="30" t="s">
        <v>784</v>
      </c>
    </row>
    <row r="255" spans="1:2" x14ac:dyDescent="0.25">
      <c r="A255" s="31" t="s">
        <v>2017</v>
      </c>
      <c r="B255" s="30" t="s">
        <v>785</v>
      </c>
    </row>
    <row r="256" spans="1:2" x14ac:dyDescent="0.25">
      <c r="A256" s="31" t="s">
        <v>2018</v>
      </c>
      <c r="B256" s="30" t="s">
        <v>786</v>
      </c>
    </row>
    <row r="257" spans="1:2" x14ac:dyDescent="0.25">
      <c r="A257" s="31" t="s">
        <v>2019</v>
      </c>
      <c r="B257" s="30" t="s">
        <v>787</v>
      </c>
    </row>
    <row r="258" spans="1:2" x14ac:dyDescent="0.25">
      <c r="A258" s="31" t="s">
        <v>2020</v>
      </c>
      <c r="B258" s="30" t="s">
        <v>788</v>
      </c>
    </row>
    <row r="259" spans="1:2" x14ac:dyDescent="0.25">
      <c r="A259" s="31" t="s">
        <v>2021</v>
      </c>
      <c r="B259" s="30" t="s">
        <v>789</v>
      </c>
    </row>
    <row r="260" spans="1:2" x14ac:dyDescent="0.25">
      <c r="A260" s="31" t="s">
        <v>2022</v>
      </c>
      <c r="B260" s="30" t="s">
        <v>790</v>
      </c>
    </row>
    <row r="261" spans="1:2" x14ac:dyDescent="0.25">
      <c r="A261" s="31" t="s">
        <v>1855</v>
      </c>
      <c r="B261" s="30" t="s">
        <v>791</v>
      </c>
    </row>
    <row r="262" spans="1:2" x14ac:dyDescent="0.25">
      <c r="A262" s="31" t="s">
        <v>2023</v>
      </c>
      <c r="B262" s="30" t="s">
        <v>792</v>
      </c>
    </row>
    <row r="263" spans="1:2" x14ac:dyDescent="0.25">
      <c r="A263" s="31" t="s">
        <v>2024</v>
      </c>
      <c r="B263" s="30" t="s">
        <v>793</v>
      </c>
    </row>
    <row r="264" spans="1:2" x14ac:dyDescent="0.25">
      <c r="A264" s="31" t="s">
        <v>2025</v>
      </c>
      <c r="B264" s="30" t="s">
        <v>794</v>
      </c>
    </row>
    <row r="265" spans="1:2" x14ac:dyDescent="0.25">
      <c r="A265" s="31" t="s">
        <v>2026</v>
      </c>
      <c r="B265" s="30" t="s">
        <v>795</v>
      </c>
    </row>
    <row r="266" spans="1:2" x14ac:dyDescent="0.25">
      <c r="A266" s="31" t="s">
        <v>2027</v>
      </c>
      <c r="B266" s="30" t="s">
        <v>796</v>
      </c>
    </row>
    <row r="267" spans="1:2" x14ac:dyDescent="0.25">
      <c r="A267" s="31" t="s">
        <v>2028</v>
      </c>
      <c r="B267" s="30" t="s">
        <v>797</v>
      </c>
    </row>
    <row r="268" spans="1:2" x14ac:dyDescent="0.25">
      <c r="A268" s="31" t="s">
        <v>2029</v>
      </c>
      <c r="B268" s="30" t="s">
        <v>798</v>
      </c>
    </row>
    <row r="269" spans="1:2" x14ac:dyDescent="0.25">
      <c r="A269" s="31" t="s">
        <v>2030</v>
      </c>
      <c r="B269" s="30" t="s">
        <v>799</v>
      </c>
    </row>
    <row r="270" spans="1:2" x14ac:dyDescent="0.25">
      <c r="A270" s="31" t="s">
        <v>2031</v>
      </c>
      <c r="B270" s="30" t="s">
        <v>800</v>
      </c>
    </row>
    <row r="271" spans="1:2" x14ac:dyDescent="0.25">
      <c r="A271" s="31" t="s">
        <v>2032</v>
      </c>
      <c r="B271" s="30" t="s">
        <v>801</v>
      </c>
    </row>
    <row r="272" spans="1:2" x14ac:dyDescent="0.25">
      <c r="A272" s="31" t="s">
        <v>2033</v>
      </c>
      <c r="B272" s="30" t="s">
        <v>802</v>
      </c>
    </row>
    <row r="273" spans="1:2" x14ac:dyDescent="0.25">
      <c r="A273" s="31" t="s">
        <v>2034</v>
      </c>
      <c r="B273" s="30" t="s">
        <v>803</v>
      </c>
    </row>
    <row r="274" spans="1:2" x14ac:dyDescent="0.25">
      <c r="A274" s="31" t="s">
        <v>2035</v>
      </c>
      <c r="B274" s="30" t="s">
        <v>804</v>
      </c>
    </row>
    <row r="275" spans="1:2" x14ac:dyDescent="0.25">
      <c r="A275" s="31" t="s">
        <v>2036</v>
      </c>
      <c r="B275" s="30" t="s">
        <v>805</v>
      </c>
    </row>
    <row r="276" spans="1:2" x14ac:dyDescent="0.25">
      <c r="A276" s="31" t="s">
        <v>2037</v>
      </c>
      <c r="B276" s="30" t="s">
        <v>806</v>
      </c>
    </row>
    <row r="277" spans="1:2" x14ac:dyDescent="0.25">
      <c r="A277" s="31" t="s">
        <v>2038</v>
      </c>
      <c r="B277" s="30" t="s">
        <v>807</v>
      </c>
    </row>
    <row r="278" spans="1:2" x14ac:dyDescent="0.25">
      <c r="A278" s="31" t="s">
        <v>2039</v>
      </c>
      <c r="B278" s="30" t="s">
        <v>808</v>
      </c>
    </row>
    <row r="279" spans="1:2" x14ac:dyDescent="0.25">
      <c r="A279" s="31" t="s">
        <v>2040</v>
      </c>
      <c r="B279" s="30" t="s">
        <v>809</v>
      </c>
    </row>
    <row r="280" spans="1:2" x14ac:dyDescent="0.25">
      <c r="A280" s="31" t="s">
        <v>341</v>
      </c>
      <c r="B280" s="30" t="s">
        <v>810</v>
      </c>
    </row>
    <row r="281" spans="1:2" x14ac:dyDescent="0.25">
      <c r="A281" s="31" t="s">
        <v>342</v>
      </c>
      <c r="B281" s="30" t="s">
        <v>811</v>
      </c>
    </row>
    <row r="282" spans="1:2" x14ac:dyDescent="0.25">
      <c r="A282" s="31" t="s">
        <v>2041</v>
      </c>
      <c r="B282" s="30" t="s">
        <v>812</v>
      </c>
    </row>
    <row r="283" spans="1:2" x14ac:dyDescent="0.25">
      <c r="A283" s="31" t="s">
        <v>2042</v>
      </c>
      <c r="B283" s="30" t="s">
        <v>813</v>
      </c>
    </row>
    <row r="284" spans="1:2" x14ac:dyDescent="0.25">
      <c r="A284" s="31" t="s">
        <v>2043</v>
      </c>
      <c r="B284" s="30" t="s">
        <v>814</v>
      </c>
    </row>
    <row r="285" spans="1:2" x14ac:dyDescent="0.25">
      <c r="A285" s="31" t="s">
        <v>2044</v>
      </c>
      <c r="B285" s="30" t="s">
        <v>815</v>
      </c>
    </row>
    <row r="286" spans="1:2" x14ac:dyDescent="0.25">
      <c r="A286" s="31" t="s">
        <v>343</v>
      </c>
      <c r="B286" s="30" t="s">
        <v>816</v>
      </c>
    </row>
    <row r="287" spans="1:2" x14ac:dyDescent="0.25">
      <c r="A287" s="31" t="s">
        <v>2045</v>
      </c>
      <c r="B287" s="30" t="s">
        <v>817</v>
      </c>
    </row>
    <row r="288" spans="1:2" x14ac:dyDescent="0.25">
      <c r="A288" s="31" t="s">
        <v>2046</v>
      </c>
      <c r="B288" s="30" t="s">
        <v>818</v>
      </c>
    </row>
    <row r="289" spans="1:2" x14ac:dyDescent="0.25">
      <c r="A289" s="31" t="s">
        <v>2047</v>
      </c>
      <c r="B289" s="30" t="s">
        <v>819</v>
      </c>
    </row>
    <row r="290" spans="1:2" x14ac:dyDescent="0.25">
      <c r="A290" s="31" t="s">
        <v>1973</v>
      </c>
      <c r="B290" s="30" t="s">
        <v>820</v>
      </c>
    </row>
    <row r="291" spans="1:2" x14ac:dyDescent="0.25">
      <c r="A291" s="31" t="s">
        <v>344</v>
      </c>
      <c r="B291" s="30" t="s">
        <v>821</v>
      </c>
    </row>
    <row r="292" spans="1:2" x14ac:dyDescent="0.25">
      <c r="A292" s="31" t="s">
        <v>2048</v>
      </c>
      <c r="B292" s="30" t="s">
        <v>822</v>
      </c>
    </row>
    <row r="293" spans="1:2" x14ac:dyDescent="0.25">
      <c r="A293" s="31" t="s">
        <v>2049</v>
      </c>
      <c r="B293" s="30" t="s">
        <v>823</v>
      </c>
    </row>
    <row r="294" spans="1:2" x14ac:dyDescent="0.25">
      <c r="A294" s="31" t="s">
        <v>2050</v>
      </c>
      <c r="B294" s="30" t="s">
        <v>824</v>
      </c>
    </row>
    <row r="295" spans="1:2" x14ac:dyDescent="0.25">
      <c r="A295" s="31" t="s">
        <v>2051</v>
      </c>
      <c r="B295" s="30" t="s">
        <v>825</v>
      </c>
    </row>
    <row r="296" spans="1:2" x14ac:dyDescent="0.25">
      <c r="A296" s="31" t="s">
        <v>2052</v>
      </c>
      <c r="B296" s="30" t="s">
        <v>826</v>
      </c>
    </row>
    <row r="297" spans="1:2" x14ac:dyDescent="0.25">
      <c r="A297" s="31" t="s">
        <v>2053</v>
      </c>
      <c r="B297" s="30" t="s">
        <v>827</v>
      </c>
    </row>
    <row r="298" spans="1:2" x14ac:dyDescent="0.25">
      <c r="A298" s="31" t="s">
        <v>2054</v>
      </c>
      <c r="B298" s="30" t="s">
        <v>828</v>
      </c>
    </row>
    <row r="299" spans="1:2" x14ac:dyDescent="0.25">
      <c r="A299" s="31" t="s">
        <v>2055</v>
      </c>
      <c r="B299" s="30" t="s">
        <v>829</v>
      </c>
    </row>
    <row r="300" spans="1:2" x14ac:dyDescent="0.25">
      <c r="A300" s="31" t="s">
        <v>2056</v>
      </c>
      <c r="B300" s="30" t="s">
        <v>830</v>
      </c>
    </row>
    <row r="301" spans="1:2" x14ac:dyDescent="0.25">
      <c r="A301" s="31" t="s">
        <v>345</v>
      </c>
      <c r="B301" s="30" t="s">
        <v>831</v>
      </c>
    </row>
    <row r="302" spans="1:2" x14ac:dyDescent="0.25">
      <c r="A302" s="31" t="s">
        <v>346</v>
      </c>
      <c r="B302" s="30" t="s">
        <v>832</v>
      </c>
    </row>
    <row r="303" spans="1:2" x14ac:dyDescent="0.25">
      <c r="A303" s="31" t="s">
        <v>2057</v>
      </c>
      <c r="B303" s="30" t="s">
        <v>833</v>
      </c>
    </row>
    <row r="304" spans="1:2" x14ac:dyDescent="0.25">
      <c r="A304" s="31" t="s">
        <v>2058</v>
      </c>
      <c r="B304" s="30" t="s">
        <v>834</v>
      </c>
    </row>
    <row r="305" spans="1:2" x14ac:dyDescent="0.25">
      <c r="A305" s="31" t="s">
        <v>2059</v>
      </c>
      <c r="B305" s="30" t="s">
        <v>835</v>
      </c>
    </row>
    <row r="306" spans="1:2" x14ac:dyDescent="0.25">
      <c r="A306" s="31" t="s">
        <v>2060</v>
      </c>
      <c r="B306" s="30" t="s">
        <v>836</v>
      </c>
    </row>
    <row r="307" spans="1:2" x14ac:dyDescent="0.25">
      <c r="A307" s="31" t="s">
        <v>2061</v>
      </c>
      <c r="B307" s="30" t="s">
        <v>837</v>
      </c>
    </row>
    <row r="308" spans="1:2" x14ac:dyDescent="0.25">
      <c r="A308" s="31" t="s">
        <v>2062</v>
      </c>
      <c r="B308" s="30" t="s">
        <v>838</v>
      </c>
    </row>
    <row r="309" spans="1:2" x14ac:dyDescent="0.25">
      <c r="A309" s="31" t="s">
        <v>347</v>
      </c>
      <c r="B309" s="30" t="s">
        <v>839</v>
      </c>
    </row>
    <row r="310" spans="1:2" x14ac:dyDescent="0.25">
      <c r="A310" s="31" t="s">
        <v>2050</v>
      </c>
      <c r="B310" s="30" t="s">
        <v>840</v>
      </c>
    </row>
    <row r="311" spans="1:2" x14ac:dyDescent="0.25">
      <c r="A311" s="31" t="s">
        <v>348</v>
      </c>
      <c r="B311" s="30" t="s">
        <v>841</v>
      </c>
    </row>
    <row r="312" spans="1:2" x14ac:dyDescent="0.25">
      <c r="A312" s="31" t="s">
        <v>2063</v>
      </c>
      <c r="B312" s="30" t="s">
        <v>842</v>
      </c>
    </row>
    <row r="313" spans="1:2" x14ac:dyDescent="0.25">
      <c r="A313" s="31" t="s">
        <v>2064</v>
      </c>
      <c r="B313" s="30" t="s">
        <v>843</v>
      </c>
    </row>
    <row r="314" spans="1:2" x14ac:dyDescent="0.25">
      <c r="A314" s="31" t="s">
        <v>2065</v>
      </c>
      <c r="B314" s="30" t="s">
        <v>844</v>
      </c>
    </row>
    <row r="315" spans="1:2" x14ac:dyDescent="0.25">
      <c r="A315" s="31" t="s">
        <v>348</v>
      </c>
      <c r="B315" s="30" t="s">
        <v>845</v>
      </c>
    </row>
    <row r="316" spans="1:2" x14ac:dyDescent="0.25">
      <c r="A316" s="31" t="s">
        <v>2066</v>
      </c>
      <c r="B316" s="30" t="s">
        <v>846</v>
      </c>
    </row>
    <row r="317" spans="1:2" x14ac:dyDescent="0.25">
      <c r="A317" s="31" t="s">
        <v>349</v>
      </c>
      <c r="B317" s="30" t="s">
        <v>847</v>
      </c>
    </row>
    <row r="318" spans="1:2" x14ac:dyDescent="0.25">
      <c r="A318" s="31" t="s">
        <v>2067</v>
      </c>
      <c r="B318" s="30" t="s">
        <v>848</v>
      </c>
    </row>
    <row r="319" spans="1:2" x14ac:dyDescent="0.25">
      <c r="A319" s="31" t="s">
        <v>2068</v>
      </c>
      <c r="B319" s="30" t="s">
        <v>849</v>
      </c>
    </row>
    <row r="320" spans="1:2" x14ac:dyDescent="0.25">
      <c r="A320" s="31" t="s">
        <v>2069</v>
      </c>
      <c r="B320" s="30" t="s">
        <v>850</v>
      </c>
    </row>
    <row r="321" spans="1:2" x14ac:dyDescent="0.25">
      <c r="A321" s="31" t="s">
        <v>1838</v>
      </c>
      <c r="B321" s="30" t="s">
        <v>851</v>
      </c>
    </row>
    <row r="322" spans="1:2" x14ac:dyDescent="0.25">
      <c r="A322" s="31" t="s">
        <v>2070</v>
      </c>
      <c r="B322" s="30" t="s">
        <v>852</v>
      </c>
    </row>
    <row r="323" spans="1:2" x14ac:dyDescent="0.25">
      <c r="A323" s="31" t="s">
        <v>2071</v>
      </c>
      <c r="B323" s="30" t="s">
        <v>853</v>
      </c>
    </row>
    <row r="324" spans="1:2" x14ac:dyDescent="0.25">
      <c r="A324" s="31" t="s">
        <v>379</v>
      </c>
      <c r="B324" s="30" t="s">
        <v>854</v>
      </c>
    </row>
    <row r="325" spans="1:2" x14ac:dyDescent="0.25">
      <c r="A325" s="31" t="s">
        <v>1961</v>
      </c>
      <c r="B325" s="30" t="s">
        <v>855</v>
      </c>
    </row>
    <row r="326" spans="1:2" x14ac:dyDescent="0.25">
      <c r="A326" s="31" t="s">
        <v>2072</v>
      </c>
      <c r="B326" s="30" t="s">
        <v>856</v>
      </c>
    </row>
    <row r="327" spans="1:2" x14ac:dyDescent="0.25">
      <c r="A327" s="31" t="s">
        <v>351</v>
      </c>
      <c r="B327" s="30" t="s">
        <v>857</v>
      </c>
    </row>
    <row r="328" spans="1:2" x14ac:dyDescent="0.25">
      <c r="A328" s="31" t="s">
        <v>2073</v>
      </c>
      <c r="B328" s="30" t="s">
        <v>858</v>
      </c>
    </row>
    <row r="329" spans="1:2" x14ac:dyDescent="0.25">
      <c r="A329" s="31" t="s">
        <v>352</v>
      </c>
      <c r="B329" s="30" t="s">
        <v>859</v>
      </c>
    </row>
    <row r="330" spans="1:2" x14ac:dyDescent="0.25">
      <c r="A330" s="31" t="s">
        <v>353</v>
      </c>
      <c r="B330" s="30" t="s">
        <v>860</v>
      </c>
    </row>
    <row r="331" spans="1:2" x14ac:dyDescent="0.25">
      <c r="A331" s="31" t="s">
        <v>2074</v>
      </c>
      <c r="B331" s="30" t="s">
        <v>861</v>
      </c>
    </row>
    <row r="332" spans="1:2" x14ac:dyDescent="0.25">
      <c r="A332" s="31" t="s">
        <v>2075</v>
      </c>
      <c r="B332" s="30" t="s">
        <v>862</v>
      </c>
    </row>
    <row r="333" spans="1:2" x14ac:dyDescent="0.25">
      <c r="A333" s="31" t="s">
        <v>2076</v>
      </c>
      <c r="B333" s="30" t="s">
        <v>863</v>
      </c>
    </row>
    <row r="334" spans="1:2" x14ac:dyDescent="0.25">
      <c r="A334" s="31" t="s">
        <v>2077</v>
      </c>
      <c r="B334" s="30" t="s">
        <v>864</v>
      </c>
    </row>
    <row r="335" spans="1:2" x14ac:dyDescent="0.25">
      <c r="A335" s="31" t="s">
        <v>2078</v>
      </c>
      <c r="B335" s="30" t="s">
        <v>865</v>
      </c>
    </row>
    <row r="336" spans="1:2" x14ac:dyDescent="0.25">
      <c r="A336" s="31" t="s">
        <v>2079</v>
      </c>
      <c r="B336" s="30" t="s">
        <v>866</v>
      </c>
    </row>
    <row r="337" spans="1:2" x14ac:dyDescent="0.25">
      <c r="A337" s="31" t="s">
        <v>2080</v>
      </c>
      <c r="B337" s="30" t="s">
        <v>867</v>
      </c>
    </row>
    <row r="338" spans="1:2" x14ac:dyDescent="0.25">
      <c r="A338" s="31" t="s">
        <v>2081</v>
      </c>
      <c r="B338" s="30" t="s">
        <v>868</v>
      </c>
    </row>
    <row r="339" spans="1:2" x14ac:dyDescent="0.25">
      <c r="A339" s="31" t="s">
        <v>2082</v>
      </c>
      <c r="B339" s="30" t="s">
        <v>869</v>
      </c>
    </row>
    <row r="340" spans="1:2" x14ac:dyDescent="0.25">
      <c r="A340" s="31" t="s">
        <v>354</v>
      </c>
      <c r="B340" s="30" t="s">
        <v>870</v>
      </c>
    </row>
    <row r="341" spans="1:2" x14ac:dyDescent="0.25">
      <c r="A341" s="31" t="s">
        <v>355</v>
      </c>
      <c r="B341" s="30" t="s">
        <v>871</v>
      </c>
    </row>
    <row r="342" spans="1:2" x14ac:dyDescent="0.25">
      <c r="A342" s="31" t="s">
        <v>2083</v>
      </c>
      <c r="B342" s="30" t="s">
        <v>872</v>
      </c>
    </row>
    <row r="343" spans="1:2" x14ac:dyDescent="0.25">
      <c r="A343" s="31" t="s">
        <v>326</v>
      </c>
      <c r="B343" s="30" t="s">
        <v>873</v>
      </c>
    </row>
    <row r="344" spans="1:2" x14ac:dyDescent="0.25">
      <c r="A344" s="31" t="s">
        <v>2084</v>
      </c>
      <c r="B344" s="30" t="s">
        <v>874</v>
      </c>
    </row>
    <row r="345" spans="1:2" x14ac:dyDescent="0.25">
      <c r="A345" s="31" t="s">
        <v>2085</v>
      </c>
      <c r="B345" s="30" t="s">
        <v>875</v>
      </c>
    </row>
    <row r="346" spans="1:2" x14ac:dyDescent="0.25">
      <c r="A346" s="31" t="s">
        <v>2086</v>
      </c>
      <c r="B346" s="30" t="s">
        <v>876</v>
      </c>
    </row>
    <row r="347" spans="1:2" x14ac:dyDescent="0.25">
      <c r="A347" s="31" t="s">
        <v>356</v>
      </c>
      <c r="B347" s="30" t="s">
        <v>877</v>
      </c>
    </row>
    <row r="348" spans="1:2" x14ac:dyDescent="0.25">
      <c r="A348" s="31" t="s">
        <v>2087</v>
      </c>
      <c r="B348" s="30" t="s">
        <v>878</v>
      </c>
    </row>
    <row r="349" spans="1:2" x14ac:dyDescent="0.25">
      <c r="A349" s="31" t="s">
        <v>2088</v>
      </c>
      <c r="B349" s="30" t="s">
        <v>879</v>
      </c>
    </row>
    <row r="350" spans="1:2" x14ac:dyDescent="0.25">
      <c r="A350" s="31" t="s">
        <v>2089</v>
      </c>
      <c r="B350" s="30" t="s">
        <v>880</v>
      </c>
    </row>
    <row r="351" spans="1:2" x14ac:dyDescent="0.25">
      <c r="A351" s="31" t="s">
        <v>2090</v>
      </c>
      <c r="B351" s="30" t="s">
        <v>881</v>
      </c>
    </row>
    <row r="352" spans="1:2" x14ac:dyDescent="0.25">
      <c r="A352" s="31" t="s">
        <v>2091</v>
      </c>
      <c r="B352" s="30" t="s">
        <v>882</v>
      </c>
    </row>
    <row r="353" spans="1:2" x14ac:dyDescent="0.25">
      <c r="A353" s="31" t="s">
        <v>2092</v>
      </c>
      <c r="B353" s="30" t="s">
        <v>883</v>
      </c>
    </row>
    <row r="354" spans="1:2" x14ac:dyDescent="0.25">
      <c r="A354" s="31" t="s">
        <v>1973</v>
      </c>
      <c r="B354" s="30" t="s">
        <v>884</v>
      </c>
    </row>
    <row r="355" spans="1:2" x14ac:dyDescent="0.25">
      <c r="A355" s="31" t="s">
        <v>2093</v>
      </c>
      <c r="B355" s="30" t="s">
        <v>885</v>
      </c>
    </row>
    <row r="356" spans="1:2" x14ac:dyDescent="0.25">
      <c r="A356" s="31" t="s">
        <v>2094</v>
      </c>
      <c r="B356" s="30" t="s">
        <v>886</v>
      </c>
    </row>
    <row r="357" spans="1:2" x14ac:dyDescent="0.25">
      <c r="A357" s="31" t="s">
        <v>357</v>
      </c>
      <c r="B357" s="30" t="s">
        <v>887</v>
      </c>
    </row>
    <row r="358" spans="1:2" x14ac:dyDescent="0.25">
      <c r="A358" s="31" t="s">
        <v>2095</v>
      </c>
      <c r="B358" s="30" t="s">
        <v>888</v>
      </c>
    </row>
    <row r="359" spans="1:2" x14ac:dyDescent="0.25">
      <c r="A359" s="31" t="s">
        <v>2096</v>
      </c>
      <c r="B359" s="30" t="s">
        <v>889</v>
      </c>
    </row>
    <row r="360" spans="1:2" x14ac:dyDescent="0.25">
      <c r="A360" s="31" t="s">
        <v>2097</v>
      </c>
      <c r="B360" s="30" t="s">
        <v>890</v>
      </c>
    </row>
    <row r="361" spans="1:2" x14ac:dyDescent="0.25">
      <c r="A361" s="31" t="s">
        <v>2098</v>
      </c>
      <c r="B361" s="30" t="s">
        <v>891</v>
      </c>
    </row>
    <row r="362" spans="1:2" x14ac:dyDescent="0.25">
      <c r="A362" s="31" t="s">
        <v>2099</v>
      </c>
      <c r="B362" s="30" t="s">
        <v>892</v>
      </c>
    </row>
    <row r="363" spans="1:2" x14ac:dyDescent="0.25">
      <c r="A363" s="31" t="s">
        <v>2100</v>
      </c>
      <c r="B363" s="30" t="s">
        <v>893</v>
      </c>
    </row>
    <row r="364" spans="1:2" x14ac:dyDescent="0.25">
      <c r="A364" s="31" t="s">
        <v>358</v>
      </c>
      <c r="B364" s="30" t="s">
        <v>894</v>
      </c>
    </row>
    <row r="365" spans="1:2" x14ac:dyDescent="0.25">
      <c r="A365" s="31" t="s">
        <v>2101</v>
      </c>
      <c r="B365" s="30" t="s">
        <v>895</v>
      </c>
    </row>
    <row r="366" spans="1:2" x14ac:dyDescent="0.25">
      <c r="A366" s="31" t="s">
        <v>2102</v>
      </c>
      <c r="B366" s="30" t="s">
        <v>896</v>
      </c>
    </row>
    <row r="367" spans="1:2" x14ac:dyDescent="0.25">
      <c r="A367" s="31" t="s">
        <v>2103</v>
      </c>
      <c r="B367" s="30" t="s">
        <v>897</v>
      </c>
    </row>
    <row r="368" spans="1:2" x14ac:dyDescent="0.25">
      <c r="A368" s="31" t="s">
        <v>359</v>
      </c>
      <c r="B368" s="30" t="s">
        <v>898</v>
      </c>
    </row>
    <row r="369" spans="1:2" x14ac:dyDescent="0.25">
      <c r="A369" s="31" t="s">
        <v>2104</v>
      </c>
      <c r="B369" s="30" t="s">
        <v>899</v>
      </c>
    </row>
    <row r="370" spans="1:2" x14ac:dyDescent="0.25">
      <c r="A370" s="31" t="s">
        <v>2105</v>
      </c>
      <c r="B370" s="30" t="s">
        <v>900</v>
      </c>
    </row>
    <row r="371" spans="1:2" x14ac:dyDescent="0.25">
      <c r="A371" s="31" t="s">
        <v>2106</v>
      </c>
      <c r="B371" s="30" t="s">
        <v>901</v>
      </c>
    </row>
    <row r="372" spans="1:2" x14ac:dyDescent="0.25">
      <c r="A372" s="31" t="s">
        <v>2107</v>
      </c>
      <c r="B372" s="30" t="s">
        <v>902</v>
      </c>
    </row>
    <row r="373" spans="1:2" x14ac:dyDescent="0.25">
      <c r="A373" s="31" t="s">
        <v>359</v>
      </c>
      <c r="B373" s="30" t="s">
        <v>903</v>
      </c>
    </row>
    <row r="374" spans="1:2" x14ac:dyDescent="0.25">
      <c r="A374" s="31" t="s">
        <v>1815</v>
      </c>
      <c r="B374" s="30" t="s">
        <v>904</v>
      </c>
    </row>
    <row r="375" spans="1:2" x14ac:dyDescent="0.25">
      <c r="A375" s="31" t="s">
        <v>2108</v>
      </c>
      <c r="B375" s="30" t="s">
        <v>905</v>
      </c>
    </row>
    <row r="376" spans="1:2" x14ac:dyDescent="0.25">
      <c r="A376" s="31" t="s">
        <v>2109</v>
      </c>
      <c r="B376" s="30" t="s">
        <v>906</v>
      </c>
    </row>
    <row r="377" spans="1:2" x14ac:dyDescent="0.25">
      <c r="A377" s="31" t="s">
        <v>1930</v>
      </c>
      <c r="B377" s="30" t="s">
        <v>907</v>
      </c>
    </row>
    <row r="378" spans="1:2" x14ac:dyDescent="0.25">
      <c r="A378" s="31" t="s">
        <v>2110</v>
      </c>
      <c r="B378" s="30" t="s">
        <v>908</v>
      </c>
    </row>
    <row r="379" spans="1:2" x14ac:dyDescent="0.25">
      <c r="A379" s="31" t="s">
        <v>2111</v>
      </c>
      <c r="B379" s="30" t="s">
        <v>909</v>
      </c>
    </row>
    <row r="380" spans="1:2" x14ac:dyDescent="0.25">
      <c r="A380" s="31" t="s">
        <v>2073</v>
      </c>
      <c r="B380" s="30" t="s">
        <v>910</v>
      </c>
    </row>
    <row r="381" spans="1:2" x14ac:dyDescent="0.25">
      <c r="A381" s="31" t="s">
        <v>360</v>
      </c>
      <c r="B381" s="30" t="s">
        <v>911</v>
      </c>
    </row>
    <row r="382" spans="1:2" x14ac:dyDescent="0.25">
      <c r="A382" s="31" t="s">
        <v>2112</v>
      </c>
      <c r="B382" s="30" t="s">
        <v>912</v>
      </c>
    </row>
    <row r="383" spans="1:2" x14ac:dyDescent="0.25">
      <c r="A383" s="31" t="s">
        <v>2113</v>
      </c>
      <c r="B383" s="30" t="s">
        <v>913</v>
      </c>
    </row>
    <row r="384" spans="1:2" x14ac:dyDescent="0.25">
      <c r="A384" s="31" t="s">
        <v>2114</v>
      </c>
      <c r="B384" s="30" t="s">
        <v>914</v>
      </c>
    </row>
    <row r="385" spans="1:2" x14ac:dyDescent="0.25">
      <c r="A385" s="31" t="s">
        <v>2115</v>
      </c>
      <c r="B385" s="30" t="s">
        <v>915</v>
      </c>
    </row>
    <row r="386" spans="1:2" x14ac:dyDescent="0.25">
      <c r="A386" s="31" t="s">
        <v>2116</v>
      </c>
      <c r="B386" s="30" t="s">
        <v>916</v>
      </c>
    </row>
    <row r="387" spans="1:2" x14ac:dyDescent="0.25">
      <c r="A387" s="31" t="s">
        <v>2117</v>
      </c>
      <c r="B387" s="30" t="s">
        <v>917</v>
      </c>
    </row>
    <row r="388" spans="1:2" x14ac:dyDescent="0.25">
      <c r="A388" s="31" t="s">
        <v>2118</v>
      </c>
      <c r="B388" s="30" t="s">
        <v>918</v>
      </c>
    </row>
    <row r="389" spans="1:2" x14ac:dyDescent="0.25">
      <c r="A389" s="31" t="s">
        <v>2119</v>
      </c>
      <c r="B389" s="30" t="s">
        <v>919</v>
      </c>
    </row>
    <row r="390" spans="1:2" x14ac:dyDescent="0.25">
      <c r="A390" s="31" t="s">
        <v>2120</v>
      </c>
      <c r="B390" s="30" t="s">
        <v>920</v>
      </c>
    </row>
    <row r="391" spans="1:2" x14ac:dyDescent="0.25">
      <c r="A391" s="31" t="s">
        <v>1994</v>
      </c>
      <c r="B391" s="30" t="s">
        <v>921</v>
      </c>
    </row>
    <row r="392" spans="1:2" x14ac:dyDescent="0.25">
      <c r="A392" s="31" t="s">
        <v>2121</v>
      </c>
      <c r="B392" s="30" t="s">
        <v>922</v>
      </c>
    </row>
    <row r="393" spans="1:2" x14ac:dyDescent="0.25">
      <c r="A393" s="31" t="s">
        <v>2122</v>
      </c>
      <c r="B393" s="30" t="s">
        <v>923</v>
      </c>
    </row>
    <row r="394" spans="1:2" x14ac:dyDescent="0.25">
      <c r="A394" s="31" t="s">
        <v>1994</v>
      </c>
      <c r="B394" s="30" t="s">
        <v>924</v>
      </c>
    </row>
    <row r="395" spans="1:2" x14ac:dyDescent="0.25">
      <c r="A395" s="31" t="s">
        <v>513</v>
      </c>
      <c r="B395" s="30" t="s">
        <v>925</v>
      </c>
    </row>
    <row r="396" spans="1:2" x14ac:dyDescent="0.25">
      <c r="A396" s="31" t="s">
        <v>2079</v>
      </c>
      <c r="B396" s="30" t="s">
        <v>926</v>
      </c>
    </row>
    <row r="397" spans="1:2" x14ac:dyDescent="0.25">
      <c r="A397" s="31" t="s">
        <v>1956</v>
      </c>
      <c r="B397" s="30" t="s">
        <v>927</v>
      </c>
    </row>
    <row r="398" spans="1:2" x14ac:dyDescent="0.25">
      <c r="A398" s="31" t="s">
        <v>2123</v>
      </c>
      <c r="B398" s="30" t="s">
        <v>928</v>
      </c>
    </row>
    <row r="399" spans="1:2" x14ac:dyDescent="0.25">
      <c r="A399" s="31" t="s">
        <v>2124</v>
      </c>
      <c r="B399" s="30" t="s">
        <v>929</v>
      </c>
    </row>
    <row r="400" spans="1:2" x14ac:dyDescent="0.25">
      <c r="A400" s="31" t="s">
        <v>362</v>
      </c>
      <c r="B400" s="30" t="s">
        <v>930</v>
      </c>
    </row>
    <row r="401" spans="1:2" x14ac:dyDescent="0.25">
      <c r="A401" s="31" t="s">
        <v>2125</v>
      </c>
      <c r="B401" s="30" t="s">
        <v>931</v>
      </c>
    </row>
    <row r="402" spans="1:2" x14ac:dyDescent="0.25">
      <c r="A402" s="31" t="s">
        <v>2126</v>
      </c>
      <c r="B402" s="30" t="s">
        <v>932</v>
      </c>
    </row>
    <row r="403" spans="1:2" x14ac:dyDescent="0.25">
      <c r="A403" s="31" t="s">
        <v>362</v>
      </c>
      <c r="B403" s="30" t="s">
        <v>933</v>
      </c>
    </row>
    <row r="404" spans="1:2" x14ac:dyDescent="0.25">
      <c r="A404" s="31" t="s">
        <v>2127</v>
      </c>
      <c r="B404" s="30" t="s">
        <v>934</v>
      </c>
    </row>
    <row r="405" spans="1:2" x14ac:dyDescent="0.25">
      <c r="A405" s="31" t="s">
        <v>2128</v>
      </c>
      <c r="B405" s="30" t="s">
        <v>935</v>
      </c>
    </row>
    <row r="406" spans="1:2" x14ac:dyDescent="0.25">
      <c r="A406" s="31" t="s">
        <v>2129</v>
      </c>
      <c r="B406" s="30" t="s">
        <v>936</v>
      </c>
    </row>
    <row r="407" spans="1:2" x14ac:dyDescent="0.25">
      <c r="A407" s="31" t="s">
        <v>2130</v>
      </c>
      <c r="B407" s="30" t="s">
        <v>937</v>
      </c>
    </row>
    <row r="408" spans="1:2" x14ac:dyDescent="0.25">
      <c r="A408" s="31" t="s">
        <v>2131</v>
      </c>
      <c r="B408" s="30" t="s">
        <v>938</v>
      </c>
    </row>
    <row r="409" spans="1:2" x14ac:dyDescent="0.25">
      <c r="A409" s="31" t="s">
        <v>2132</v>
      </c>
      <c r="B409" s="30" t="s">
        <v>939</v>
      </c>
    </row>
    <row r="410" spans="1:2" x14ac:dyDescent="0.25">
      <c r="A410" s="31" t="s">
        <v>2133</v>
      </c>
      <c r="B410" s="30" t="s">
        <v>940</v>
      </c>
    </row>
    <row r="411" spans="1:2" x14ac:dyDescent="0.25">
      <c r="A411" s="31" t="s">
        <v>2134</v>
      </c>
      <c r="B411" s="30" t="s">
        <v>941</v>
      </c>
    </row>
    <row r="412" spans="1:2" x14ac:dyDescent="0.25">
      <c r="A412" s="31" t="s">
        <v>2135</v>
      </c>
      <c r="B412" s="30" t="s">
        <v>942</v>
      </c>
    </row>
    <row r="413" spans="1:2" x14ac:dyDescent="0.25">
      <c r="A413" s="31" t="s">
        <v>2136</v>
      </c>
      <c r="B413" s="30" t="s">
        <v>943</v>
      </c>
    </row>
    <row r="414" spans="1:2" x14ac:dyDescent="0.25">
      <c r="A414" s="31" t="s">
        <v>2137</v>
      </c>
      <c r="B414" s="30" t="s">
        <v>944</v>
      </c>
    </row>
    <row r="415" spans="1:2" x14ac:dyDescent="0.25">
      <c r="A415" s="31" t="s">
        <v>2138</v>
      </c>
      <c r="B415" s="30" t="s">
        <v>945</v>
      </c>
    </row>
    <row r="416" spans="1:2" x14ac:dyDescent="0.25">
      <c r="A416" s="31" t="s">
        <v>2139</v>
      </c>
      <c r="B416" s="30" t="s">
        <v>946</v>
      </c>
    </row>
    <row r="417" spans="1:2" x14ac:dyDescent="0.25">
      <c r="A417" s="31" t="s">
        <v>2140</v>
      </c>
      <c r="B417" s="30" t="s">
        <v>947</v>
      </c>
    </row>
    <row r="418" spans="1:2" x14ac:dyDescent="0.25">
      <c r="A418" s="31" t="s">
        <v>1940</v>
      </c>
      <c r="B418" s="30" t="s">
        <v>948</v>
      </c>
    </row>
    <row r="419" spans="1:2" x14ac:dyDescent="0.25">
      <c r="A419" s="31" t="s">
        <v>2141</v>
      </c>
      <c r="B419" s="30" t="s">
        <v>949</v>
      </c>
    </row>
    <row r="420" spans="1:2" x14ac:dyDescent="0.25">
      <c r="A420" s="31" t="s">
        <v>2142</v>
      </c>
      <c r="B420" s="30" t="s">
        <v>950</v>
      </c>
    </row>
    <row r="421" spans="1:2" x14ac:dyDescent="0.25">
      <c r="A421" s="31" t="s">
        <v>2143</v>
      </c>
      <c r="B421" s="30" t="s">
        <v>951</v>
      </c>
    </row>
    <row r="422" spans="1:2" x14ac:dyDescent="0.25">
      <c r="A422" s="31" t="s">
        <v>2144</v>
      </c>
      <c r="B422" s="30" t="s">
        <v>952</v>
      </c>
    </row>
    <row r="423" spans="1:2" x14ac:dyDescent="0.25">
      <c r="A423" s="31" t="s">
        <v>2145</v>
      </c>
      <c r="B423" s="30" t="s">
        <v>953</v>
      </c>
    </row>
    <row r="424" spans="1:2" x14ac:dyDescent="0.25">
      <c r="A424" s="31" t="s">
        <v>2146</v>
      </c>
      <c r="B424" s="30" t="s">
        <v>954</v>
      </c>
    </row>
    <row r="425" spans="1:2" x14ac:dyDescent="0.25">
      <c r="A425" s="31" t="s">
        <v>2147</v>
      </c>
      <c r="B425" s="30" t="s">
        <v>955</v>
      </c>
    </row>
    <row r="426" spans="1:2" x14ac:dyDescent="0.25">
      <c r="A426" s="31" t="s">
        <v>2148</v>
      </c>
      <c r="B426" s="30" t="s">
        <v>956</v>
      </c>
    </row>
    <row r="427" spans="1:2" x14ac:dyDescent="0.25">
      <c r="A427" s="31" t="s">
        <v>2149</v>
      </c>
      <c r="B427" s="30" t="s">
        <v>957</v>
      </c>
    </row>
    <row r="428" spans="1:2" x14ac:dyDescent="0.25">
      <c r="A428" s="31" t="s">
        <v>364</v>
      </c>
      <c r="B428" s="30" t="s">
        <v>958</v>
      </c>
    </row>
    <row r="429" spans="1:2" x14ac:dyDescent="0.25">
      <c r="A429" s="31" t="s">
        <v>326</v>
      </c>
      <c r="B429" s="30" t="s">
        <v>959</v>
      </c>
    </row>
    <row r="430" spans="1:2" x14ac:dyDescent="0.25">
      <c r="A430" s="31" t="s">
        <v>375</v>
      </c>
      <c r="B430" s="30" t="s">
        <v>960</v>
      </c>
    </row>
    <row r="431" spans="1:2" x14ac:dyDescent="0.25">
      <c r="A431" s="31" t="s">
        <v>2150</v>
      </c>
      <c r="B431" s="30" t="s">
        <v>961</v>
      </c>
    </row>
    <row r="432" spans="1:2" x14ac:dyDescent="0.25">
      <c r="A432" s="31" t="s">
        <v>2151</v>
      </c>
      <c r="B432" s="30" t="s">
        <v>962</v>
      </c>
    </row>
    <row r="433" spans="1:2" x14ac:dyDescent="0.25">
      <c r="A433" s="31" t="s">
        <v>2152</v>
      </c>
      <c r="B433" s="30" t="s">
        <v>963</v>
      </c>
    </row>
    <row r="434" spans="1:2" x14ac:dyDescent="0.25">
      <c r="A434" s="31" t="s">
        <v>1911</v>
      </c>
      <c r="B434" s="30" t="s">
        <v>964</v>
      </c>
    </row>
    <row r="435" spans="1:2" x14ac:dyDescent="0.25">
      <c r="A435" s="31" t="s">
        <v>2153</v>
      </c>
      <c r="B435" s="30" t="s">
        <v>965</v>
      </c>
    </row>
    <row r="436" spans="1:2" x14ac:dyDescent="0.25">
      <c r="A436" s="31" t="s">
        <v>2154</v>
      </c>
      <c r="B436" s="30" t="s">
        <v>966</v>
      </c>
    </row>
    <row r="437" spans="1:2" x14ac:dyDescent="0.25">
      <c r="A437" s="31" t="s">
        <v>2155</v>
      </c>
      <c r="B437" s="30" t="s">
        <v>967</v>
      </c>
    </row>
    <row r="438" spans="1:2" x14ac:dyDescent="0.25">
      <c r="A438" s="31" t="s">
        <v>2156</v>
      </c>
      <c r="B438" s="30" t="s">
        <v>968</v>
      </c>
    </row>
    <row r="439" spans="1:2" x14ac:dyDescent="0.25">
      <c r="A439" s="31" t="s">
        <v>2157</v>
      </c>
      <c r="B439" s="30" t="s">
        <v>969</v>
      </c>
    </row>
    <row r="440" spans="1:2" x14ac:dyDescent="0.25">
      <c r="A440" s="31" t="s">
        <v>2158</v>
      </c>
      <c r="B440" s="30" t="s">
        <v>970</v>
      </c>
    </row>
    <row r="441" spans="1:2" x14ac:dyDescent="0.25">
      <c r="A441" s="31" t="s">
        <v>2159</v>
      </c>
      <c r="B441" s="30" t="s">
        <v>971</v>
      </c>
    </row>
    <row r="442" spans="1:2" x14ac:dyDescent="0.25">
      <c r="A442" s="31" t="s">
        <v>1885</v>
      </c>
      <c r="B442" s="30" t="s">
        <v>972</v>
      </c>
    </row>
    <row r="443" spans="1:2" x14ac:dyDescent="0.25">
      <c r="A443" s="31" t="s">
        <v>366</v>
      </c>
      <c r="B443" s="30" t="s">
        <v>973</v>
      </c>
    </row>
    <row r="444" spans="1:2" x14ac:dyDescent="0.25">
      <c r="A444" s="31" t="s">
        <v>2160</v>
      </c>
      <c r="B444" s="30" t="s">
        <v>974</v>
      </c>
    </row>
    <row r="445" spans="1:2" x14ac:dyDescent="0.25">
      <c r="A445" s="31" t="s">
        <v>2161</v>
      </c>
      <c r="B445" s="30" t="s">
        <v>975</v>
      </c>
    </row>
    <row r="446" spans="1:2" x14ac:dyDescent="0.25">
      <c r="A446" s="31" t="s">
        <v>2162</v>
      </c>
      <c r="B446" s="30" t="s">
        <v>976</v>
      </c>
    </row>
    <row r="447" spans="1:2" x14ac:dyDescent="0.25">
      <c r="A447" s="31" t="s">
        <v>2163</v>
      </c>
      <c r="B447" s="30" t="s">
        <v>977</v>
      </c>
    </row>
    <row r="448" spans="1:2" x14ac:dyDescent="0.25">
      <c r="A448" s="31" t="s">
        <v>2164</v>
      </c>
      <c r="B448" s="30" t="s">
        <v>978</v>
      </c>
    </row>
    <row r="449" spans="1:2" x14ac:dyDescent="0.25">
      <c r="A449" s="31" t="s">
        <v>1958</v>
      </c>
      <c r="B449" s="30" t="s">
        <v>979</v>
      </c>
    </row>
    <row r="450" spans="1:2" x14ac:dyDescent="0.25">
      <c r="A450" s="31" t="s">
        <v>2165</v>
      </c>
      <c r="B450" s="30" t="s">
        <v>980</v>
      </c>
    </row>
    <row r="451" spans="1:2" x14ac:dyDescent="0.25">
      <c r="A451" s="31" t="s">
        <v>2166</v>
      </c>
      <c r="B451" s="30" t="s">
        <v>981</v>
      </c>
    </row>
    <row r="452" spans="1:2" x14ac:dyDescent="0.25">
      <c r="A452" s="31" t="s">
        <v>2167</v>
      </c>
      <c r="B452" s="30" t="s">
        <v>982</v>
      </c>
    </row>
    <row r="453" spans="1:2" x14ac:dyDescent="0.25">
      <c r="A453" s="31" t="s">
        <v>2168</v>
      </c>
      <c r="B453" s="30" t="s">
        <v>983</v>
      </c>
    </row>
    <row r="454" spans="1:2" x14ac:dyDescent="0.25">
      <c r="A454" s="31" t="s">
        <v>2169</v>
      </c>
      <c r="B454" s="30" t="s">
        <v>984</v>
      </c>
    </row>
    <row r="455" spans="1:2" x14ac:dyDescent="0.25">
      <c r="A455" s="31" t="s">
        <v>2170</v>
      </c>
      <c r="B455" s="30" t="s">
        <v>985</v>
      </c>
    </row>
    <row r="456" spans="1:2" x14ac:dyDescent="0.25">
      <c r="A456" s="31" t="s">
        <v>367</v>
      </c>
      <c r="B456" s="30" t="s">
        <v>986</v>
      </c>
    </row>
    <row r="457" spans="1:2" x14ac:dyDescent="0.25">
      <c r="A457" s="31" t="s">
        <v>1885</v>
      </c>
      <c r="B457" s="30" t="s">
        <v>987</v>
      </c>
    </row>
    <row r="458" spans="1:2" x14ac:dyDescent="0.25">
      <c r="A458" s="31" t="s">
        <v>2171</v>
      </c>
      <c r="B458" s="30" t="s">
        <v>988</v>
      </c>
    </row>
    <row r="459" spans="1:2" x14ac:dyDescent="0.25">
      <c r="A459" s="31" t="s">
        <v>2172</v>
      </c>
      <c r="B459" s="30" t="s">
        <v>989</v>
      </c>
    </row>
    <row r="460" spans="1:2" x14ac:dyDescent="0.25">
      <c r="A460" s="31" t="s">
        <v>2173</v>
      </c>
      <c r="B460" s="30" t="s">
        <v>990</v>
      </c>
    </row>
    <row r="461" spans="1:2" x14ac:dyDescent="0.25">
      <c r="A461" s="31" t="s">
        <v>368</v>
      </c>
      <c r="B461" s="30" t="s">
        <v>991</v>
      </c>
    </row>
    <row r="462" spans="1:2" x14ac:dyDescent="0.25">
      <c r="A462" s="31" t="s">
        <v>2174</v>
      </c>
      <c r="B462" s="30" t="s">
        <v>992</v>
      </c>
    </row>
    <row r="463" spans="1:2" x14ac:dyDescent="0.25">
      <c r="A463" s="31" t="s">
        <v>2175</v>
      </c>
      <c r="B463" s="30" t="s">
        <v>993</v>
      </c>
    </row>
    <row r="464" spans="1:2" x14ac:dyDescent="0.25">
      <c r="A464" s="31" t="s">
        <v>2176</v>
      </c>
      <c r="B464" s="30" t="s">
        <v>994</v>
      </c>
    </row>
    <row r="465" spans="1:2" x14ac:dyDescent="0.25">
      <c r="A465" s="31" t="s">
        <v>2177</v>
      </c>
      <c r="B465" s="30" t="s">
        <v>995</v>
      </c>
    </row>
    <row r="466" spans="1:2" x14ac:dyDescent="0.25">
      <c r="A466" s="31" t="s">
        <v>440</v>
      </c>
      <c r="B466" s="30" t="s">
        <v>996</v>
      </c>
    </row>
    <row r="467" spans="1:2" x14ac:dyDescent="0.25">
      <c r="A467" s="31" t="s">
        <v>2178</v>
      </c>
      <c r="B467" s="30" t="s">
        <v>997</v>
      </c>
    </row>
    <row r="468" spans="1:2" x14ac:dyDescent="0.25">
      <c r="A468" s="31" t="s">
        <v>2179</v>
      </c>
      <c r="B468" s="30" t="s">
        <v>998</v>
      </c>
    </row>
    <row r="469" spans="1:2" x14ac:dyDescent="0.25">
      <c r="A469" s="31" t="s">
        <v>2180</v>
      </c>
      <c r="B469" s="30" t="s">
        <v>999</v>
      </c>
    </row>
    <row r="470" spans="1:2" x14ac:dyDescent="0.25">
      <c r="A470" s="31" t="s">
        <v>2181</v>
      </c>
      <c r="B470" s="30" t="s">
        <v>1000</v>
      </c>
    </row>
    <row r="471" spans="1:2" x14ac:dyDescent="0.25">
      <c r="A471" s="31" t="s">
        <v>1947</v>
      </c>
      <c r="B471" s="30" t="s">
        <v>1001</v>
      </c>
    </row>
    <row r="472" spans="1:2" x14ac:dyDescent="0.25">
      <c r="A472" s="31" t="s">
        <v>2182</v>
      </c>
      <c r="B472" s="30" t="s">
        <v>1002</v>
      </c>
    </row>
    <row r="473" spans="1:2" x14ac:dyDescent="0.25">
      <c r="A473" s="31" t="s">
        <v>2183</v>
      </c>
      <c r="B473" s="30" t="s">
        <v>1003</v>
      </c>
    </row>
    <row r="474" spans="1:2" x14ac:dyDescent="0.25">
      <c r="A474" s="31" t="s">
        <v>2184</v>
      </c>
      <c r="B474" s="30" t="s">
        <v>1004</v>
      </c>
    </row>
    <row r="475" spans="1:2" x14ac:dyDescent="0.25">
      <c r="A475" s="31" t="s">
        <v>2185</v>
      </c>
      <c r="B475" s="30" t="s">
        <v>1005</v>
      </c>
    </row>
    <row r="476" spans="1:2" x14ac:dyDescent="0.25">
      <c r="A476" s="31" t="s">
        <v>440</v>
      </c>
      <c r="B476" s="30" t="s">
        <v>1006</v>
      </c>
    </row>
    <row r="477" spans="1:2" x14ac:dyDescent="0.25">
      <c r="A477" s="31" t="s">
        <v>442</v>
      </c>
      <c r="B477" s="30" t="s">
        <v>1007</v>
      </c>
    </row>
    <row r="478" spans="1:2" x14ac:dyDescent="0.25">
      <c r="A478" s="31" t="s">
        <v>1845</v>
      </c>
      <c r="B478" s="30" t="s">
        <v>1008</v>
      </c>
    </row>
    <row r="479" spans="1:2" x14ac:dyDescent="0.25">
      <c r="A479" s="31" t="s">
        <v>422</v>
      </c>
      <c r="B479" s="30" t="s">
        <v>1009</v>
      </c>
    </row>
    <row r="480" spans="1:2" x14ac:dyDescent="0.25">
      <c r="A480" s="31" t="s">
        <v>2186</v>
      </c>
      <c r="B480" s="30" t="s">
        <v>1010</v>
      </c>
    </row>
    <row r="481" spans="1:2" x14ac:dyDescent="0.25">
      <c r="A481" s="31" t="s">
        <v>2187</v>
      </c>
      <c r="B481" s="30" t="s">
        <v>1011</v>
      </c>
    </row>
    <row r="482" spans="1:2" x14ac:dyDescent="0.25">
      <c r="A482" s="31" t="s">
        <v>370</v>
      </c>
      <c r="B482" s="30" t="s">
        <v>1012</v>
      </c>
    </row>
    <row r="483" spans="1:2" x14ac:dyDescent="0.25">
      <c r="A483" s="31" t="s">
        <v>2188</v>
      </c>
      <c r="B483" s="30" t="s">
        <v>1013</v>
      </c>
    </row>
    <row r="484" spans="1:2" x14ac:dyDescent="0.25">
      <c r="A484" s="31" t="s">
        <v>2189</v>
      </c>
      <c r="B484" s="30" t="s">
        <v>1014</v>
      </c>
    </row>
    <row r="485" spans="1:2" x14ac:dyDescent="0.25">
      <c r="A485" s="31" t="s">
        <v>2190</v>
      </c>
      <c r="B485" s="30" t="s">
        <v>1015</v>
      </c>
    </row>
    <row r="486" spans="1:2" x14ac:dyDescent="0.25">
      <c r="A486" s="31" t="s">
        <v>2191</v>
      </c>
      <c r="B486" s="30" t="s">
        <v>1016</v>
      </c>
    </row>
    <row r="487" spans="1:2" x14ac:dyDescent="0.25">
      <c r="A487" s="31" t="s">
        <v>2192</v>
      </c>
      <c r="B487" s="30" t="s">
        <v>1017</v>
      </c>
    </row>
    <row r="488" spans="1:2" x14ac:dyDescent="0.25">
      <c r="A488" s="31" t="s">
        <v>371</v>
      </c>
      <c r="B488" s="30" t="s">
        <v>1018</v>
      </c>
    </row>
    <row r="489" spans="1:2" x14ac:dyDescent="0.25">
      <c r="A489" s="31" t="s">
        <v>372</v>
      </c>
      <c r="B489" s="30" t="s">
        <v>1019</v>
      </c>
    </row>
    <row r="490" spans="1:2" x14ac:dyDescent="0.25">
      <c r="A490" s="31" t="s">
        <v>373</v>
      </c>
      <c r="B490" s="30" t="s">
        <v>1020</v>
      </c>
    </row>
    <row r="491" spans="1:2" x14ac:dyDescent="0.25">
      <c r="A491" s="31" t="s">
        <v>374</v>
      </c>
      <c r="B491" s="30" t="s">
        <v>1021</v>
      </c>
    </row>
    <row r="492" spans="1:2" x14ac:dyDescent="0.25">
      <c r="A492" s="31" t="s">
        <v>2193</v>
      </c>
      <c r="B492" s="30" t="s">
        <v>1022</v>
      </c>
    </row>
    <row r="493" spans="1:2" x14ac:dyDescent="0.25">
      <c r="A493" s="31" t="s">
        <v>375</v>
      </c>
      <c r="B493" s="30" t="s">
        <v>1023</v>
      </c>
    </row>
    <row r="494" spans="1:2" x14ac:dyDescent="0.25">
      <c r="A494" s="31" t="s">
        <v>2194</v>
      </c>
      <c r="B494" s="30" t="s">
        <v>1024</v>
      </c>
    </row>
    <row r="495" spans="1:2" x14ac:dyDescent="0.25">
      <c r="A495" s="31" t="s">
        <v>2195</v>
      </c>
      <c r="B495" s="30" t="s">
        <v>1025</v>
      </c>
    </row>
    <row r="496" spans="1:2" x14ac:dyDescent="0.25">
      <c r="A496" s="31" t="s">
        <v>2196</v>
      </c>
      <c r="B496" s="30" t="s">
        <v>1026</v>
      </c>
    </row>
    <row r="497" spans="1:2" x14ac:dyDescent="0.25">
      <c r="A497" s="31" t="s">
        <v>2197</v>
      </c>
      <c r="B497" s="30" t="s">
        <v>1027</v>
      </c>
    </row>
    <row r="498" spans="1:2" x14ac:dyDescent="0.25">
      <c r="A498" s="31" t="s">
        <v>2198</v>
      </c>
      <c r="B498" s="30" t="s">
        <v>1028</v>
      </c>
    </row>
    <row r="499" spans="1:2" x14ac:dyDescent="0.25">
      <c r="A499" s="31" t="s">
        <v>469</v>
      </c>
      <c r="B499" s="30" t="s">
        <v>1029</v>
      </c>
    </row>
    <row r="500" spans="1:2" x14ac:dyDescent="0.25">
      <c r="A500" s="31" t="s">
        <v>2199</v>
      </c>
      <c r="B500" s="30" t="s">
        <v>1030</v>
      </c>
    </row>
    <row r="501" spans="1:2" x14ac:dyDescent="0.25">
      <c r="A501" s="31" t="s">
        <v>375</v>
      </c>
      <c r="B501" s="30" t="s">
        <v>1031</v>
      </c>
    </row>
    <row r="502" spans="1:2" x14ac:dyDescent="0.25">
      <c r="A502" s="31" t="s">
        <v>2200</v>
      </c>
      <c r="B502" s="30" t="s">
        <v>1032</v>
      </c>
    </row>
    <row r="503" spans="1:2" x14ac:dyDescent="0.25">
      <c r="A503" s="31" t="s">
        <v>2201</v>
      </c>
      <c r="B503" s="30" t="s">
        <v>1033</v>
      </c>
    </row>
    <row r="504" spans="1:2" x14ac:dyDescent="0.25">
      <c r="A504" s="31" t="s">
        <v>2202</v>
      </c>
      <c r="B504" s="30" t="s">
        <v>1034</v>
      </c>
    </row>
    <row r="505" spans="1:2" x14ac:dyDescent="0.25">
      <c r="A505" s="31" t="s">
        <v>2203</v>
      </c>
      <c r="B505" s="30" t="s">
        <v>1035</v>
      </c>
    </row>
    <row r="506" spans="1:2" x14ac:dyDescent="0.25">
      <c r="A506" s="31" t="s">
        <v>2204</v>
      </c>
      <c r="B506" s="30" t="s">
        <v>1036</v>
      </c>
    </row>
    <row r="507" spans="1:2" x14ac:dyDescent="0.25">
      <c r="A507" s="31" t="s">
        <v>2205</v>
      </c>
      <c r="B507" s="30" t="s">
        <v>1037</v>
      </c>
    </row>
    <row r="508" spans="1:2" x14ac:dyDescent="0.25">
      <c r="A508" s="31" t="s">
        <v>2204</v>
      </c>
      <c r="B508" s="30" t="s">
        <v>1038</v>
      </c>
    </row>
    <row r="509" spans="1:2" x14ac:dyDescent="0.25">
      <c r="A509" s="31" t="s">
        <v>2206</v>
      </c>
      <c r="B509" s="30" t="s">
        <v>1039</v>
      </c>
    </row>
    <row r="510" spans="1:2" x14ac:dyDescent="0.25">
      <c r="A510" s="31" t="s">
        <v>2207</v>
      </c>
      <c r="B510" s="30" t="s">
        <v>1040</v>
      </c>
    </row>
    <row r="511" spans="1:2" x14ac:dyDescent="0.25">
      <c r="A511" s="31" t="s">
        <v>2047</v>
      </c>
      <c r="B511" s="30" t="s">
        <v>1041</v>
      </c>
    </row>
    <row r="512" spans="1:2" x14ac:dyDescent="0.25">
      <c r="A512" s="31" t="s">
        <v>378</v>
      </c>
      <c r="B512" s="30" t="s">
        <v>1042</v>
      </c>
    </row>
    <row r="513" spans="1:2" x14ac:dyDescent="0.25">
      <c r="A513" s="31" t="s">
        <v>379</v>
      </c>
      <c r="B513" s="30" t="s">
        <v>1043</v>
      </c>
    </row>
    <row r="514" spans="1:2" x14ac:dyDescent="0.25">
      <c r="A514" s="31" t="s">
        <v>2208</v>
      </c>
      <c r="B514" s="30" t="s">
        <v>1044</v>
      </c>
    </row>
    <row r="515" spans="1:2" x14ac:dyDescent="0.25">
      <c r="A515" s="31" t="s">
        <v>2209</v>
      </c>
      <c r="B515" s="30" t="s">
        <v>1045</v>
      </c>
    </row>
    <row r="516" spans="1:2" x14ac:dyDescent="0.25">
      <c r="A516" s="31" t="s">
        <v>2210</v>
      </c>
      <c r="B516" s="30" t="s">
        <v>1046</v>
      </c>
    </row>
    <row r="517" spans="1:2" x14ac:dyDescent="0.25">
      <c r="A517" s="31" t="s">
        <v>380</v>
      </c>
      <c r="B517" s="30" t="s">
        <v>1047</v>
      </c>
    </row>
    <row r="518" spans="1:2" x14ac:dyDescent="0.25">
      <c r="A518" s="31" t="s">
        <v>2211</v>
      </c>
      <c r="B518" s="30" t="s">
        <v>1048</v>
      </c>
    </row>
    <row r="519" spans="1:2" x14ac:dyDescent="0.25">
      <c r="A519" s="31" t="s">
        <v>2212</v>
      </c>
      <c r="B519" s="30" t="s">
        <v>1049</v>
      </c>
    </row>
    <row r="520" spans="1:2" x14ac:dyDescent="0.25">
      <c r="A520" s="31" t="s">
        <v>2213</v>
      </c>
      <c r="B520" s="30" t="s">
        <v>1050</v>
      </c>
    </row>
    <row r="521" spans="1:2" x14ac:dyDescent="0.25">
      <c r="A521" s="31" t="s">
        <v>2214</v>
      </c>
      <c r="B521" s="30" t="s">
        <v>1051</v>
      </c>
    </row>
    <row r="522" spans="1:2" x14ac:dyDescent="0.25">
      <c r="A522" s="31" t="s">
        <v>381</v>
      </c>
      <c r="B522" s="30" t="s">
        <v>1052</v>
      </c>
    </row>
    <row r="523" spans="1:2" x14ac:dyDescent="0.25">
      <c r="A523" s="31" t="s">
        <v>382</v>
      </c>
      <c r="B523" s="30" t="s">
        <v>1053</v>
      </c>
    </row>
    <row r="524" spans="1:2" x14ac:dyDescent="0.25">
      <c r="A524" s="31" t="s">
        <v>383</v>
      </c>
      <c r="B524" s="30" t="s">
        <v>1054</v>
      </c>
    </row>
    <row r="525" spans="1:2" x14ac:dyDescent="0.25">
      <c r="A525" s="31" t="s">
        <v>2215</v>
      </c>
      <c r="B525" s="30" t="s">
        <v>1055</v>
      </c>
    </row>
    <row r="526" spans="1:2" x14ac:dyDescent="0.25">
      <c r="A526" s="31" t="s">
        <v>2216</v>
      </c>
      <c r="B526" s="30" t="s">
        <v>1056</v>
      </c>
    </row>
    <row r="527" spans="1:2" x14ac:dyDescent="0.25">
      <c r="A527" s="31" t="s">
        <v>384</v>
      </c>
      <c r="B527" s="30" t="s">
        <v>1057</v>
      </c>
    </row>
    <row r="528" spans="1:2" x14ac:dyDescent="0.25">
      <c r="A528" s="31" t="s">
        <v>2217</v>
      </c>
      <c r="B528" s="30" t="s">
        <v>1058</v>
      </c>
    </row>
    <row r="529" spans="1:2" x14ac:dyDescent="0.25">
      <c r="A529" s="31" t="s">
        <v>384</v>
      </c>
      <c r="B529" s="30" t="s">
        <v>1059</v>
      </c>
    </row>
    <row r="530" spans="1:2" x14ac:dyDescent="0.25">
      <c r="A530" s="31" t="s">
        <v>2218</v>
      </c>
      <c r="B530" s="30" t="s">
        <v>1060</v>
      </c>
    </row>
    <row r="531" spans="1:2" x14ac:dyDescent="0.25">
      <c r="A531" s="31" t="s">
        <v>385</v>
      </c>
      <c r="B531" s="30" t="s">
        <v>1061</v>
      </c>
    </row>
    <row r="532" spans="1:2" x14ac:dyDescent="0.25">
      <c r="A532" s="31" t="s">
        <v>2219</v>
      </c>
      <c r="B532" s="30" t="s">
        <v>1062</v>
      </c>
    </row>
    <row r="533" spans="1:2" x14ac:dyDescent="0.25">
      <c r="A533" s="31" t="s">
        <v>2220</v>
      </c>
      <c r="B533" s="30" t="s">
        <v>1063</v>
      </c>
    </row>
    <row r="534" spans="1:2" x14ac:dyDescent="0.25">
      <c r="A534" s="31" t="s">
        <v>2221</v>
      </c>
      <c r="B534" s="30" t="s">
        <v>1064</v>
      </c>
    </row>
    <row r="535" spans="1:2" x14ac:dyDescent="0.25">
      <c r="A535" s="31" t="s">
        <v>2222</v>
      </c>
      <c r="B535" s="30" t="s">
        <v>1065</v>
      </c>
    </row>
    <row r="536" spans="1:2" x14ac:dyDescent="0.25">
      <c r="A536" s="31" t="s">
        <v>2131</v>
      </c>
      <c r="B536" s="30" t="s">
        <v>1066</v>
      </c>
    </row>
    <row r="537" spans="1:2" x14ac:dyDescent="0.25">
      <c r="A537" s="31" t="s">
        <v>2223</v>
      </c>
      <c r="B537" s="30" t="s">
        <v>1067</v>
      </c>
    </row>
    <row r="538" spans="1:2" x14ac:dyDescent="0.25">
      <c r="A538" s="31" t="s">
        <v>2224</v>
      </c>
      <c r="B538" s="30" t="s">
        <v>1068</v>
      </c>
    </row>
    <row r="539" spans="1:2" x14ac:dyDescent="0.25">
      <c r="A539" s="31" t="s">
        <v>2225</v>
      </c>
      <c r="B539" s="30" t="s">
        <v>1069</v>
      </c>
    </row>
    <row r="540" spans="1:2" x14ac:dyDescent="0.25">
      <c r="A540" s="31" t="s">
        <v>2226</v>
      </c>
      <c r="B540" s="30" t="s">
        <v>1070</v>
      </c>
    </row>
    <row r="541" spans="1:2" x14ac:dyDescent="0.25">
      <c r="A541" s="31" t="s">
        <v>387</v>
      </c>
      <c r="B541" s="30" t="s">
        <v>1071</v>
      </c>
    </row>
    <row r="542" spans="1:2" x14ac:dyDescent="0.25">
      <c r="A542" s="31" t="s">
        <v>2227</v>
      </c>
      <c r="B542" s="30" t="s">
        <v>1072</v>
      </c>
    </row>
    <row r="543" spans="1:2" x14ac:dyDescent="0.25">
      <c r="A543" s="31" t="s">
        <v>2228</v>
      </c>
      <c r="B543" s="30" t="s">
        <v>1073</v>
      </c>
    </row>
    <row r="544" spans="1:2" x14ac:dyDescent="0.25">
      <c r="A544" s="31" t="s">
        <v>2229</v>
      </c>
      <c r="B544" s="30" t="s">
        <v>1074</v>
      </c>
    </row>
    <row r="545" spans="1:2" x14ac:dyDescent="0.25">
      <c r="A545" s="31" t="s">
        <v>2230</v>
      </c>
      <c r="B545" s="30" t="s">
        <v>1075</v>
      </c>
    </row>
    <row r="546" spans="1:2" x14ac:dyDescent="0.25">
      <c r="A546" s="31" t="s">
        <v>389</v>
      </c>
      <c r="B546" s="30" t="s">
        <v>1076</v>
      </c>
    </row>
    <row r="547" spans="1:2" x14ac:dyDescent="0.25">
      <c r="A547" s="31" t="s">
        <v>2231</v>
      </c>
      <c r="B547" s="30" t="s">
        <v>1077</v>
      </c>
    </row>
    <row r="548" spans="1:2" x14ac:dyDescent="0.25">
      <c r="A548" s="31" t="s">
        <v>2232</v>
      </c>
      <c r="B548" s="30" t="s">
        <v>1078</v>
      </c>
    </row>
    <row r="549" spans="1:2" x14ac:dyDescent="0.25">
      <c r="A549" s="31" t="s">
        <v>391</v>
      </c>
      <c r="B549" s="30" t="s">
        <v>1079</v>
      </c>
    </row>
    <row r="550" spans="1:2" x14ac:dyDescent="0.25">
      <c r="A550" s="31" t="s">
        <v>2233</v>
      </c>
      <c r="B550" s="30" t="s">
        <v>1080</v>
      </c>
    </row>
    <row r="551" spans="1:2" x14ac:dyDescent="0.25">
      <c r="A551" s="31" t="s">
        <v>2234</v>
      </c>
      <c r="B551" s="30" t="s">
        <v>1081</v>
      </c>
    </row>
    <row r="552" spans="1:2" x14ac:dyDescent="0.25">
      <c r="A552" s="31" t="s">
        <v>394</v>
      </c>
      <c r="B552" s="30" t="s">
        <v>1082</v>
      </c>
    </row>
    <row r="553" spans="1:2" x14ac:dyDescent="0.25">
      <c r="A553" s="31" t="s">
        <v>2235</v>
      </c>
      <c r="B553" s="30" t="s">
        <v>1083</v>
      </c>
    </row>
    <row r="554" spans="1:2" x14ac:dyDescent="0.25">
      <c r="A554" s="31" t="s">
        <v>2236</v>
      </c>
      <c r="B554" s="30" t="s">
        <v>1084</v>
      </c>
    </row>
    <row r="555" spans="1:2" x14ac:dyDescent="0.25">
      <c r="A555" s="31" t="s">
        <v>2237</v>
      </c>
      <c r="B555" s="30" t="s">
        <v>1085</v>
      </c>
    </row>
    <row r="556" spans="1:2" x14ac:dyDescent="0.25">
      <c r="A556" s="31" t="s">
        <v>1911</v>
      </c>
      <c r="B556" s="30" t="s">
        <v>1086</v>
      </c>
    </row>
    <row r="557" spans="1:2" x14ac:dyDescent="0.25">
      <c r="A557" s="31" t="s">
        <v>2238</v>
      </c>
      <c r="B557" s="30" t="s">
        <v>1087</v>
      </c>
    </row>
    <row r="558" spans="1:2" x14ac:dyDescent="0.25">
      <c r="A558" s="31" t="s">
        <v>2239</v>
      </c>
      <c r="B558" s="30" t="s">
        <v>1088</v>
      </c>
    </row>
    <row r="559" spans="1:2" x14ac:dyDescent="0.25">
      <c r="A559" s="31" t="s">
        <v>2240</v>
      </c>
      <c r="B559" s="30" t="s">
        <v>1089</v>
      </c>
    </row>
    <row r="560" spans="1:2" x14ac:dyDescent="0.25">
      <c r="A560" s="31" t="s">
        <v>2241</v>
      </c>
      <c r="B560" s="30" t="s">
        <v>1090</v>
      </c>
    </row>
    <row r="561" spans="1:2" x14ac:dyDescent="0.25">
      <c r="A561" s="31" t="s">
        <v>2242</v>
      </c>
      <c r="B561" s="30" t="s">
        <v>1091</v>
      </c>
    </row>
    <row r="562" spans="1:2" x14ac:dyDescent="0.25">
      <c r="A562" s="31" t="s">
        <v>2243</v>
      </c>
      <c r="B562" s="30" t="s">
        <v>1092</v>
      </c>
    </row>
    <row r="563" spans="1:2" x14ac:dyDescent="0.25">
      <c r="A563" s="31" t="s">
        <v>2244</v>
      </c>
      <c r="B563" s="30" t="s">
        <v>1093</v>
      </c>
    </row>
    <row r="564" spans="1:2" x14ac:dyDescent="0.25">
      <c r="A564" s="31" t="s">
        <v>514</v>
      </c>
      <c r="B564" s="30" t="s">
        <v>1094</v>
      </c>
    </row>
    <row r="565" spans="1:2" x14ac:dyDescent="0.25">
      <c r="A565" s="31" t="s">
        <v>1930</v>
      </c>
      <c r="B565" s="30" t="s">
        <v>1095</v>
      </c>
    </row>
    <row r="566" spans="1:2" x14ac:dyDescent="0.25">
      <c r="A566" s="31" t="s">
        <v>2245</v>
      </c>
      <c r="B566" s="30" t="s">
        <v>1096</v>
      </c>
    </row>
    <row r="567" spans="1:2" x14ac:dyDescent="0.25">
      <c r="A567" s="31" t="s">
        <v>2246</v>
      </c>
      <c r="B567" s="30" t="s">
        <v>1097</v>
      </c>
    </row>
    <row r="568" spans="1:2" x14ac:dyDescent="0.25">
      <c r="A568" s="31" t="s">
        <v>2246</v>
      </c>
      <c r="B568" s="30" t="s">
        <v>1098</v>
      </c>
    </row>
    <row r="569" spans="1:2" x14ac:dyDescent="0.25">
      <c r="A569" s="31" t="s">
        <v>2247</v>
      </c>
      <c r="B569" s="30" t="s">
        <v>1099</v>
      </c>
    </row>
    <row r="570" spans="1:2" x14ac:dyDescent="0.25">
      <c r="A570" s="31" t="s">
        <v>2248</v>
      </c>
      <c r="B570" s="30" t="s">
        <v>1100</v>
      </c>
    </row>
    <row r="571" spans="1:2" x14ac:dyDescent="0.25">
      <c r="A571" s="31" t="s">
        <v>2249</v>
      </c>
      <c r="B571" s="30" t="s">
        <v>1101</v>
      </c>
    </row>
    <row r="572" spans="1:2" x14ac:dyDescent="0.25">
      <c r="A572" s="31" t="s">
        <v>2250</v>
      </c>
      <c r="B572" s="30" t="s">
        <v>1102</v>
      </c>
    </row>
    <row r="573" spans="1:2" x14ac:dyDescent="0.25">
      <c r="A573" s="31" t="s">
        <v>2237</v>
      </c>
      <c r="B573" s="30" t="s">
        <v>1103</v>
      </c>
    </row>
    <row r="574" spans="1:2" x14ac:dyDescent="0.25">
      <c r="A574" s="31" t="s">
        <v>1911</v>
      </c>
      <c r="B574" s="30" t="s">
        <v>1104</v>
      </c>
    </row>
    <row r="575" spans="1:2" x14ac:dyDescent="0.25">
      <c r="A575" s="31" t="s">
        <v>397</v>
      </c>
      <c r="B575" s="30" t="s">
        <v>1105</v>
      </c>
    </row>
    <row r="576" spans="1:2" x14ac:dyDescent="0.25">
      <c r="A576" s="31" t="s">
        <v>2251</v>
      </c>
      <c r="B576" s="30" t="s">
        <v>1106</v>
      </c>
    </row>
    <row r="577" spans="1:2" x14ac:dyDescent="0.25">
      <c r="A577" s="31" t="s">
        <v>2252</v>
      </c>
      <c r="B577" s="30" t="s">
        <v>1107</v>
      </c>
    </row>
    <row r="578" spans="1:2" x14ac:dyDescent="0.25">
      <c r="A578" s="31" t="s">
        <v>2253</v>
      </c>
      <c r="B578" s="30" t="s">
        <v>1108</v>
      </c>
    </row>
    <row r="579" spans="1:2" x14ac:dyDescent="0.25">
      <c r="A579" s="31" t="s">
        <v>2254</v>
      </c>
      <c r="B579" s="30" t="s">
        <v>1109</v>
      </c>
    </row>
    <row r="580" spans="1:2" x14ac:dyDescent="0.25">
      <c r="A580" s="31" t="s">
        <v>2255</v>
      </c>
      <c r="B580" s="30" t="s">
        <v>1110</v>
      </c>
    </row>
    <row r="581" spans="1:2" x14ac:dyDescent="0.25">
      <c r="A581" s="31" t="s">
        <v>2256</v>
      </c>
      <c r="B581" s="30" t="s">
        <v>1111</v>
      </c>
    </row>
    <row r="582" spans="1:2" x14ac:dyDescent="0.25">
      <c r="A582" s="31" t="s">
        <v>2257</v>
      </c>
      <c r="B582" s="30" t="s">
        <v>1112</v>
      </c>
    </row>
    <row r="583" spans="1:2" x14ac:dyDescent="0.25">
      <c r="A583" s="31" t="s">
        <v>2258</v>
      </c>
      <c r="B583" s="30" t="s">
        <v>1113</v>
      </c>
    </row>
    <row r="584" spans="1:2" x14ac:dyDescent="0.25">
      <c r="A584" s="31" t="s">
        <v>2259</v>
      </c>
      <c r="B584" s="30" t="s">
        <v>1114</v>
      </c>
    </row>
    <row r="585" spans="1:2" x14ac:dyDescent="0.25">
      <c r="A585" s="31" t="s">
        <v>2023</v>
      </c>
      <c r="B585" s="30" t="s">
        <v>1115</v>
      </c>
    </row>
    <row r="586" spans="1:2" x14ac:dyDescent="0.25">
      <c r="A586" s="31" t="s">
        <v>398</v>
      </c>
      <c r="B586" s="30" t="s">
        <v>1116</v>
      </c>
    </row>
    <row r="587" spans="1:2" x14ac:dyDescent="0.25">
      <c r="A587" s="31" t="s">
        <v>2260</v>
      </c>
      <c r="B587" s="30" t="s">
        <v>1117</v>
      </c>
    </row>
    <row r="588" spans="1:2" x14ac:dyDescent="0.25">
      <c r="A588" s="31" t="s">
        <v>2261</v>
      </c>
      <c r="B588" s="30" t="s">
        <v>1118</v>
      </c>
    </row>
    <row r="589" spans="1:2" x14ac:dyDescent="0.25">
      <c r="A589" s="31" t="s">
        <v>1937</v>
      </c>
      <c r="B589" s="30" t="s">
        <v>1119</v>
      </c>
    </row>
    <row r="590" spans="1:2" x14ac:dyDescent="0.25">
      <c r="A590" s="31" t="s">
        <v>2262</v>
      </c>
      <c r="B590" s="30" t="s">
        <v>1120</v>
      </c>
    </row>
    <row r="591" spans="1:2" x14ac:dyDescent="0.25">
      <c r="A591" s="31" t="s">
        <v>2263</v>
      </c>
      <c r="B591" s="30" t="s">
        <v>1121</v>
      </c>
    </row>
    <row r="592" spans="1:2" x14ac:dyDescent="0.25">
      <c r="A592" s="31" t="s">
        <v>2264</v>
      </c>
      <c r="B592" s="30" t="s">
        <v>1122</v>
      </c>
    </row>
    <row r="593" spans="1:2" x14ac:dyDescent="0.25">
      <c r="A593" s="31" t="s">
        <v>2265</v>
      </c>
      <c r="B593" s="30" t="s">
        <v>1123</v>
      </c>
    </row>
    <row r="594" spans="1:2" x14ac:dyDescent="0.25">
      <c r="A594" s="31" t="s">
        <v>1951</v>
      </c>
      <c r="B594" s="30" t="s">
        <v>1124</v>
      </c>
    </row>
    <row r="595" spans="1:2" x14ac:dyDescent="0.25">
      <c r="A595" s="31" t="s">
        <v>2266</v>
      </c>
      <c r="B595" s="30" t="s">
        <v>1125</v>
      </c>
    </row>
    <row r="596" spans="1:2" x14ac:dyDescent="0.25">
      <c r="A596" s="31" t="s">
        <v>399</v>
      </c>
      <c r="B596" s="30" t="s">
        <v>1126</v>
      </c>
    </row>
    <row r="597" spans="1:2" x14ac:dyDescent="0.25">
      <c r="A597" s="31" t="s">
        <v>2267</v>
      </c>
      <c r="B597" s="30" t="s">
        <v>1127</v>
      </c>
    </row>
    <row r="598" spans="1:2" x14ac:dyDescent="0.25">
      <c r="A598" s="31" t="s">
        <v>2268</v>
      </c>
      <c r="B598" s="30" t="s">
        <v>1128</v>
      </c>
    </row>
    <row r="599" spans="1:2" x14ac:dyDescent="0.25">
      <c r="A599" s="31" t="s">
        <v>2269</v>
      </c>
      <c r="B599" s="30" t="s">
        <v>1129</v>
      </c>
    </row>
    <row r="600" spans="1:2" x14ac:dyDescent="0.25">
      <c r="A600" s="31" t="s">
        <v>2270</v>
      </c>
      <c r="B600" s="30" t="s">
        <v>1130</v>
      </c>
    </row>
    <row r="601" spans="1:2" x14ac:dyDescent="0.25">
      <c r="A601" s="31" t="s">
        <v>2271</v>
      </c>
      <c r="B601" s="30" t="s">
        <v>1131</v>
      </c>
    </row>
    <row r="602" spans="1:2" x14ac:dyDescent="0.25">
      <c r="A602" s="31" t="s">
        <v>2272</v>
      </c>
      <c r="B602" s="30" t="s">
        <v>1132</v>
      </c>
    </row>
    <row r="603" spans="1:2" x14ac:dyDescent="0.25">
      <c r="A603" s="31" t="s">
        <v>2273</v>
      </c>
      <c r="B603" s="30" t="s">
        <v>1133</v>
      </c>
    </row>
    <row r="604" spans="1:2" x14ac:dyDescent="0.25">
      <c r="A604" s="31" t="s">
        <v>1824</v>
      </c>
      <c r="B604" s="30" t="s">
        <v>1134</v>
      </c>
    </row>
    <row r="605" spans="1:2" x14ac:dyDescent="0.25">
      <c r="A605" s="31" t="s">
        <v>2274</v>
      </c>
      <c r="B605" s="30" t="s">
        <v>1135</v>
      </c>
    </row>
    <row r="606" spans="1:2" x14ac:dyDescent="0.25">
      <c r="A606" s="31" t="s">
        <v>1818</v>
      </c>
      <c r="B606" s="30" t="s">
        <v>1136</v>
      </c>
    </row>
    <row r="607" spans="1:2" x14ac:dyDescent="0.25">
      <c r="A607" s="31" t="s">
        <v>1825</v>
      </c>
      <c r="B607" s="30" t="s">
        <v>1137</v>
      </c>
    </row>
    <row r="608" spans="1:2" x14ac:dyDescent="0.25">
      <c r="A608" s="31" t="s">
        <v>442</v>
      </c>
      <c r="B608" s="30" t="s">
        <v>1138</v>
      </c>
    </row>
    <row r="609" spans="1:2" x14ac:dyDescent="0.25">
      <c r="A609" s="31" t="s">
        <v>1847</v>
      </c>
      <c r="B609" s="30" t="s">
        <v>1139</v>
      </c>
    </row>
    <row r="610" spans="1:2" x14ac:dyDescent="0.25">
      <c r="A610" s="31" t="s">
        <v>401</v>
      </c>
      <c r="B610" s="30" t="s">
        <v>1140</v>
      </c>
    </row>
    <row r="611" spans="1:2" x14ac:dyDescent="0.25">
      <c r="A611" s="31" t="s">
        <v>2275</v>
      </c>
      <c r="B611" s="30" t="s">
        <v>1141</v>
      </c>
    </row>
    <row r="612" spans="1:2" x14ac:dyDescent="0.25">
      <c r="A612" s="31" t="s">
        <v>2276</v>
      </c>
      <c r="B612" s="30" t="s">
        <v>1142</v>
      </c>
    </row>
    <row r="613" spans="1:2" x14ac:dyDescent="0.25">
      <c r="A613" s="31" t="s">
        <v>2277</v>
      </c>
      <c r="B613" s="30" t="s">
        <v>1143</v>
      </c>
    </row>
    <row r="614" spans="1:2" x14ac:dyDescent="0.25">
      <c r="A614" s="31" t="s">
        <v>2278</v>
      </c>
      <c r="B614" s="30" t="s">
        <v>1144</v>
      </c>
    </row>
    <row r="615" spans="1:2" x14ac:dyDescent="0.25">
      <c r="A615" s="31" t="s">
        <v>2279</v>
      </c>
      <c r="B615" s="30" t="s">
        <v>1145</v>
      </c>
    </row>
    <row r="616" spans="1:2" x14ac:dyDescent="0.25">
      <c r="A616" s="31" t="s">
        <v>2280</v>
      </c>
      <c r="B616" s="30" t="s">
        <v>1146</v>
      </c>
    </row>
    <row r="617" spans="1:2" x14ac:dyDescent="0.25">
      <c r="A617" s="31" t="s">
        <v>2281</v>
      </c>
      <c r="B617" s="30" t="s">
        <v>1147</v>
      </c>
    </row>
    <row r="618" spans="1:2" x14ac:dyDescent="0.25">
      <c r="A618" s="31" t="s">
        <v>2282</v>
      </c>
      <c r="B618" s="30" t="s">
        <v>1148</v>
      </c>
    </row>
    <row r="619" spans="1:2" x14ac:dyDescent="0.25">
      <c r="A619" s="31" t="s">
        <v>454</v>
      </c>
      <c r="B619" s="30" t="s">
        <v>1149</v>
      </c>
    </row>
    <row r="620" spans="1:2" x14ac:dyDescent="0.25">
      <c r="A620" s="31" t="s">
        <v>2283</v>
      </c>
      <c r="B620" s="30" t="s">
        <v>1150</v>
      </c>
    </row>
    <row r="621" spans="1:2" x14ac:dyDescent="0.25">
      <c r="A621" s="31" t="s">
        <v>2284</v>
      </c>
      <c r="B621" s="30" t="s">
        <v>1151</v>
      </c>
    </row>
    <row r="622" spans="1:2" x14ac:dyDescent="0.25">
      <c r="A622" s="31" t="s">
        <v>2285</v>
      </c>
      <c r="B622" s="30" t="s">
        <v>1152</v>
      </c>
    </row>
    <row r="623" spans="1:2" x14ac:dyDescent="0.25">
      <c r="A623" s="31" t="s">
        <v>2286</v>
      </c>
      <c r="B623" s="30" t="s">
        <v>1153</v>
      </c>
    </row>
    <row r="624" spans="1:2" x14ac:dyDescent="0.25">
      <c r="A624" s="31" t="s">
        <v>2287</v>
      </c>
      <c r="B624" s="30" t="s">
        <v>1154</v>
      </c>
    </row>
    <row r="625" spans="1:2" x14ac:dyDescent="0.25">
      <c r="A625" s="31" t="s">
        <v>2288</v>
      </c>
      <c r="B625" s="30" t="s">
        <v>1155</v>
      </c>
    </row>
    <row r="626" spans="1:2" x14ac:dyDescent="0.25">
      <c r="A626" s="31" t="s">
        <v>449</v>
      </c>
      <c r="B626" s="30" t="s">
        <v>1156</v>
      </c>
    </row>
    <row r="627" spans="1:2" x14ac:dyDescent="0.25">
      <c r="A627" s="31" t="s">
        <v>2287</v>
      </c>
      <c r="B627" s="30" t="s">
        <v>1157</v>
      </c>
    </row>
    <row r="628" spans="1:2" x14ac:dyDescent="0.25">
      <c r="A628" s="31" t="s">
        <v>2289</v>
      </c>
      <c r="B628" s="30" t="s">
        <v>1158</v>
      </c>
    </row>
    <row r="629" spans="1:2" x14ac:dyDescent="0.25">
      <c r="A629" s="31" t="s">
        <v>2290</v>
      </c>
      <c r="B629" s="30" t="s">
        <v>1159</v>
      </c>
    </row>
    <row r="630" spans="1:2" x14ac:dyDescent="0.25">
      <c r="A630" s="31" t="s">
        <v>2291</v>
      </c>
      <c r="B630" s="30" t="s">
        <v>1160</v>
      </c>
    </row>
    <row r="631" spans="1:2" x14ac:dyDescent="0.25">
      <c r="A631" s="31" t="s">
        <v>2292</v>
      </c>
      <c r="B631" s="30" t="s">
        <v>1161</v>
      </c>
    </row>
    <row r="632" spans="1:2" x14ac:dyDescent="0.25">
      <c r="A632" s="31" t="s">
        <v>403</v>
      </c>
      <c r="B632" s="30" t="s">
        <v>1162</v>
      </c>
    </row>
    <row r="633" spans="1:2" x14ac:dyDescent="0.25">
      <c r="A633" s="31" t="s">
        <v>1961</v>
      </c>
      <c r="B633" s="30" t="s">
        <v>1163</v>
      </c>
    </row>
    <row r="634" spans="1:2" x14ac:dyDescent="0.25">
      <c r="A634" s="31" t="s">
        <v>2293</v>
      </c>
      <c r="B634" s="30" t="s">
        <v>1164</v>
      </c>
    </row>
    <row r="635" spans="1:2" x14ac:dyDescent="0.25">
      <c r="A635" s="31" t="s">
        <v>322</v>
      </c>
      <c r="B635" s="30" t="s">
        <v>1165</v>
      </c>
    </row>
    <row r="636" spans="1:2" x14ac:dyDescent="0.25">
      <c r="A636" s="31" t="s">
        <v>2294</v>
      </c>
      <c r="B636" s="30" t="s">
        <v>1166</v>
      </c>
    </row>
    <row r="637" spans="1:2" x14ac:dyDescent="0.25">
      <c r="A637" s="31" t="s">
        <v>2295</v>
      </c>
      <c r="B637" s="30" t="s">
        <v>1167</v>
      </c>
    </row>
    <row r="638" spans="1:2" x14ac:dyDescent="0.25">
      <c r="A638" s="31" t="s">
        <v>2296</v>
      </c>
      <c r="B638" s="30" t="s">
        <v>1168</v>
      </c>
    </row>
    <row r="639" spans="1:2" x14ac:dyDescent="0.25">
      <c r="A639" s="31" t="s">
        <v>404</v>
      </c>
      <c r="B639" s="30" t="s">
        <v>1169</v>
      </c>
    </row>
    <row r="640" spans="1:2" x14ac:dyDescent="0.25">
      <c r="A640" s="31" t="s">
        <v>2297</v>
      </c>
      <c r="B640" s="30" t="s">
        <v>1170</v>
      </c>
    </row>
    <row r="641" spans="1:2" x14ac:dyDescent="0.25">
      <c r="A641" s="31" t="s">
        <v>2298</v>
      </c>
      <c r="B641" s="30" t="s">
        <v>1171</v>
      </c>
    </row>
    <row r="642" spans="1:2" x14ac:dyDescent="0.25">
      <c r="A642" s="31" t="s">
        <v>2216</v>
      </c>
      <c r="B642" s="30" t="s">
        <v>1172</v>
      </c>
    </row>
    <row r="643" spans="1:2" x14ac:dyDescent="0.25">
      <c r="A643" s="31" t="s">
        <v>2299</v>
      </c>
      <c r="B643" s="30" t="s">
        <v>1173</v>
      </c>
    </row>
    <row r="644" spans="1:2" x14ac:dyDescent="0.25">
      <c r="A644" s="31" t="s">
        <v>405</v>
      </c>
      <c r="B644" s="30" t="s">
        <v>1174</v>
      </c>
    </row>
    <row r="645" spans="1:2" x14ac:dyDescent="0.25">
      <c r="A645" s="31" t="s">
        <v>2087</v>
      </c>
      <c r="B645" s="30" t="s">
        <v>1175</v>
      </c>
    </row>
    <row r="646" spans="1:2" x14ac:dyDescent="0.25">
      <c r="A646" s="31" t="s">
        <v>2047</v>
      </c>
      <c r="B646" s="30" t="s">
        <v>1176</v>
      </c>
    </row>
    <row r="647" spans="1:2" x14ac:dyDescent="0.25">
      <c r="A647" s="31" t="s">
        <v>2300</v>
      </c>
      <c r="B647" s="30" t="s">
        <v>1177</v>
      </c>
    </row>
    <row r="648" spans="1:2" x14ac:dyDescent="0.25">
      <c r="A648" s="31" t="s">
        <v>2301</v>
      </c>
      <c r="B648" s="30" t="s">
        <v>1178</v>
      </c>
    </row>
    <row r="649" spans="1:2" x14ac:dyDescent="0.25">
      <c r="A649" s="31" t="s">
        <v>1888</v>
      </c>
      <c r="B649" s="30" t="s">
        <v>1179</v>
      </c>
    </row>
    <row r="650" spans="1:2" x14ac:dyDescent="0.25">
      <c r="A650" s="31" t="s">
        <v>1815</v>
      </c>
      <c r="B650" s="30" t="s">
        <v>1180</v>
      </c>
    </row>
    <row r="651" spans="1:2" x14ac:dyDescent="0.25">
      <c r="A651" s="31" t="s">
        <v>2302</v>
      </c>
      <c r="B651" s="30" t="s">
        <v>1181</v>
      </c>
    </row>
    <row r="652" spans="1:2" x14ac:dyDescent="0.25">
      <c r="A652" s="31" t="s">
        <v>2303</v>
      </c>
      <c r="B652" s="30" t="s">
        <v>1182</v>
      </c>
    </row>
    <row r="653" spans="1:2" x14ac:dyDescent="0.25">
      <c r="A653" s="31" t="s">
        <v>2304</v>
      </c>
      <c r="B653" s="30" t="s">
        <v>1183</v>
      </c>
    </row>
    <row r="654" spans="1:2" x14ac:dyDescent="0.25">
      <c r="A654" s="31" t="s">
        <v>2083</v>
      </c>
      <c r="B654" s="30" t="s">
        <v>1184</v>
      </c>
    </row>
    <row r="655" spans="1:2" x14ac:dyDescent="0.25">
      <c r="A655" s="31" t="s">
        <v>2305</v>
      </c>
      <c r="B655" s="30" t="s">
        <v>1185</v>
      </c>
    </row>
    <row r="656" spans="1:2" x14ac:dyDescent="0.25">
      <c r="A656" s="31" t="s">
        <v>407</v>
      </c>
      <c r="B656" s="30" t="s">
        <v>1186</v>
      </c>
    </row>
    <row r="657" spans="1:2" x14ac:dyDescent="0.25">
      <c r="A657" s="31" t="s">
        <v>2306</v>
      </c>
      <c r="B657" s="30" t="s">
        <v>1187</v>
      </c>
    </row>
    <row r="658" spans="1:2" x14ac:dyDescent="0.25">
      <c r="A658" s="31" t="s">
        <v>2307</v>
      </c>
      <c r="B658" s="30" t="s">
        <v>1188</v>
      </c>
    </row>
    <row r="659" spans="1:2" x14ac:dyDescent="0.25">
      <c r="A659" s="31" t="s">
        <v>2308</v>
      </c>
      <c r="B659" s="30" t="s">
        <v>1189</v>
      </c>
    </row>
    <row r="660" spans="1:2" x14ac:dyDescent="0.25">
      <c r="A660" s="31" t="s">
        <v>2309</v>
      </c>
      <c r="B660" s="30" t="s">
        <v>1190</v>
      </c>
    </row>
    <row r="661" spans="1:2" x14ac:dyDescent="0.25">
      <c r="A661" s="31" t="s">
        <v>2310</v>
      </c>
      <c r="B661" s="30" t="s">
        <v>1191</v>
      </c>
    </row>
    <row r="662" spans="1:2" x14ac:dyDescent="0.25">
      <c r="A662" s="31" t="s">
        <v>2311</v>
      </c>
      <c r="B662" s="30" t="s">
        <v>1192</v>
      </c>
    </row>
    <row r="663" spans="1:2" x14ac:dyDescent="0.25">
      <c r="A663" s="31" t="s">
        <v>408</v>
      </c>
      <c r="B663" s="30" t="s">
        <v>1193</v>
      </c>
    </row>
    <row r="664" spans="1:2" x14ac:dyDescent="0.25">
      <c r="A664" s="31" t="s">
        <v>2312</v>
      </c>
      <c r="B664" s="30" t="s">
        <v>1194</v>
      </c>
    </row>
    <row r="665" spans="1:2" x14ac:dyDescent="0.25">
      <c r="A665" s="31" t="s">
        <v>1994</v>
      </c>
      <c r="B665" s="30" t="s">
        <v>1195</v>
      </c>
    </row>
    <row r="666" spans="1:2" x14ac:dyDescent="0.25">
      <c r="A666" s="31" t="s">
        <v>2313</v>
      </c>
      <c r="B666" s="30" t="s">
        <v>1196</v>
      </c>
    </row>
    <row r="667" spans="1:2" x14ac:dyDescent="0.25">
      <c r="A667" s="31" t="s">
        <v>2314</v>
      </c>
      <c r="B667" s="30" t="s">
        <v>1197</v>
      </c>
    </row>
    <row r="668" spans="1:2" x14ac:dyDescent="0.25">
      <c r="A668" s="31" t="s">
        <v>2315</v>
      </c>
      <c r="B668" s="30" t="s">
        <v>1198</v>
      </c>
    </row>
    <row r="669" spans="1:2" x14ac:dyDescent="0.25">
      <c r="A669" s="31" t="s">
        <v>2314</v>
      </c>
      <c r="B669" s="30" t="s">
        <v>1199</v>
      </c>
    </row>
    <row r="670" spans="1:2" x14ac:dyDescent="0.25">
      <c r="A670" s="31" t="s">
        <v>2316</v>
      </c>
      <c r="B670" s="30" t="s">
        <v>1200</v>
      </c>
    </row>
    <row r="671" spans="1:2" x14ac:dyDescent="0.25">
      <c r="A671" s="31" t="s">
        <v>2317</v>
      </c>
      <c r="B671" s="30" t="s">
        <v>1201</v>
      </c>
    </row>
    <row r="672" spans="1:2" x14ac:dyDescent="0.25">
      <c r="A672" s="31" t="s">
        <v>2318</v>
      </c>
      <c r="B672" s="30" t="s">
        <v>1202</v>
      </c>
    </row>
    <row r="673" spans="1:2" x14ac:dyDescent="0.25">
      <c r="A673" s="31" t="s">
        <v>2319</v>
      </c>
      <c r="B673" s="30" t="s">
        <v>1203</v>
      </c>
    </row>
    <row r="674" spans="1:2" x14ac:dyDescent="0.25">
      <c r="A674" s="31" t="s">
        <v>1930</v>
      </c>
      <c r="B674" s="30" t="s">
        <v>1204</v>
      </c>
    </row>
    <row r="675" spans="1:2" x14ac:dyDescent="0.25">
      <c r="A675" s="31" t="s">
        <v>2320</v>
      </c>
      <c r="B675" s="30" t="s">
        <v>1205</v>
      </c>
    </row>
    <row r="676" spans="1:2" x14ac:dyDescent="0.25">
      <c r="A676" s="31" t="s">
        <v>2321</v>
      </c>
      <c r="B676" s="30" t="s">
        <v>1206</v>
      </c>
    </row>
    <row r="677" spans="1:2" x14ac:dyDescent="0.25">
      <c r="A677" s="31" t="s">
        <v>2322</v>
      </c>
      <c r="B677" s="30" t="s">
        <v>1207</v>
      </c>
    </row>
    <row r="678" spans="1:2" x14ac:dyDescent="0.25">
      <c r="A678" s="31" t="s">
        <v>2323</v>
      </c>
      <c r="B678" s="30" t="s">
        <v>1208</v>
      </c>
    </row>
    <row r="679" spans="1:2" x14ac:dyDescent="0.25">
      <c r="A679" s="31" t="s">
        <v>2324</v>
      </c>
      <c r="B679" s="30" t="s">
        <v>1209</v>
      </c>
    </row>
    <row r="680" spans="1:2" x14ac:dyDescent="0.25">
      <c r="A680" s="31" t="s">
        <v>2325</v>
      </c>
      <c r="B680" s="30" t="s">
        <v>1210</v>
      </c>
    </row>
    <row r="681" spans="1:2" x14ac:dyDescent="0.25">
      <c r="A681" s="31" t="s">
        <v>2326</v>
      </c>
      <c r="B681" s="30" t="s">
        <v>1211</v>
      </c>
    </row>
    <row r="682" spans="1:2" x14ac:dyDescent="0.25">
      <c r="A682" s="31" t="s">
        <v>2327</v>
      </c>
      <c r="B682" s="30" t="s">
        <v>1212</v>
      </c>
    </row>
    <row r="683" spans="1:2" x14ac:dyDescent="0.25">
      <c r="A683" s="31" t="s">
        <v>411</v>
      </c>
      <c r="B683" s="30" t="s">
        <v>1213</v>
      </c>
    </row>
    <row r="684" spans="1:2" x14ac:dyDescent="0.25">
      <c r="A684" s="31" t="s">
        <v>2328</v>
      </c>
      <c r="B684" s="30" t="s">
        <v>1214</v>
      </c>
    </row>
    <row r="685" spans="1:2" x14ac:dyDescent="0.25">
      <c r="A685" s="31" t="s">
        <v>2329</v>
      </c>
      <c r="B685" s="30" t="s">
        <v>1215</v>
      </c>
    </row>
    <row r="686" spans="1:2" x14ac:dyDescent="0.25">
      <c r="A686" s="31" t="s">
        <v>2330</v>
      </c>
      <c r="B686" s="30" t="s">
        <v>1216</v>
      </c>
    </row>
    <row r="687" spans="1:2" x14ac:dyDescent="0.25">
      <c r="A687" s="31" t="s">
        <v>2331</v>
      </c>
      <c r="B687" s="30" t="s">
        <v>1217</v>
      </c>
    </row>
    <row r="688" spans="1:2" x14ac:dyDescent="0.25">
      <c r="A688" s="31" t="s">
        <v>2332</v>
      </c>
      <c r="B688" s="30" t="s">
        <v>1218</v>
      </c>
    </row>
    <row r="689" spans="1:2" x14ac:dyDescent="0.25">
      <c r="A689" s="31" t="s">
        <v>2333</v>
      </c>
      <c r="B689" s="30" t="s">
        <v>1219</v>
      </c>
    </row>
    <row r="690" spans="1:2" x14ac:dyDescent="0.25">
      <c r="A690" s="31" t="s">
        <v>2334</v>
      </c>
      <c r="B690" s="30" t="s">
        <v>1220</v>
      </c>
    </row>
    <row r="691" spans="1:2" x14ac:dyDescent="0.25">
      <c r="A691" s="31" t="s">
        <v>2144</v>
      </c>
      <c r="B691" s="30" t="s">
        <v>1221</v>
      </c>
    </row>
    <row r="692" spans="1:2" x14ac:dyDescent="0.25">
      <c r="A692" s="31" t="s">
        <v>2335</v>
      </c>
      <c r="B692" s="30" t="s">
        <v>1222</v>
      </c>
    </row>
    <row r="693" spans="1:2" x14ac:dyDescent="0.25">
      <c r="A693" s="31" t="s">
        <v>2336</v>
      </c>
      <c r="B693" s="30" t="s">
        <v>1223</v>
      </c>
    </row>
    <row r="694" spans="1:2" x14ac:dyDescent="0.25">
      <c r="A694" s="31" t="s">
        <v>412</v>
      </c>
      <c r="B694" s="30" t="s">
        <v>1224</v>
      </c>
    </row>
    <row r="695" spans="1:2" x14ac:dyDescent="0.25">
      <c r="A695" s="31" t="s">
        <v>2337</v>
      </c>
      <c r="B695" s="30" t="s">
        <v>1225</v>
      </c>
    </row>
    <row r="696" spans="1:2" x14ac:dyDescent="0.25">
      <c r="A696" s="31" t="s">
        <v>2338</v>
      </c>
      <c r="B696" s="30" t="s">
        <v>1226</v>
      </c>
    </row>
    <row r="697" spans="1:2" x14ac:dyDescent="0.25">
      <c r="A697" s="31" t="s">
        <v>413</v>
      </c>
      <c r="B697" s="30" t="s">
        <v>1227</v>
      </c>
    </row>
    <row r="698" spans="1:2" x14ac:dyDescent="0.25">
      <c r="A698" s="31" t="s">
        <v>2339</v>
      </c>
      <c r="B698" s="30" t="s">
        <v>1228</v>
      </c>
    </row>
    <row r="699" spans="1:2" x14ac:dyDescent="0.25">
      <c r="A699" s="31" t="s">
        <v>2340</v>
      </c>
      <c r="B699" s="30" t="s">
        <v>1229</v>
      </c>
    </row>
    <row r="700" spans="1:2" x14ac:dyDescent="0.25">
      <c r="A700" s="31" t="s">
        <v>2341</v>
      </c>
      <c r="B700" s="30" t="s">
        <v>1230</v>
      </c>
    </row>
    <row r="701" spans="1:2" x14ac:dyDescent="0.25">
      <c r="A701" s="31" t="s">
        <v>2342</v>
      </c>
      <c r="B701" s="30" t="s">
        <v>1231</v>
      </c>
    </row>
    <row r="702" spans="1:2" x14ac:dyDescent="0.25">
      <c r="A702" s="31" t="s">
        <v>2343</v>
      </c>
      <c r="B702" s="30" t="s">
        <v>1232</v>
      </c>
    </row>
    <row r="703" spans="1:2" x14ac:dyDescent="0.25">
      <c r="A703" s="31" t="s">
        <v>2344</v>
      </c>
      <c r="B703" s="30" t="s">
        <v>1233</v>
      </c>
    </row>
    <row r="704" spans="1:2" x14ac:dyDescent="0.25">
      <c r="A704" s="31" t="s">
        <v>414</v>
      </c>
      <c r="B704" s="30" t="s">
        <v>1234</v>
      </c>
    </row>
    <row r="705" spans="1:2" x14ac:dyDescent="0.25">
      <c r="A705" s="31" t="s">
        <v>2345</v>
      </c>
      <c r="B705" s="30" t="s">
        <v>1235</v>
      </c>
    </row>
    <row r="706" spans="1:2" x14ac:dyDescent="0.25">
      <c r="A706" s="31" t="s">
        <v>2346</v>
      </c>
      <c r="B706" s="30" t="s">
        <v>1236</v>
      </c>
    </row>
    <row r="707" spans="1:2" x14ac:dyDescent="0.25">
      <c r="A707" s="31" t="s">
        <v>2347</v>
      </c>
      <c r="B707" s="30" t="s">
        <v>1237</v>
      </c>
    </row>
    <row r="708" spans="1:2" x14ac:dyDescent="0.25">
      <c r="A708" s="31" t="s">
        <v>415</v>
      </c>
      <c r="B708" s="30" t="s">
        <v>1238</v>
      </c>
    </row>
    <row r="709" spans="1:2" x14ac:dyDescent="0.25">
      <c r="A709" s="31" t="s">
        <v>2348</v>
      </c>
      <c r="B709" s="30" t="s">
        <v>1239</v>
      </c>
    </row>
    <row r="710" spans="1:2" x14ac:dyDescent="0.25">
      <c r="A710" s="31" t="s">
        <v>2349</v>
      </c>
      <c r="B710" s="30" t="s">
        <v>1240</v>
      </c>
    </row>
    <row r="711" spans="1:2" x14ac:dyDescent="0.25">
      <c r="A711" s="31" t="s">
        <v>416</v>
      </c>
      <c r="B711" s="30" t="s">
        <v>1241</v>
      </c>
    </row>
    <row r="712" spans="1:2" x14ac:dyDescent="0.25">
      <c r="A712" s="31" t="s">
        <v>2350</v>
      </c>
      <c r="B712" s="30" t="s">
        <v>1242</v>
      </c>
    </row>
    <row r="713" spans="1:2" x14ac:dyDescent="0.25">
      <c r="A713" s="31" t="s">
        <v>2351</v>
      </c>
      <c r="B713" s="30" t="s">
        <v>1243</v>
      </c>
    </row>
    <row r="714" spans="1:2" x14ac:dyDescent="0.25">
      <c r="A714" s="31" t="s">
        <v>2352</v>
      </c>
      <c r="B714" s="30" t="s">
        <v>1244</v>
      </c>
    </row>
    <row r="715" spans="1:2" x14ac:dyDescent="0.25">
      <c r="A715" s="31" t="s">
        <v>2353</v>
      </c>
      <c r="B715" s="30" t="s">
        <v>1245</v>
      </c>
    </row>
    <row r="716" spans="1:2" x14ac:dyDescent="0.25">
      <c r="A716" s="31" t="s">
        <v>2354</v>
      </c>
      <c r="B716" s="30" t="s">
        <v>1246</v>
      </c>
    </row>
    <row r="717" spans="1:2" x14ac:dyDescent="0.25">
      <c r="A717" s="31" t="s">
        <v>417</v>
      </c>
      <c r="B717" s="30" t="s">
        <v>1247</v>
      </c>
    </row>
    <row r="718" spans="1:2" x14ac:dyDescent="0.25">
      <c r="A718" s="31" t="s">
        <v>2355</v>
      </c>
      <c r="B718" s="30" t="s">
        <v>1248</v>
      </c>
    </row>
    <row r="719" spans="1:2" x14ac:dyDescent="0.25">
      <c r="A719" s="31" t="s">
        <v>2356</v>
      </c>
      <c r="B719" s="30" t="s">
        <v>1249</v>
      </c>
    </row>
    <row r="720" spans="1:2" x14ac:dyDescent="0.25">
      <c r="A720" s="31" t="s">
        <v>2357</v>
      </c>
      <c r="B720" s="30" t="s">
        <v>1250</v>
      </c>
    </row>
    <row r="721" spans="1:2" x14ac:dyDescent="0.25">
      <c r="A721" s="31" t="s">
        <v>1885</v>
      </c>
      <c r="B721" s="30" t="s">
        <v>1251</v>
      </c>
    </row>
    <row r="722" spans="1:2" x14ac:dyDescent="0.25">
      <c r="A722" s="31" t="s">
        <v>418</v>
      </c>
      <c r="B722" s="30" t="s">
        <v>1252</v>
      </c>
    </row>
    <row r="723" spans="1:2" x14ac:dyDescent="0.25">
      <c r="A723" s="31" t="s">
        <v>2358</v>
      </c>
      <c r="B723" s="30" t="s">
        <v>1253</v>
      </c>
    </row>
    <row r="724" spans="1:2" x14ac:dyDescent="0.25">
      <c r="A724" s="31" t="s">
        <v>2359</v>
      </c>
      <c r="B724" s="30" t="s">
        <v>1254</v>
      </c>
    </row>
    <row r="725" spans="1:2" x14ac:dyDescent="0.25">
      <c r="A725" s="31" t="s">
        <v>419</v>
      </c>
      <c r="B725" s="30" t="s">
        <v>1255</v>
      </c>
    </row>
    <row r="726" spans="1:2" x14ac:dyDescent="0.25">
      <c r="A726" s="31" t="s">
        <v>2360</v>
      </c>
      <c r="B726" s="30" t="s">
        <v>1256</v>
      </c>
    </row>
    <row r="727" spans="1:2" x14ac:dyDescent="0.25">
      <c r="A727" s="31" t="s">
        <v>420</v>
      </c>
      <c r="B727" s="30" t="s">
        <v>1257</v>
      </c>
    </row>
    <row r="728" spans="1:2" x14ac:dyDescent="0.25">
      <c r="A728" s="31" t="s">
        <v>2361</v>
      </c>
      <c r="B728" s="30" t="s">
        <v>1258</v>
      </c>
    </row>
    <row r="729" spans="1:2" x14ac:dyDescent="0.25">
      <c r="A729" s="31" t="s">
        <v>1855</v>
      </c>
      <c r="B729" s="30" t="s">
        <v>1259</v>
      </c>
    </row>
    <row r="730" spans="1:2" x14ac:dyDescent="0.25">
      <c r="A730" s="31" t="s">
        <v>421</v>
      </c>
      <c r="B730" s="30" t="s">
        <v>1260</v>
      </c>
    </row>
    <row r="731" spans="1:2" x14ac:dyDescent="0.25">
      <c r="A731" s="31" t="s">
        <v>2362</v>
      </c>
      <c r="B731" s="30" t="s">
        <v>1261</v>
      </c>
    </row>
    <row r="732" spans="1:2" x14ac:dyDescent="0.25">
      <c r="A732" s="31" t="s">
        <v>2363</v>
      </c>
      <c r="B732" s="30" t="s">
        <v>1262</v>
      </c>
    </row>
    <row r="733" spans="1:2" x14ac:dyDescent="0.25">
      <c r="A733" s="31" t="s">
        <v>2364</v>
      </c>
      <c r="B733" s="30" t="s">
        <v>1263</v>
      </c>
    </row>
    <row r="734" spans="1:2" x14ac:dyDescent="0.25">
      <c r="A734" s="31" t="s">
        <v>497</v>
      </c>
      <c r="B734" s="30" t="s">
        <v>1264</v>
      </c>
    </row>
    <row r="735" spans="1:2" x14ac:dyDescent="0.25">
      <c r="A735" s="31" t="s">
        <v>2365</v>
      </c>
      <c r="B735" s="30" t="s">
        <v>1265</v>
      </c>
    </row>
    <row r="736" spans="1:2" x14ac:dyDescent="0.25">
      <c r="A736" s="31" t="s">
        <v>444</v>
      </c>
      <c r="B736" s="30" t="s">
        <v>1266</v>
      </c>
    </row>
    <row r="737" spans="1:2" x14ac:dyDescent="0.25">
      <c r="A737" s="31" t="s">
        <v>2366</v>
      </c>
      <c r="B737" s="30" t="s">
        <v>1267</v>
      </c>
    </row>
    <row r="738" spans="1:2" x14ac:dyDescent="0.25">
      <c r="A738" s="31" t="s">
        <v>2367</v>
      </c>
      <c r="B738" s="30" t="s">
        <v>1268</v>
      </c>
    </row>
    <row r="739" spans="1:2" x14ac:dyDescent="0.25">
      <c r="A739" s="31" t="s">
        <v>421</v>
      </c>
      <c r="B739" s="30" t="s">
        <v>1269</v>
      </c>
    </row>
    <row r="740" spans="1:2" x14ac:dyDescent="0.25">
      <c r="A740" s="31" t="s">
        <v>2212</v>
      </c>
      <c r="B740" s="30" t="s">
        <v>1270</v>
      </c>
    </row>
    <row r="741" spans="1:2" x14ac:dyDescent="0.25">
      <c r="A741" s="31" t="s">
        <v>2243</v>
      </c>
      <c r="B741" s="30" t="s">
        <v>1271</v>
      </c>
    </row>
    <row r="742" spans="1:2" x14ac:dyDescent="0.25">
      <c r="A742" s="31" t="s">
        <v>2368</v>
      </c>
      <c r="B742" s="30" t="s">
        <v>1272</v>
      </c>
    </row>
    <row r="743" spans="1:2" x14ac:dyDescent="0.25">
      <c r="A743" s="31" t="s">
        <v>1840</v>
      </c>
      <c r="B743" s="30" t="s">
        <v>1273</v>
      </c>
    </row>
    <row r="744" spans="1:2" x14ac:dyDescent="0.25">
      <c r="A744" s="31" t="s">
        <v>2369</v>
      </c>
      <c r="B744" s="30" t="s">
        <v>1274</v>
      </c>
    </row>
    <row r="745" spans="1:2" x14ac:dyDescent="0.25">
      <c r="A745" s="31" t="s">
        <v>423</v>
      </c>
      <c r="B745" s="30" t="s">
        <v>1275</v>
      </c>
    </row>
    <row r="746" spans="1:2" x14ac:dyDescent="0.25">
      <c r="A746" s="31" t="s">
        <v>2370</v>
      </c>
      <c r="B746" s="30" t="s">
        <v>1276</v>
      </c>
    </row>
    <row r="747" spans="1:2" x14ac:dyDescent="0.25">
      <c r="A747" s="31" t="s">
        <v>2371</v>
      </c>
      <c r="B747" s="30" t="s">
        <v>1277</v>
      </c>
    </row>
    <row r="748" spans="1:2" x14ac:dyDescent="0.25">
      <c r="A748" s="31" t="s">
        <v>2372</v>
      </c>
      <c r="B748" s="30" t="s">
        <v>1278</v>
      </c>
    </row>
    <row r="749" spans="1:2" x14ac:dyDescent="0.25">
      <c r="A749" s="31" t="s">
        <v>2373</v>
      </c>
      <c r="B749" s="30" t="s">
        <v>1279</v>
      </c>
    </row>
    <row r="750" spans="1:2" x14ac:dyDescent="0.25">
      <c r="A750" s="31" t="s">
        <v>2374</v>
      </c>
      <c r="B750" s="30" t="s">
        <v>1280</v>
      </c>
    </row>
    <row r="751" spans="1:2" x14ac:dyDescent="0.25">
      <c r="A751" s="31" t="s">
        <v>425</v>
      </c>
      <c r="B751" s="30" t="s">
        <v>1281</v>
      </c>
    </row>
    <row r="752" spans="1:2" x14ac:dyDescent="0.25">
      <c r="A752" s="31" t="s">
        <v>2375</v>
      </c>
      <c r="B752" s="30" t="s">
        <v>1282</v>
      </c>
    </row>
    <row r="753" spans="1:2" x14ac:dyDescent="0.25">
      <c r="A753" s="31" t="s">
        <v>2376</v>
      </c>
      <c r="B753" s="30" t="s">
        <v>1283</v>
      </c>
    </row>
    <row r="754" spans="1:2" x14ac:dyDescent="0.25">
      <c r="A754" s="31" t="s">
        <v>2377</v>
      </c>
      <c r="B754" s="30" t="s">
        <v>1284</v>
      </c>
    </row>
    <row r="755" spans="1:2" x14ac:dyDescent="0.25">
      <c r="A755" s="31" t="s">
        <v>2375</v>
      </c>
      <c r="B755" s="30" t="s">
        <v>1285</v>
      </c>
    </row>
    <row r="756" spans="1:2" x14ac:dyDescent="0.25">
      <c r="A756" s="31" t="s">
        <v>2378</v>
      </c>
      <c r="B756" s="30" t="s">
        <v>1286</v>
      </c>
    </row>
    <row r="757" spans="1:2" x14ac:dyDescent="0.25">
      <c r="A757" s="31" t="s">
        <v>427</v>
      </c>
      <c r="B757" s="30" t="s">
        <v>1287</v>
      </c>
    </row>
    <row r="758" spans="1:2" x14ac:dyDescent="0.25">
      <c r="A758" s="31" t="s">
        <v>428</v>
      </c>
      <c r="B758" s="30" t="s">
        <v>1288</v>
      </c>
    </row>
    <row r="759" spans="1:2" x14ac:dyDescent="0.25">
      <c r="A759" s="31" t="s">
        <v>429</v>
      </c>
      <c r="B759" s="30" t="s">
        <v>1289</v>
      </c>
    </row>
    <row r="760" spans="1:2" x14ac:dyDescent="0.25">
      <c r="A760" s="31" t="s">
        <v>430</v>
      </c>
      <c r="B760" s="30" t="s">
        <v>1290</v>
      </c>
    </row>
    <row r="761" spans="1:2" x14ac:dyDescent="0.25">
      <c r="A761" s="31" t="s">
        <v>2379</v>
      </c>
      <c r="B761" s="30" t="s">
        <v>1291</v>
      </c>
    </row>
    <row r="762" spans="1:2" x14ac:dyDescent="0.25">
      <c r="A762" s="31" t="s">
        <v>2380</v>
      </c>
      <c r="B762" s="30" t="s">
        <v>1292</v>
      </c>
    </row>
    <row r="763" spans="1:2" x14ac:dyDescent="0.25">
      <c r="A763" s="31" t="s">
        <v>2381</v>
      </c>
      <c r="B763" s="30" t="s">
        <v>1293</v>
      </c>
    </row>
    <row r="764" spans="1:2" x14ac:dyDescent="0.25">
      <c r="A764" s="31" t="s">
        <v>2265</v>
      </c>
      <c r="B764" s="30" t="s">
        <v>1294</v>
      </c>
    </row>
    <row r="765" spans="1:2" x14ac:dyDescent="0.25">
      <c r="A765" s="31" t="s">
        <v>2382</v>
      </c>
      <c r="B765" s="30" t="s">
        <v>1295</v>
      </c>
    </row>
    <row r="766" spans="1:2" x14ac:dyDescent="0.25">
      <c r="A766" s="31" t="s">
        <v>2383</v>
      </c>
      <c r="B766" s="30" t="s">
        <v>1296</v>
      </c>
    </row>
    <row r="767" spans="1:2" x14ac:dyDescent="0.25">
      <c r="A767" s="31" t="s">
        <v>2384</v>
      </c>
      <c r="B767" s="30" t="s">
        <v>1297</v>
      </c>
    </row>
    <row r="768" spans="1:2" x14ac:dyDescent="0.25">
      <c r="A768" s="31" t="s">
        <v>389</v>
      </c>
      <c r="B768" s="30" t="s">
        <v>1298</v>
      </c>
    </row>
    <row r="769" spans="1:2" x14ac:dyDescent="0.25">
      <c r="A769" s="31" t="s">
        <v>430</v>
      </c>
      <c r="B769" s="30" t="s">
        <v>1299</v>
      </c>
    </row>
    <row r="770" spans="1:2" x14ac:dyDescent="0.25">
      <c r="A770" s="31" t="s">
        <v>2385</v>
      </c>
      <c r="B770" s="30" t="s">
        <v>1300</v>
      </c>
    </row>
    <row r="771" spans="1:2" x14ac:dyDescent="0.25">
      <c r="A771" s="31" t="s">
        <v>2386</v>
      </c>
      <c r="B771" s="30" t="s">
        <v>1301</v>
      </c>
    </row>
    <row r="772" spans="1:2" x14ac:dyDescent="0.25">
      <c r="A772" s="31" t="s">
        <v>2387</v>
      </c>
      <c r="B772" s="30" t="s">
        <v>1302</v>
      </c>
    </row>
    <row r="773" spans="1:2" x14ac:dyDescent="0.25">
      <c r="A773" s="31" t="s">
        <v>2388</v>
      </c>
      <c r="B773" s="30" t="s">
        <v>1303</v>
      </c>
    </row>
    <row r="774" spans="1:2" x14ac:dyDescent="0.25">
      <c r="A774" s="31" t="s">
        <v>2389</v>
      </c>
      <c r="B774" s="30" t="s">
        <v>1304</v>
      </c>
    </row>
    <row r="775" spans="1:2" x14ac:dyDescent="0.25">
      <c r="A775" s="31" t="s">
        <v>2390</v>
      </c>
      <c r="B775" s="30" t="s">
        <v>1305</v>
      </c>
    </row>
    <row r="776" spans="1:2" x14ac:dyDescent="0.25">
      <c r="A776" s="31" t="s">
        <v>2391</v>
      </c>
      <c r="B776" s="30" t="s">
        <v>1306</v>
      </c>
    </row>
    <row r="777" spans="1:2" x14ac:dyDescent="0.25">
      <c r="A777" s="31" t="s">
        <v>2392</v>
      </c>
      <c r="B777" s="30" t="s">
        <v>1307</v>
      </c>
    </row>
    <row r="778" spans="1:2" x14ac:dyDescent="0.25">
      <c r="A778" s="31" t="s">
        <v>2393</v>
      </c>
      <c r="B778" s="30" t="s">
        <v>1308</v>
      </c>
    </row>
    <row r="779" spans="1:2" x14ac:dyDescent="0.25">
      <c r="A779" s="31" t="s">
        <v>2256</v>
      </c>
      <c r="B779" s="30" t="s">
        <v>1309</v>
      </c>
    </row>
    <row r="780" spans="1:2" x14ac:dyDescent="0.25">
      <c r="A780" s="31" t="s">
        <v>431</v>
      </c>
      <c r="B780" s="30" t="s">
        <v>1310</v>
      </c>
    </row>
    <row r="781" spans="1:2" x14ac:dyDescent="0.25">
      <c r="A781" s="31" t="s">
        <v>2167</v>
      </c>
      <c r="B781" s="30" t="s">
        <v>1311</v>
      </c>
    </row>
    <row r="782" spans="1:2" x14ac:dyDescent="0.25">
      <c r="A782" s="31" t="s">
        <v>431</v>
      </c>
      <c r="B782" s="30" t="s">
        <v>1312</v>
      </c>
    </row>
    <row r="783" spans="1:2" x14ac:dyDescent="0.25">
      <c r="A783" s="31" t="s">
        <v>2394</v>
      </c>
      <c r="B783" s="30" t="s">
        <v>1313</v>
      </c>
    </row>
    <row r="784" spans="1:2" x14ac:dyDescent="0.25">
      <c r="A784" s="31" t="s">
        <v>2395</v>
      </c>
      <c r="B784" s="30" t="s">
        <v>1314</v>
      </c>
    </row>
    <row r="785" spans="1:2" x14ac:dyDescent="0.25">
      <c r="A785" s="31" t="s">
        <v>2396</v>
      </c>
      <c r="B785" s="30" t="s">
        <v>1315</v>
      </c>
    </row>
    <row r="786" spans="1:2" x14ac:dyDescent="0.25">
      <c r="A786" s="31" t="s">
        <v>2397</v>
      </c>
      <c r="B786" s="30" t="s">
        <v>1316</v>
      </c>
    </row>
    <row r="787" spans="1:2" x14ac:dyDescent="0.25">
      <c r="A787" s="31" t="s">
        <v>363</v>
      </c>
      <c r="B787" s="30" t="s">
        <v>1317</v>
      </c>
    </row>
    <row r="788" spans="1:2" x14ac:dyDescent="0.25">
      <c r="A788" s="31" t="s">
        <v>1840</v>
      </c>
      <c r="B788" s="30" t="s">
        <v>1318</v>
      </c>
    </row>
    <row r="789" spans="1:2" x14ac:dyDescent="0.25">
      <c r="A789" s="31" t="s">
        <v>1930</v>
      </c>
      <c r="B789" s="30" t="s">
        <v>1319</v>
      </c>
    </row>
    <row r="790" spans="1:2" x14ac:dyDescent="0.25">
      <c r="A790" s="31" t="s">
        <v>432</v>
      </c>
      <c r="B790" s="30" t="s">
        <v>1320</v>
      </c>
    </row>
    <row r="791" spans="1:2" x14ac:dyDescent="0.25">
      <c r="A791" s="31" t="s">
        <v>2398</v>
      </c>
      <c r="B791" s="30" t="s">
        <v>1321</v>
      </c>
    </row>
    <row r="792" spans="1:2" x14ac:dyDescent="0.25">
      <c r="A792" s="31" t="s">
        <v>432</v>
      </c>
      <c r="B792" s="30" t="s">
        <v>1322</v>
      </c>
    </row>
    <row r="793" spans="1:2" x14ac:dyDescent="0.25">
      <c r="A793" s="31" t="s">
        <v>2399</v>
      </c>
      <c r="B793" s="30" t="s">
        <v>1323</v>
      </c>
    </row>
    <row r="794" spans="1:2" x14ac:dyDescent="0.25">
      <c r="A794" s="31" t="s">
        <v>2400</v>
      </c>
      <c r="B794" s="30" t="s">
        <v>1324</v>
      </c>
    </row>
    <row r="795" spans="1:2" x14ac:dyDescent="0.25">
      <c r="A795" s="31" t="s">
        <v>433</v>
      </c>
      <c r="B795" s="30" t="s">
        <v>1325</v>
      </c>
    </row>
    <row r="796" spans="1:2" x14ac:dyDescent="0.25">
      <c r="A796" s="31" t="s">
        <v>2401</v>
      </c>
      <c r="B796" s="30" t="s">
        <v>1326</v>
      </c>
    </row>
    <row r="797" spans="1:2" x14ac:dyDescent="0.25">
      <c r="A797" s="31" t="s">
        <v>2402</v>
      </c>
      <c r="B797" s="30" t="s">
        <v>1327</v>
      </c>
    </row>
    <row r="798" spans="1:2" x14ac:dyDescent="0.25">
      <c r="A798" s="31" t="s">
        <v>2403</v>
      </c>
      <c r="B798" s="30" t="s">
        <v>1328</v>
      </c>
    </row>
    <row r="799" spans="1:2" x14ac:dyDescent="0.25">
      <c r="A799" s="31" t="s">
        <v>2404</v>
      </c>
      <c r="B799" s="30" t="s">
        <v>1329</v>
      </c>
    </row>
    <row r="800" spans="1:2" x14ac:dyDescent="0.25">
      <c r="A800" s="31" t="s">
        <v>2405</v>
      </c>
      <c r="B800" s="30" t="s">
        <v>1330</v>
      </c>
    </row>
    <row r="801" spans="1:2" x14ac:dyDescent="0.25">
      <c r="A801" s="31" t="s">
        <v>434</v>
      </c>
      <c r="B801" s="30" t="s">
        <v>1331</v>
      </c>
    </row>
    <row r="802" spans="1:2" x14ac:dyDescent="0.25">
      <c r="A802" s="31" t="s">
        <v>2406</v>
      </c>
      <c r="B802" s="30" t="s">
        <v>1332</v>
      </c>
    </row>
    <row r="803" spans="1:2" x14ac:dyDescent="0.25">
      <c r="A803" s="31" t="s">
        <v>2407</v>
      </c>
      <c r="B803" s="30" t="s">
        <v>1333</v>
      </c>
    </row>
    <row r="804" spans="1:2" x14ac:dyDescent="0.25">
      <c r="A804" s="31" t="s">
        <v>2408</v>
      </c>
      <c r="B804" s="30" t="s">
        <v>1334</v>
      </c>
    </row>
    <row r="805" spans="1:2" x14ac:dyDescent="0.25">
      <c r="A805" s="31" t="s">
        <v>1885</v>
      </c>
      <c r="B805" s="30" t="s">
        <v>1335</v>
      </c>
    </row>
    <row r="806" spans="1:2" x14ac:dyDescent="0.25">
      <c r="A806" s="31" t="s">
        <v>2409</v>
      </c>
      <c r="B806" s="30" t="s">
        <v>1336</v>
      </c>
    </row>
    <row r="807" spans="1:2" x14ac:dyDescent="0.25">
      <c r="A807" s="31" t="s">
        <v>2410</v>
      </c>
      <c r="B807" s="30" t="s">
        <v>1337</v>
      </c>
    </row>
    <row r="808" spans="1:2" x14ac:dyDescent="0.25">
      <c r="A808" s="31" t="s">
        <v>2411</v>
      </c>
      <c r="B808" s="30" t="s">
        <v>1338</v>
      </c>
    </row>
    <row r="809" spans="1:2" x14ac:dyDescent="0.25">
      <c r="A809" s="31" t="s">
        <v>435</v>
      </c>
      <c r="B809" s="30" t="s">
        <v>1339</v>
      </c>
    </row>
    <row r="810" spans="1:2" x14ac:dyDescent="0.25">
      <c r="A810" s="31" t="s">
        <v>2412</v>
      </c>
      <c r="B810" s="30" t="s">
        <v>1340</v>
      </c>
    </row>
    <row r="811" spans="1:2" x14ac:dyDescent="0.25">
      <c r="A811" s="31" t="s">
        <v>436</v>
      </c>
      <c r="B811" s="30" t="s">
        <v>1341</v>
      </c>
    </row>
    <row r="812" spans="1:2" x14ac:dyDescent="0.25">
      <c r="A812" s="31" t="s">
        <v>2131</v>
      </c>
      <c r="B812" s="30" t="s">
        <v>1342</v>
      </c>
    </row>
    <row r="813" spans="1:2" x14ac:dyDescent="0.25">
      <c r="A813" s="31" t="s">
        <v>1845</v>
      </c>
      <c r="B813" s="30" t="s">
        <v>1343</v>
      </c>
    </row>
    <row r="814" spans="1:2" x14ac:dyDescent="0.25">
      <c r="A814" s="31" t="s">
        <v>363</v>
      </c>
      <c r="B814" s="30" t="s">
        <v>1344</v>
      </c>
    </row>
    <row r="815" spans="1:2" x14ac:dyDescent="0.25">
      <c r="A815" s="31" t="s">
        <v>436</v>
      </c>
      <c r="B815" s="30" t="s">
        <v>1345</v>
      </c>
    </row>
    <row r="816" spans="1:2" x14ac:dyDescent="0.25">
      <c r="A816" s="31" t="s">
        <v>366</v>
      </c>
      <c r="B816" s="30" t="s">
        <v>1346</v>
      </c>
    </row>
    <row r="817" spans="1:2" x14ac:dyDescent="0.25">
      <c r="A817" s="31" t="s">
        <v>2413</v>
      </c>
      <c r="B817" s="30" t="s">
        <v>1347</v>
      </c>
    </row>
    <row r="818" spans="1:2" x14ac:dyDescent="0.25">
      <c r="A818" s="31" t="s">
        <v>2414</v>
      </c>
      <c r="B818" s="30" t="s">
        <v>1348</v>
      </c>
    </row>
    <row r="819" spans="1:2" x14ac:dyDescent="0.25">
      <c r="A819" s="31" t="s">
        <v>437</v>
      </c>
      <c r="B819" s="30" t="s">
        <v>1349</v>
      </c>
    </row>
    <row r="820" spans="1:2" x14ac:dyDescent="0.25">
      <c r="A820" s="31" t="s">
        <v>2415</v>
      </c>
      <c r="B820" s="30" t="s">
        <v>1350</v>
      </c>
    </row>
    <row r="821" spans="1:2" x14ac:dyDescent="0.25">
      <c r="A821" s="31" t="s">
        <v>2416</v>
      </c>
      <c r="B821" s="30" t="s">
        <v>1351</v>
      </c>
    </row>
    <row r="822" spans="1:2" x14ac:dyDescent="0.25">
      <c r="A822" s="31" t="s">
        <v>2417</v>
      </c>
      <c r="B822" s="30" t="s">
        <v>1352</v>
      </c>
    </row>
    <row r="823" spans="1:2" x14ac:dyDescent="0.25">
      <c r="A823" s="31" t="s">
        <v>437</v>
      </c>
      <c r="B823" s="30" t="s">
        <v>1353</v>
      </c>
    </row>
    <row r="824" spans="1:2" x14ac:dyDescent="0.25">
      <c r="A824" s="31" t="s">
        <v>2418</v>
      </c>
      <c r="B824" s="30" t="s">
        <v>1354</v>
      </c>
    </row>
    <row r="825" spans="1:2" x14ac:dyDescent="0.25">
      <c r="A825" s="31" t="s">
        <v>438</v>
      </c>
      <c r="B825" s="30" t="s">
        <v>1355</v>
      </c>
    </row>
    <row r="826" spans="1:2" x14ac:dyDescent="0.25">
      <c r="A826" s="31" t="s">
        <v>2419</v>
      </c>
      <c r="B826" s="30" t="s">
        <v>1356</v>
      </c>
    </row>
    <row r="827" spans="1:2" x14ac:dyDescent="0.25">
      <c r="A827" s="31" t="s">
        <v>2420</v>
      </c>
      <c r="B827" s="30" t="s">
        <v>1357</v>
      </c>
    </row>
    <row r="828" spans="1:2" x14ac:dyDescent="0.25">
      <c r="A828" s="31" t="s">
        <v>2421</v>
      </c>
      <c r="B828" s="30" t="s">
        <v>1358</v>
      </c>
    </row>
    <row r="829" spans="1:2" x14ac:dyDescent="0.25">
      <c r="A829" s="31" t="s">
        <v>2422</v>
      </c>
      <c r="B829" s="30" t="s">
        <v>1359</v>
      </c>
    </row>
    <row r="830" spans="1:2" x14ac:dyDescent="0.25">
      <c r="A830" s="31" t="s">
        <v>439</v>
      </c>
      <c r="B830" s="30" t="s">
        <v>1360</v>
      </c>
    </row>
    <row r="831" spans="1:2" x14ac:dyDescent="0.25">
      <c r="A831" s="31" t="s">
        <v>2423</v>
      </c>
      <c r="B831" s="30" t="s">
        <v>1361</v>
      </c>
    </row>
    <row r="832" spans="1:2" x14ac:dyDescent="0.25">
      <c r="A832" s="31" t="s">
        <v>1825</v>
      </c>
      <c r="B832" s="30" t="s">
        <v>1362</v>
      </c>
    </row>
    <row r="833" spans="1:2" x14ac:dyDescent="0.25">
      <c r="A833" s="31" t="s">
        <v>440</v>
      </c>
      <c r="B833" s="30" t="s">
        <v>1363</v>
      </c>
    </row>
    <row r="834" spans="1:2" x14ac:dyDescent="0.25">
      <c r="A834" s="31" t="s">
        <v>441</v>
      </c>
      <c r="B834" s="30" t="s">
        <v>1364</v>
      </c>
    </row>
    <row r="835" spans="1:2" x14ac:dyDescent="0.25">
      <c r="A835" s="31" t="s">
        <v>2424</v>
      </c>
      <c r="B835" s="30" t="s">
        <v>1365</v>
      </c>
    </row>
    <row r="836" spans="1:2" x14ac:dyDescent="0.25">
      <c r="A836" s="31" t="s">
        <v>2425</v>
      </c>
      <c r="B836" s="30" t="s">
        <v>1366</v>
      </c>
    </row>
    <row r="837" spans="1:2" x14ac:dyDescent="0.25">
      <c r="A837" s="31" t="s">
        <v>2178</v>
      </c>
      <c r="B837" s="30" t="s">
        <v>1367</v>
      </c>
    </row>
    <row r="838" spans="1:2" x14ac:dyDescent="0.25">
      <c r="A838" s="31" t="s">
        <v>2426</v>
      </c>
      <c r="B838" s="30" t="s">
        <v>1368</v>
      </c>
    </row>
    <row r="839" spans="1:2" x14ac:dyDescent="0.25">
      <c r="A839" s="31" t="s">
        <v>1885</v>
      </c>
      <c r="B839" s="30" t="s">
        <v>1369</v>
      </c>
    </row>
    <row r="840" spans="1:2" x14ac:dyDescent="0.25">
      <c r="A840" s="31" t="s">
        <v>2427</v>
      </c>
      <c r="B840" s="30" t="s">
        <v>1370</v>
      </c>
    </row>
    <row r="841" spans="1:2" x14ac:dyDescent="0.25">
      <c r="A841" s="31" t="s">
        <v>2428</v>
      </c>
      <c r="B841" s="30" t="s">
        <v>1371</v>
      </c>
    </row>
    <row r="842" spans="1:2" x14ac:dyDescent="0.25">
      <c r="A842" s="31" t="s">
        <v>2429</v>
      </c>
      <c r="B842" s="30" t="s">
        <v>1372</v>
      </c>
    </row>
    <row r="843" spans="1:2" x14ac:dyDescent="0.25">
      <c r="A843" s="31" t="s">
        <v>2428</v>
      </c>
      <c r="B843" s="30" t="s">
        <v>1373</v>
      </c>
    </row>
    <row r="844" spans="1:2" x14ac:dyDescent="0.25">
      <c r="A844" s="31" t="s">
        <v>2430</v>
      </c>
      <c r="B844" s="30" t="s">
        <v>1374</v>
      </c>
    </row>
    <row r="845" spans="1:2" x14ac:dyDescent="0.25">
      <c r="A845" s="31" t="s">
        <v>1956</v>
      </c>
      <c r="B845" s="30" t="s">
        <v>1375</v>
      </c>
    </row>
    <row r="846" spans="1:2" x14ac:dyDescent="0.25">
      <c r="A846" s="31" t="s">
        <v>443</v>
      </c>
      <c r="B846" s="30" t="s">
        <v>1376</v>
      </c>
    </row>
    <row r="847" spans="1:2" x14ac:dyDescent="0.25">
      <c r="A847" s="31" t="s">
        <v>2431</v>
      </c>
      <c r="B847" s="30" t="s">
        <v>1377</v>
      </c>
    </row>
    <row r="848" spans="1:2" x14ac:dyDescent="0.25">
      <c r="A848" s="31" t="s">
        <v>2432</v>
      </c>
      <c r="B848" s="30" t="s">
        <v>1378</v>
      </c>
    </row>
    <row r="849" spans="1:2" x14ac:dyDescent="0.25">
      <c r="A849" s="31" t="s">
        <v>442</v>
      </c>
      <c r="B849" s="30" t="s">
        <v>1379</v>
      </c>
    </row>
    <row r="850" spans="1:2" x14ac:dyDescent="0.25">
      <c r="A850" s="31" t="s">
        <v>1815</v>
      </c>
      <c r="B850" s="30" t="s">
        <v>1380</v>
      </c>
    </row>
    <row r="851" spans="1:2" x14ac:dyDescent="0.25">
      <c r="A851" s="31" t="s">
        <v>2433</v>
      </c>
      <c r="B851" s="30" t="s">
        <v>1381</v>
      </c>
    </row>
    <row r="852" spans="1:2" x14ac:dyDescent="0.25">
      <c r="A852" s="31" t="s">
        <v>2434</v>
      </c>
      <c r="B852" s="30" t="s">
        <v>1382</v>
      </c>
    </row>
    <row r="853" spans="1:2" x14ac:dyDescent="0.25">
      <c r="A853" s="31" t="s">
        <v>445</v>
      </c>
      <c r="B853" s="30" t="s">
        <v>1383</v>
      </c>
    </row>
    <row r="854" spans="1:2" x14ac:dyDescent="0.25">
      <c r="A854" s="31" t="s">
        <v>2435</v>
      </c>
      <c r="B854" s="30" t="s">
        <v>1384</v>
      </c>
    </row>
    <row r="855" spans="1:2" x14ac:dyDescent="0.25">
      <c r="A855" s="31" t="s">
        <v>2436</v>
      </c>
      <c r="B855" s="30" t="s">
        <v>1385</v>
      </c>
    </row>
    <row r="856" spans="1:2" x14ac:dyDescent="0.25">
      <c r="A856" s="31" t="s">
        <v>350</v>
      </c>
      <c r="B856" s="30" t="s">
        <v>1386</v>
      </c>
    </row>
    <row r="857" spans="1:2" x14ac:dyDescent="0.25">
      <c r="A857" s="31" t="s">
        <v>416</v>
      </c>
      <c r="B857" s="30" t="s">
        <v>1387</v>
      </c>
    </row>
    <row r="858" spans="1:2" x14ac:dyDescent="0.25">
      <c r="A858" s="31" t="s">
        <v>446</v>
      </c>
      <c r="B858" s="30" t="s">
        <v>1388</v>
      </c>
    </row>
    <row r="859" spans="1:2" x14ac:dyDescent="0.25">
      <c r="A859" s="31" t="s">
        <v>2437</v>
      </c>
      <c r="B859" s="30" t="s">
        <v>1389</v>
      </c>
    </row>
    <row r="860" spans="1:2" x14ac:dyDescent="0.25">
      <c r="A860" s="31" t="s">
        <v>2438</v>
      </c>
      <c r="B860" s="30" t="s">
        <v>1390</v>
      </c>
    </row>
    <row r="861" spans="1:2" x14ac:dyDescent="0.25">
      <c r="A861" s="31" t="s">
        <v>447</v>
      </c>
      <c r="B861" s="30" t="s">
        <v>1391</v>
      </c>
    </row>
    <row r="862" spans="1:2" x14ac:dyDescent="0.25">
      <c r="A862" s="31" t="s">
        <v>448</v>
      </c>
      <c r="B862" s="30" t="s">
        <v>1392</v>
      </c>
    </row>
    <row r="863" spans="1:2" x14ac:dyDescent="0.25">
      <c r="A863" s="31" t="s">
        <v>449</v>
      </c>
      <c r="B863" s="30" t="s">
        <v>1393</v>
      </c>
    </row>
    <row r="864" spans="1:2" x14ac:dyDescent="0.25">
      <c r="A864" s="31" t="s">
        <v>2439</v>
      </c>
      <c r="B864" s="30" t="s">
        <v>1394</v>
      </c>
    </row>
    <row r="865" spans="1:2" x14ac:dyDescent="0.25">
      <c r="A865" s="31" t="s">
        <v>2440</v>
      </c>
      <c r="B865" s="30" t="s">
        <v>1395</v>
      </c>
    </row>
    <row r="866" spans="1:2" x14ac:dyDescent="0.25">
      <c r="A866" s="31" t="s">
        <v>2441</v>
      </c>
      <c r="B866" s="30" t="s">
        <v>1396</v>
      </c>
    </row>
    <row r="867" spans="1:2" x14ac:dyDescent="0.25">
      <c r="A867" s="31" t="s">
        <v>2442</v>
      </c>
      <c r="B867" s="30" t="s">
        <v>1397</v>
      </c>
    </row>
    <row r="868" spans="1:2" x14ac:dyDescent="0.25">
      <c r="A868" s="31" t="s">
        <v>1956</v>
      </c>
      <c r="B868" s="30" t="s">
        <v>1398</v>
      </c>
    </row>
    <row r="869" spans="1:2" x14ac:dyDescent="0.25">
      <c r="A869" s="31" t="s">
        <v>2443</v>
      </c>
      <c r="B869" s="30" t="s">
        <v>1399</v>
      </c>
    </row>
    <row r="870" spans="1:2" x14ac:dyDescent="0.25">
      <c r="A870" s="31" t="s">
        <v>2444</v>
      </c>
      <c r="B870" s="30" t="s">
        <v>1400</v>
      </c>
    </row>
    <row r="871" spans="1:2" x14ac:dyDescent="0.25">
      <c r="A871" s="31" t="s">
        <v>2445</v>
      </c>
      <c r="B871" s="30" t="s">
        <v>1401</v>
      </c>
    </row>
    <row r="872" spans="1:2" x14ac:dyDescent="0.25">
      <c r="A872" s="31" t="s">
        <v>2446</v>
      </c>
      <c r="B872" s="30" t="s">
        <v>1402</v>
      </c>
    </row>
    <row r="873" spans="1:2" x14ac:dyDescent="0.25">
      <c r="A873" s="31" t="s">
        <v>2447</v>
      </c>
      <c r="B873" s="30" t="s">
        <v>1403</v>
      </c>
    </row>
    <row r="874" spans="1:2" x14ac:dyDescent="0.25">
      <c r="A874" s="31" t="s">
        <v>451</v>
      </c>
      <c r="B874" s="30" t="s">
        <v>1404</v>
      </c>
    </row>
    <row r="875" spans="1:2" x14ac:dyDescent="0.25">
      <c r="A875" s="31" t="s">
        <v>2448</v>
      </c>
      <c r="B875" s="30" t="s">
        <v>1405</v>
      </c>
    </row>
    <row r="876" spans="1:2" x14ac:dyDescent="0.25">
      <c r="A876" s="31" t="s">
        <v>451</v>
      </c>
      <c r="B876" s="30" t="s">
        <v>1406</v>
      </c>
    </row>
    <row r="877" spans="1:2" x14ac:dyDescent="0.25">
      <c r="A877" s="31" t="s">
        <v>2449</v>
      </c>
      <c r="B877" s="30" t="s">
        <v>1407</v>
      </c>
    </row>
    <row r="878" spans="1:2" x14ac:dyDescent="0.25">
      <c r="A878" s="31" t="s">
        <v>2450</v>
      </c>
      <c r="B878" s="30" t="s">
        <v>1408</v>
      </c>
    </row>
    <row r="879" spans="1:2" x14ac:dyDescent="0.25">
      <c r="A879" s="31" t="s">
        <v>2451</v>
      </c>
      <c r="B879" s="30" t="s">
        <v>1409</v>
      </c>
    </row>
    <row r="880" spans="1:2" x14ac:dyDescent="0.25">
      <c r="A880" s="31" t="s">
        <v>2452</v>
      </c>
      <c r="B880" s="30" t="s">
        <v>1410</v>
      </c>
    </row>
    <row r="881" spans="1:2" x14ac:dyDescent="0.25">
      <c r="A881" s="31" t="s">
        <v>2047</v>
      </c>
      <c r="B881" s="30" t="s">
        <v>1411</v>
      </c>
    </row>
    <row r="882" spans="1:2" x14ac:dyDescent="0.25">
      <c r="A882" s="31" t="s">
        <v>2453</v>
      </c>
      <c r="B882" s="30" t="s">
        <v>1412</v>
      </c>
    </row>
    <row r="883" spans="1:2" x14ac:dyDescent="0.25">
      <c r="A883" s="31" t="s">
        <v>2454</v>
      </c>
      <c r="B883" s="30" t="s">
        <v>1413</v>
      </c>
    </row>
    <row r="884" spans="1:2" x14ac:dyDescent="0.25">
      <c r="A884" s="31" t="s">
        <v>2455</v>
      </c>
      <c r="B884" s="30" t="s">
        <v>1414</v>
      </c>
    </row>
    <row r="885" spans="1:2" x14ac:dyDescent="0.25">
      <c r="A885" s="31" t="s">
        <v>2456</v>
      </c>
      <c r="B885" s="30" t="s">
        <v>1415</v>
      </c>
    </row>
    <row r="886" spans="1:2" x14ac:dyDescent="0.25">
      <c r="A886" s="31" t="s">
        <v>2457</v>
      </c>
      <c r="B886" s="30" t="s">
        <v>1416</v>
      </c>
    </row>
    <row r="887" spans="1:2" x14ac:dyDescent="0.25">
      <c r="A887" s="31" t="s">
        <v>2458</v>
      </c>
      <c r="B887" s="30" t="s">
        <v>1417</v>
      </c>
    </row>
    <row r="888" spans="1:2" x14ac:dyDescent="0.25">
      <c r="A888" s="31" t="s">
        <v>2459</v>
      </c>
      <c r="B888" s="30" t="s">
        <v>1418</v>
      </c>
    </row>
    <row r="889" spans="1:2" x14ac:dyDescent="0.25">
      <c r="A889" s="31" t="s">
        <v>2460</v>
      </c>
      <c r="B889" s="30" t="s">
        <v>1419</v>
      </c>
    </row>
    <row r="890" spans="1:2" x14ac:dyDescent="0.25">
      <c r="A890" s="31" t="s">
        <v>2461</v>
      </c>
      <c r="B890" s="30" t="s">
        <v>1420</v>
      </c>
    </row>
    <row r="891" spans="1:2" x14ac:dyDescent="0.25">
      <c r="A891" s="31" t="s">
        <v>2462</v>
      </c>
      <c r="B891" s="30" t="s">
        <v>1421</v>
      </c>
    </row>
    <row r="892" spans="1:2" x14ac:dyDescent="0.25">
      <c r="A892" s="31" t="s">
        <v>2463</v>
      </c>
      <c r="B892" s="30" t="s">
        <v>1422</v>
      </c>
    </row>
    <row r="893" spans="1:2" x14ac:dyDescent="0.25">
      <c r="A893" s="31" t="s">
        <v>2464</v>
      </c>
      <c r="B893" s="30" t="s">
        <v>1423</v>
      </c>
    </row>
    <row r="894" spans="1:2" x14ac:dyDescent="0.25">
      <c r="A894" s="31" t="s">
        <v>2465</v>
      </c>
      <c r="B894" s="30" t="s">
        <v>1424</v>
      </c>
    </row>
    <row r="895" spans="1:2" x14ac:dyDescent="0.25">
      <c r="A895" s="31" t="s">
        <v>2466</v>
      </c>
      <c r="B895" s="30" t="s">
        <v>1425</v>
      </c>
    </row>
    <row r="896" spans="1:2" x14ac:dyDescent="0.25">
      <c r="A896" s="31" t="s">
        <v>2467</v>
      </c>
      <c r="B896" s="30" t="s">
        <v>1426</v>
      </c>
    </row>
    <row r="897" spans="1:2" x14ac:dyDescent="0.25">
      <c r="A897" s="31" t="s">
        <v>2468</v>
      </c>
      <c r="B897" s="30" t="s">
        <v>1427</v>
      </c>
    </row>
    <row r="898" spans="1:2" x14ac:dyDescent="0.25">
      <c r="A898" s="31" t="s">
        <v>2469</v>
      </c>
      <c r="B898" s="30" t="s">
        <v>1428</v>
      </c>
    </row>
    <row r="899" spans="1:2" x14ac:dyDescent="0.25">
      <c r="A899" s="31" t="s">
        <v>2470</v>
      </c>
      <c r="B899" s="30" t="s">
        <v>1429</v>
      </c>
    </row>
    <row r="900" spans="1:2" x14ac:dyDescent="0.25">
      <c r="A900" s="31" t="s">
        <v>2471</v>
      </c>
      <c r="B900" s="30" t="s">
        <v>1430</v>
      </c>
    </row>
    <row r="901" spans="1:2" x14ac:dyDescent="0.25">
      <c r="A901" s="31" t="s">
        <v>2472</v>
      </c>
      <c r="B901" s="30" t="s">
        <v>1431</v>
      </c>
    </row>
    <row r="902" spans="1:2" x14ac:dyDescent="0.25">
      <c r="A902" s="31" t="s">
        <v>2473</v>
      </c>
      <c r="B902" s="30" t="s">
        <v>1432</v>
      </c>
    </row>
    <row r="903" spans="1:2" x14ac:dyDescent="0.25">
      <c r="A903" s="31" t="s">
        <v>455</v>
      </c>
      <c r="B903" s="30" t="s">
        <v>1433</v>
      </c>
    </row>
    <row r="904" spans="1:2" x14ac:dyDescent="0.25">
      <c r="A904" s="31" t="s">
        <v>1849</v>
      </c>
      <c r="B904" s="30" t="s">
        <v>1434</v>
      </c>
    </row>
    <row r="905" spans="1:2" x14ac:dyDescent="0.25">
      <c r="A905" s="31" t="s">
        <v>2474</v>
      </c>
      <c r="B905" s="30" t="s">
        <v>1435</v>
      </c>
    </row>
    <row r="906" spans="1:2" x14ac:dyDescent="0.25">
      <c r="A906" s="31" t="s">
        <v>2475</v>
      </c>
      <c r="B906" s="30" t="s">
        <v>1436</v>
      </c>
    </row>
    <row r="907" spans="1:2" x14ac:dyDescent="0.25">
      <c r="A907" s="31" t="s">
        <v>456</v>
      </c>
      <c r="B907" s="30" t="s">
        <v>1437</v>
      </c>
    </row>
    <row r="908" spans="1:2" x14ac:dyDescent="0.25">
      <c r="A908" s="31" t="s">
        <v>2476</v>
      </c>
      <c r="B908" s="30" t="s">
        <v>1438</v>
      </c>
    </row>
    <row r="909" spans="1:2" x14ac:dyDescent="0.25">
      <c r="A909" s="31" t="s">
        <v>457</v>
      </c>
      <c r="B909" s="30" t="s">
        <v>1439</v>
      </c>
    </row>
    <row r="910" spans="1:2" x14ac:dyDescent="0.25">
      <c r="A910" s="31" t="s">
        <v>2477</v>
      </c>
      <c r="B910" s="30" t="s">
        <v>1440</v>
      </c>
    </row>
    <row r="911" spans="1:2" x14ac:dyDescent="0.25">
      <c r="A911" s="31" t="s">
        <v>2478</v>
      </c>
      <c r="B911" s="30" t="s">
        <v>1441</v>
      </c>
    </row>
    <row r="912" spans="1:2" x14ac:dyDescent="0.25">
      <c r="A912" s="31" t="s">
        <v>2479</v>
      </c>
      <c r="B912" s="30" t="s">
        <v>1442</v>
      </c>
    </row>
    <row r="913" spans="1:2" x14ac:dyDescent="0.25">
      <c r="A913" s="31" t="s">
        <v>2480</v>
      </c>
      <c r="B913" s="30" t="s">
        <v>1443</v>
      </c>
    </row>
    <row r="914" spans="1:2" x14ac:dyDescent="0.25">
      <c r="A914" s="31" t="s">
        <v>458</v>
      </c>
      <c r="B914" s="30" t="s">
        <v>1444</v>
      </c>
    </row>
    <row r="915" spans="1:2" x14ac:dyDescent="0.25">
      <c r="A915" s="31" t="s">
        <v>2481</v>
      </c>
      <c r="B915" s="30" t="s">
        <v>1445</v>
      </c>
    </row>
    <row r="916" spans="1:2" x14ac:dyDescent="0.25">
      <c r="A916" s="31" t="s">
        <v>2482</v>
      </c>
      <c r="B916" s="30" t="s">
        <v>1446</v>
      </c>
    </row>
    <row r="917" spans="1:2" x14ac:dyDescent="0.25">
      <c r="A917" s="31" t="s">
        <v>2483</v>
      </c>
      <c r="B917" s="30" t="s">
        <v>1447</v>
      </c>
    </row>
    <row r="918" spans="1:2" x14ac:dyDescent="0.25">
      <c r="A918" s="31" t="s">
        <v>2484</v>
      </c>
      <c r="B918" s="30" t="s">
        <v>1448</v>
      </c>
    </row>
    <row r="919" spans="1:2" x14ac:dyDescent="0.25">
      <c r="A919" s="31" t="s">
        <v>459</v>
      </c>
      <c r="B919" s="30" t="s">
        <v>1449</v>
      </c>
    </row>
    <row r="920" spans="1:2" x14ac:dyDescent="0.25">
      <c r="A920" s="31" t="s">
        <v>2485</v>
      </c>
      <c r="B920" s="30" t="s">
        <v>1450</v>
      </c>
    </row>
    <row r="921" spans="1:2" x14ac:dyDescent="0.25">
      <c r="A921" s="31" t="s">
        <v>2486</v>
      </c>
      <c r="B921" s="30" t="s">
        <v>1451</v>
      </c>
    </row>
    <row r="922" spans="1:2" x14ac:dyDescent="0.25">
      <c r="A922" s="31" t="s">
        <v>460</v>
      </c>
      <c r="B922" s="30" t="s">
        <v>1452</v>
      </c>
    </row>
    <row r="923" spans="1:2" x14ac:dyDescent="0.25">
      <c r="A923" s="31" t="s">
        <v>454</v>
      </c>
      <c r="B923" s="30" t="s">
        <v>1453</v>
      </c>
    </row>
    <row r="924" spans="1:2" x14ac:dyDescent="0.25">
      <c r="A924" s="31" t="s">
        <v>2487</v>
      </c>
      <c r="B924" s="30" t="s">
        <v>1454</v>
      </c>
    </row>
    <row r="925" spans="1:2" x14ac:dyDescent="0.25">
      <c r="A925" s="31" t="s">
        <v>462</v>
      </c>
      <c r="B925" s="30" t="s">
        <v>1455</v>
      </c>
    </row>
    <row r="926" spans="1:2" x14ac:dyDescent="0.25">
      <c r="A926" s="31" t="s">
        <v>2488</v>
      </c>
      <c r="B926" s="30" t="s">
        <v>1456</v>
      </c>
    </row>
    <row r="927" spans="1:2" x14ac:dyDescent="0.25">
      <c r="A927" s="31" t="s">
        <v>2489</v>
      </c>
      <c r="B927" s="30" t="s">
        <v>1457</v>
      </c>
    </row>
    <row r="928" spans="1:2" x14ac:dyDescent="0.25">
      <c r="A928" s="31" t="s">
        <v>2490</v>
      </c>
      <c r="B928" s="30" t="s">
        <v>1458</v>
      </c>
    </row>
    <row r="929" spans="1:2" x14ac:dyDescent="0.25">
      <c r="A929" s="31" t="s">
        <v>2491</v>
      </c>
      <c r="B929" s="30" t="s">
        <v>1459</v>
      </c>
    </row>
    <row r="930" spans="1:2" x14ac:dyDescent="0.25">
      <c r="A930" s="31" t="s">
        <v>2492</v>
      </c>
      <c r="B930" s="30" t="s">
        <v>1460</v>
      </c>
    </row>
    <row r="931" spans="1:2" x14ac:dyDescent="0.25">
      <c r="A931" s="31" t="s">
        <v>2493</v>
      </c>
      <c r="B931" s="30" t="s">
        <v>1461</v>
      </c>
    </row>
    <row r="932" spans="1:2" x14ac:dyDescent="0.25">
      <c r="A932" s="31" t="s">
        <v>2494</v>
      </c>
      <c r="B932" s="30" t="s">
        <v>1462</v>
      </c>
    </row>
    <row r="933" spans="1:2" x14ac:dyDescent="0.25">
      <c r="A933" s="31" t="s">
        <v>463</v>
      </c>
      <c r="B933" s="30" t="s">
        <v>1463</v>
      </c>
    </row>
    <row r="934" spans="1:2" x14ac:dyDescent="0.25">
      <c r="A934" s="31" t="s">
        <v>2495</v>
      </c>
      <c r="B934" s="30" t="s">
        <v>1464</v>
      </c>
    </row>
    <row r="935" spans="1:2" x14ac:dyDescent="0.25">
      <c r="A935" s="31" t="s">
        <v>2496</v>
      </c>
      <c r="B935" s="30" t="s">
        <v>1465</v>
      </c>
    </row>
    <row r="936" spans="1:2" x14ac:dyDescent="0.25">
      <c r="A936" s="31" t="s">
        <v>2497</v>
      </c>
      <c r="B936" s="30" t="s">
        <v>1466</v>
      </c>
    </row>
    <row r="937" spans="1:2" x14ac:dyDescent="0.25">
      <c r="A937" s="31" t="s">
        <v>464</v>
      </c>
      <c r="B937" s="30" t="s">
        <v>1467</v>
      </c>
    </row>
    <row r="938" spans="1:2" x14ac:dyDescent="0.25">
      <c r="A938" s="31" t="s">
        <v>2498</v>
      </c>
      <c r="B938" s="30" t="s">
        <v>1468</v>
      </c>
    </row>
    <row r="939" spans="1:2" x14ac:dyDescent="0.25">
      <c r="A939" s="31" t="s">
        <v>2499</v>
      </c>
      <c r="B939" s="30" t="s">
        <v>1469</v>
      </c>
    </row>
    <row r="940" spans="1:2" x14ac:dyDescent="0.25">
      <c r="A940" s="31" t="s">
        <v>2500</v>
      </c>
      <c r="B940" s="30" t="s">
        <v>1470</v>
      </c>
    </row>
    <row r="941" spans="1:2" x14ac:dyDescent="0.25">
      <c r="A941" s="31" t="s">
        <v>359</v>
      </c>
      <c r="B941" s="30" t="s">
        <v>1471</v>
      </c>
    </row>
    <row r="942" spans="1:2" x14ac:dyDescent="0.25">
      <c r="A942" s="31" t="s">
        <v>2501</v>
      </c>
      <c r="B942" s="30" t="s">
        <v>1472</v>
      </c>
    </row>
    <row r="943" spans="1:2" x14ac:dyDescent="0.25">
      <c r="A943" s="31" t="s">
        <v>2502</v>
      </c>
      <c r="B943" s="30" t="s">
        <v>1473</v>
      </c>
    </row>
    <row r="944" spans="1:2" x14ac:dyDescent="0.25">
      <c r="A944" s="31" t="s">
        <v>2503</v>
      </c>
      <c r="B944" s="30" t="s">
        <v>1474</v>
      </c>
    </row>
    <row r="945" spans="1:2" x14ac:dyDescent="0.25">
      <c r="A945" s="31" t="s">
        <v>2504</v>
      </c>
      <c r="B945" s="30" t="s">
        <v>1475</v>
      </c>
    </row>
    <row r="946" spans="1:2" x14ac:dyDescent="0.25">
      <c r="A946" s="31" t="s">
        <v>2505</v>
      </c>
      <c r="B946" s="30" t="s">
        <v>1476</v>
      </c>
    </row>
    <row r="947" spans="1:2" x14ac:dyDescent="0.25">
      <c r="A947" s="31" t="s">
        <v>2506</v>
      </c>
      <c r="B947" s="30" t="s">
        <v>1477</v>
      </c>
    </row>
    <row r="948" spans="1:2" x14ac:dyDescent="0.25">
      <c r="A948" s="31" t="s">
        <v>2507</v>
      </c>
      <c r="B948" s="30" t="s">
        <v>1478</v>
      </c>
    </row>
    <row r="949" spans="1:2" x14ac:dyDescent="0.25">
      <c r="A949" s="31" t="s">
        <v>466</v>
      </c>
      <c r="B949" s="30" t="s">
        <v>1479</v>
      </c>
    </row>
    <row r="950" spans="1:2" x14ac:dyDescent="0.25">
      <c r="A950" s="31" t="s">
        <v>2508</v>
      </c>
      <c r="B950" s="30" t="s">
        <v>1480</v>
      </c>
    </row>
    <row r="951" spans="1:2" x14ac:dyDescent="0.25">
      <c r="A951" s="31" t="s">
        <v>2509</v>
      </c>
      <c r="B951" s="30" t="s">
        <v>1481</v>
      </c>
    </row>
    <row r="952" spans="1:2" x14ac:dyDescent="0.25">
      <c r="A952" s="31" t="s">
        <v>2510</v>
      </c>
      <c r="B952" s="30" t="s">
        <v>1482</v>
      </c>
    </row>
    <row r="953" spans="1:2" x14ac:dyDescent="0.25">
      <c r="A953" s="31" t="s">
        <v>2511</v>
      </c>
      <c r="B953" s="30" t="s">
        <v>1483</v>
      </c>
    </row>
    <row r="954" spans="1:2" x14ac:dyDescent="0.25">
      <c r="A954" s="31" t="s">
        <v>2512</v>
      </c>
      <c r="B954" s="30" t="s">
        <v>1484</v>
      </c>
    </row>
    <row r="955" spans="1:2" x14ac:dyDescent="0.25">
      <c r="A955" s="31" t="s">
        <v>2513</v>
      </c>
      <c r="B955" s="30" t="s">
        <v>1485</v>
      </c>
    </row>
    <row r="956" spans="1:2" x14ac:dyDescent="0.25">
      <c r="A956" s="31" t="s">
        <v>2514</v>
      </c>
      <c r="B956" s="30" t="s">
        <v>1486</v>
      </c>
    </row>
    <row r="957" spans="1:2" x14ac:dyDescent="0.25">
      <c r="A957" s="31" t="s">
        <v>2515</v>
      </c>
      <c r="B957" s="30" t="s">
        <v>1487</v>
      </c>
    </row>
    <row r="958" spans="1:2" x14ac:dyDescent="0.25">
      <c r="A958" s="31" t="s">
        <v>2516</v>
      </c>
      <c r="B958" s="30" t="s">
        <v>1488</v>
      </c>
    </row>
    <row r="959" spans="1:2" x14ac:dyDescent="0.25">
      <c r="A959" s="31" t="s">
        <v>2517</v>
      </c>
      <c r="B959" s="30" t="s">
        <v>1489</v>
      </c>
    </row>
    <row r="960" spans="1:2" x14ac:dyDescent="0.25">
      <c r="A960" s="31" t="s">
        <v>1845</v>
      </c>
      <c r="B960" s="30" t="s">
        <v>1490</v>
      </c>
    </row>
    <row r="961" spans="1:2" x14ac:dyDescent="0.25">
      <c r="A961" s="31" t="s">
        <v>2518</v>
      </c>
      <c r="B961" s="30" t="s">
        <v>1491</v>
      </c>
    </row>
    <row r="962" spans="1:2" x14ac:dyDescent="0.25">
      <c r="A962" s="31" t="s">
        <v>2519</v>
      </c>
      <c r="B962" s="30" t="s">
        <v>1492</v>
      </c>
    </row>
    <row r="963" spans="1:2" x14ac:dyDescent="0.25">
      <c r="A963" s="31" t="s">
        <v>378</v>
      </c>
      <c r="B963" s="30" t="s">
        <v>1493</v>
      </c>
    </row>
    <row r="964" spans="1:2" x14ac:dyDescent="0.25">
      <c r="A964" s="31" t="s">
        <v>468</v>
      </c>
      <c r="B964" s="30" t="s">
        <v>1494</v>
      </c>
    </row>
    <row r="965" spans="1:2" x14ac:dyDescent="0.25">
      <c r="A965" s="31" t="s">
        <v>2520</v>
      </c>
      <c r="B965" s="30" t="s">
        <v>1495</v>
      </c>
    </row>
    <row r="966" spans="1:2" x14ac:dyDescent="0.25">
      <c r="A966" s="31" t="s">
        <v>2521</v>
      </c>
      <c r="B966" s="30" t="s">
        <v>1496</v>
      </c>
    </row>
    <row r="967" spans="1:2" x14ac:dyDescent="0.25">
      <c r="A967" s="31" t="s">
        <v>469</v>
      </c>
      <c r="B967" s="30" t="s">
        <v>1497</v>
      </c>
    </row>
    <row r="968" spans="1:2" x14ac:dyDescent="0.25">
      <c r="A968" s="31" t="s">
        <v>1961</v>
      </c>
      <c r="B968" s="30" t="s">
        <v>1498</v>
      </c>
    </row>
    <row r="969" spans="1:2" x14ac:dyDescent="0.25">
      <c r="A969" s="31" t="s">
        <v>470</v>
      </c>
      <c r="B969" s="30" t="s">
        <v>1499</v>
      </c>
    </row>
    <row r="970" spans="1:2" x14ac:dyDescent="0.25">
      <c r="A970" s="31" t="s">
        <v>2522</v>
      </c>
      <c r="B970" s="30" t="s">
        <v>1500</v>
      </c>
    </row>
    <row r="971" spans="1:2" x14ac:dyDescent="0.25">
      <c r="A971" s="31" t="s">
        <v>2523</v>
      </c>
      <c r="B971" s="30" t="s">
        <v>1501</v>
      </c>
    </row>
    <row r="972" spans="1:2" x14ac:dyDescent="0.25">
      <c r="A972" s="31" t="s">
        <v>2524</v>
      </c>
      <c r="B972" s="30" t="s">
        <v>1502</v>
      </c>
    </row>
    <row r="973" spans="1:2" x14ac:dyDescent="0.25">
      <c r="A973" s="31" t="s">
        <v>2525</v>
      </c>
      <c r="B973" s="30" t="s">
        <v>1503</v>
      </c>
    </row>
    <row r="974" spans="1:2" x14ac:dyDescent="0.25">
      <c r="A974" s="31" t="s">
        <v>2005</v>
      </c>
      <c r="B974" s="30" t="s">
        <v>1504</v>
      </c>
    </row>
    <row r="975" spans="1:2" x14ac:dyDescent="0.25">
      <c r="A975" s="31" t="s">
        <v>2526</v>
      </c>
      <c r="B975" s="30" t="s">
        <v>1505</v>
      </c>
    </row>
    <row r="976" spans="1:2" x14ac:dyDescent="0.25">
      <c r="A976" s="31" t="s">
        <v>2527</v>
      </c>
      <c r="B976" s="30" t="s">
        <v>1506</v>
      </c>
    </row>
    <row r="977" spans="1:2" x14ac:dyDescent="0.25">
      <c r="A977" s="31" t="s">
        <v>2528</v>
      </c>
      <c r="B977" s="30" t="s">
        <v>1507</v>
      </c>
    </row>
    <row r="978" spans="1:2" x14ac:dyDescent="0.25">
      <c r="A978" s="31" t="s">
        <v>2529</v>
      </c>
      <c r="B978" s="30" t="s">
        <v>1508</v>
      </c>
    </row>
    <row r="979" spans="1:2" x14ac:dyDescent="0.25">
      <c r="A979" s="31" t="s">
        <v>2530</v>
      </c>
      <c r="B979" s="30" t="s">
        <v>1509</v>
      </c>
    </row>
    <row r="980" spans="1:2" x14ac:dyDescent="0.25">
      <c r="A980" s="31" t="s">
        <v>2531</v>
      </c>
      <c r="B980" s="30" t="s">
        <v>1510</v>
      </c>
    </row>
    <row r="981" spans="1:2" x14ac:dyDescent="0.25">
      <c r="A981" s="31" t="s">
        <v>2532</v>
      </c>
      <c r="B981" s="30" t="s">
        <v>1511</v>
      </c>
    </row>
    <row r="982" spans="1:2" x14ac:dyDescent="0.25">
      <c r="A982" s="31" t="s">
        <v>2533</v>
      </c>
      <c r="B982" s="30" t="s">
        <v>1512</v>
      </c>
    </row>
    <row r="983" spans="1:2" x14ac:dyDescent="0.25">
      <c r="A983" s="31" t="s">
        <v>2534</v>
      </c>
      <c r="B983" s="30" t="s">
        <v>1513</v>
      </c>
    </row>
    <row r="984" spans="1:2" x14ac:dyDescent="0.25">
      <c r="A984" s="31" t="s">
        <v>434</v>
      </c>
      <c r="B984" s="30" t="s">
        <v>1514</v>
      </c>
    </row>
    <row r="985" spans="1:2" x14ac:dyDescent="0.25">
      <c r="A985" s="31" t="s">
        <v>2535</v>
      </c>
      <c r="B985" s="30" t="s">
        <v>1515</v>
      </c>
    </row>
    <row r="986" spans="1:2" x14ac:dyDescent="0.25">
      <c r="A986" s="31" t="s">
        <v>2536</v>
      </c>
      <c r="B986" s="30" t="s">
        <v>1516</v>
      </c>
    </row>
    <row r="987" spans="1:2" x14ac:dyDescent="0.25">
      <c r="A987" s="31" t="s">
        <v>2537</v>
      </c>
      <c r="B987" s="30" t="s">
        <v>1517</v>
      </c>
    </row>
    <row r="988" spans="1:2" x14ac:dyDescent="0.25">
      <c r="A988" s="31" t="s">
        <v>2538</v>
      </c>
      <c r="B988" s="30" t="s">
        <v>1518</v>
      </c>
    </row>
    <row r="989" spans="1:2" x14ac:dyDescent="0.25">
      <c r="A989" s="31" t="s">
        <v>2539</v>
      </c>
      <c r="B989" s="30" t="s">
        <v>1519</v>
      </c>
    </row>
    <row r="990" spans="1:2" x14ac:dyDescent="0.25">
      <c r="A990" s="31" t="s">
        <v>513</v>
      </c>
      <c r="B990" s="30" t="s">
        <v>1520</v>
      </c>
    </row>
    <row r="991" spans="1:2" x14ac:dyDescent="0.25">
      <c r="A991" s="31" t="s">
        <v>2540</v>
      </c>
      <c r="B991" s="30" t="s">
        <v>1521</v>
      </c>
    </row>
    <row r="992" spans="1:2" x14ac:dyDescent="0.25">
      <c r="A992" s="31" t="s">
        <v>2541</v>
      </c>
      <c r="B992" s="30" t="s">
        <v>1522</v>
      </c>
    </row>
    <row r="993" spans="1:2" x14ac:dyDescent="0.25">
      <c r="A993" s="31" t="s">
        <v>1969</v>
      </c>
      <c r="B993" s="30" t="s">
        <v>1523</v>
      </c>
    </row>
    <row r="994" spans="1:2" x14ac:dyDescent="0.25">
      <c r="A994" s="31" t="s">
        <v>2542</v>
      </c>
      <c r="B994" s="30" t="s">
        <v>1524</v>
      </c>
    </row>
    <row r="995" spans="1:2" x14ac:dyDescent="0.25">
      <c r="A995" s="31" t="s">
        <v>2543</v>
      </c>
      <c r="B995" s="30" t="s">
        <v>1525</v>
      </c>
    </row>
    <row r="996" spans="1:2" x14ac:dyDescent="0.25">
      <c r="A996" s="31" t="s">
        <v>2544</v>
      </c>
      <c r="B996" s="30" t="s">
        <v>1526</v>
      </c>
    </row>
    <row r="997" spans="1:2" x14ac:dyDescent="0.25">
      <c r="A997" s="31" t="s">
        <v>2545</v>
      </c>
      <c r="B997" s="30" t="s">
        <v>1527</v>
      </c>
    </row>
    <row r="998" spans="1:2" x14ac:dyDescent="0.25">
      <c r="A998" s="31" t="s">
        <v>2546</v>
      </c>
      <c r="B998" s="30" t="s">
        <v>1528</v>
      </c>
    </row>
    <row r="999" spans="1:2" x14ac:dyDescent="0.25">
      <c r="A999" s="31" t="s">
        <v>2547</v>
      </c>
      <c r="B999" s="30" t="s">
        <v>1529</v>
      </c>
    </row>
    <row r="1000" spans="1:2" x14ac:dyDescent="0.25">
      <c r="A1000" s="31" t="s">
        <v>1855</v>
      </c>
      <c r="B1000" s="30" t="s">
        <v>1530</v>
      </c>
    </row>
    <row r="1001" spans="1:2" x14ac:dyDescent="0.25">
      <c r="A1001" s="31" t="s">
        <v>2548</v>
      </c>
      <c r="B1001" s="30" t="s">
        <v>1531</v>
      </c>
    </row>
    <row r="1002" spans="1:2" x14ac:dyDescent="0.25">
      <c r="A1002" s="31" t="s">
        <v>2549</v>
      </c>
      <c r="B1002" s="30" t="s">
        <v>1532</v>
      </c>
    </row>
    <row r="1003" spans="1:2" x14ac:dyDescent="0.25">
      <c r="A1003" s="31" t="s">
        <v>2550</v>
      </c>
      <c r="B1003" s="30" t="s">
        <v>1533</v>
      </c>
    </row>
    <row r="1004" spans="1:2" x14ac:dyDescent="0.25">
      <c r="A1004" s="31" t="s">
        <v>2551</v>
      </c>
      <c r="B1004" s="30" t="s">
        <v>1534</v>
      </c>
    </row>
    <row r="1005" spans="1:2" x14ac:dyDescent="0.25">
      <c r="A1005" s="31" t="s">
        <v>2552</v>
      </c>
      <c r="B1005" s="30" t="s">
        <v>1535</v>
      </c>
    </row>
    <row r="1006" spans="1:2" x14ac:dyDescent="0.25">
      <c r="A1006" s="31" t="s">
        <v>2553</v>
      </c>
      <c r="B1006" s="30" t="s">
        <v>1536</v>
      </c>
    </row>
    <row r="1007" spans="1:2" x14ac:dyDescent="0.25">
      <c r="A1007" s="31" t="s">
        <v>2554</v>
      </c>
      <c r="B1007" s="30" t="s">
        <v>1537</v>
      </c>
    </row>
    <row r="1008" spans="1:2" x14ac:dyDescent="0.25">
      <c r="A1008" s="31" t="s">
        <v>2555</v>
      </c>
      <c r="B1008" s="30" t="s">
        <v>1538</v>
      </c>
    </row>
    <row r="1009" spans="1:2" x14ac:dyDescent="0.25">
      <c r="A1009" s="31" t="s">
        <v>2556</v>
      </c>
      <c r="B1009" s="30" t="s">
        <v>1539</v>
      </c>
    </row>
    <row r="1010" spans="1:2" x14ac:dyDescent="0.25">
      <c r="A1010" s="31" t="s">
        <v>2557</v>
      </c>
      <c r="B1010" s="30" t="s">
        <v>1540</v>
      </c>
    </row>
    <row r="1011" spans="1:2" x14ac:dyDescent="0.25">
      <c r="A1011" s="31" t="s">
        <v>2558</v>
      </c>
      <c r="B1011" s="30" t="s">
        <v>1541</v>
      </c>
    </row>
    <row r="1012" spans="1:2" x14ac:dyDescent="0.25">
      <c r="A1012" s="31" t="s">
        <v>2559</v>
      </c>
      <c r="B1012" s="30" t="s">
        <v>1542</v>
      </c>
    </row>
    <row r="1013" spans="1:2" x14ac:dyDescent="0.25">
      <c r="A1013" s="31" t="s">
        <v>2560</v>
      </c>
      <c r="B1013" s="30" t="s">
        <v>1543</v>
      </c>
    </row>
    <row r="1014" spans="1:2" x14ac:dyDescent="0.25">
      <c r="A1014" s="31" t="s">
        <v>2561</v>
      </c>
      <c r="B1014" s="30" t="s">
        <v>1544</v>
      </c>
    </row>
    <row r="1015" spans="1:2" x14ac:dyDescent="0.25">
      <c r="A1015" s="31" t="s">
        <v>2562</v>
      </c>
      <c r="B1015" s="30" t="s">
        <v>1545</v>
      </c>
    </row>
    <row r="1016" spans="1:2" x14ac:dyDescent="0.25">
      <c r="A1016" s="31" t="s">
        <v>2563</v>
      </c>
      <c r="B1016" s="30" t="s">
        <v>1546</v>
      </c>
    </row>
    <row r="1017" spans="1:2" x14ac:dyDescent="0.25">
      <c r="A1017" s="31" t="s">
        <v>2564</v>
      </c>
      <c r="B1017" s="30" t="s">
        <v>1547</v>
      </c>
    </row>
    <row r="1018" spans="1:2" x14ac:dyDescent="0.25">
      <c r="A1018" s="31" t="s">
        <v>2565</v>
      </c>
      <c r="B1018" s="30" t="s">
        <v>1548</v>
      </c>
    </row>
    <row r="1019" spans="1:2" x14ac:dyDescent="0.25">
      <c r="A1019" s="31" t="s">
        <v>2566</v>
      </c>
      <c r="B1019" s="30" t="s">
        <v>1549</v>
      </c>
    </row>
    <row r="1020" spans="1:2" x14ac:dyDescent="0.25">
      <c r="A1020" s="31" t="s">
        <v>2567</v>
      </c>
      <c r="B1020" s="30" t="s">
        <v>1550</v>
      </c>
    </row>
    <row r="1021" spans="1:2" x14ac:dyDescent="0.25">
      <c r="A1021" s="31" t="s">
        <v>2568</v>
      </c>
      <c r="B1021" s="30" t="s">
        <v>1551</v>
      </c>
    </row>
    <row r="1022" spans="1:2" x14ac:dyDescent="0.25">
      <c r="A1022" s="31" t="s">
        <v>2569</v>
      </c>
      <c r="B1022" s="30" t="s">
        <v>1552</v>
      </c>
    </row>
    <row r="1023" spans="1:2" x14ac:dyDescent="0.25">
      <c r="A1023" s="31" t="s">
        <v>2570</v>
      </c>
      <c r="B1023" s="30" t="s">
        <v>1553</v>
      </c>
    </row>
    <row r="1024" spans="1:2" x14ac:dyDescent="0.25">
      <c r="A1024" s="31" t="s">
        <v>2571</v>
      </c>
      <c r="B1024" s="30" t="s">
        <v>1554</v>
      </c>
    </row>
    <row r="1025" spans="1:2" x14ac:dyDescent="0.25">
      <c r="A1025" s="31" t="s">
        <v>2572</v>
      </c>
      <c r="B1025" s="30" t="s">
        <v>1555</v>
      </c>
    </row>
    <row r="1026" spans="1:2" x14ac:dyDescent="0.25">
      <c r="A1026" s="31" t="s">
        <v>2573</v>
      </c>
      <c r="B1026" s="30" t="s">
        <v>1556</v>
      </c>
    </row>
    <row r="1027" spans="1:2" x14ac:dyDescent="0.25">
      <c r="A1027" s="31" t="s">
        <v>2574</v>
      </c>
      <c r="B1027" s="30" t="s">
        <v>1557</v>
      </c>
    </row>
    <row r="1028" spans="1:2" x14ac:dyDescent="0.25">
      <c r="A1028" s="31" t="s">
        <v>2575</v>
      </c>
      <c r="B1028" s="30" t="s">
        <v>1558</v>
      </c>
    </row>
    <row r="1029" spans="1:2" x14ac:dyDescent="0.25">
      <c r="A1029" s="31" t="s">
        <v>2576</v>
      </c>
      <c r="B1029" s="30" t="s">
        <v>1559</v>
      </c>
    </row>
    <row r="1030" spans="1:2" x14ac:dyDescent="0.25">
      <c r="A1030" s="31" t="s">
        <v>2577</v>
      </c>
      <c r="B1030" s="30" t="s">
        <v>1560</v>
      </c>
    </row>
    <row r="1031" spans="1:2" x14ac:dyDescent="0.25">
      <c r="A1031" s="31" t="s">
        <v>1930</v>
      </c>
      <c r="B1031" s="30" t="s">
        <v>1561</v>
      </c>
    </row>
    <row r="1032" spans="1:2" x14ac:dyDescent="0.25">
      <c r="A1032" s="31" t="s">
        <v>2578</v>
      </c>
      <c r="B1032" s="30" t="s">
        <v>1562</v>
      </c>
    </row>
    <row r="1033" spans="1:2" x14ac:dyDescent="0.25">
      <c r="A1033" s="31" t="s">
        <v>2579</v>
      </c>
      <c r="B1033" s="30" t="s">
        <v>1563</v>
      </c>
    </row>
    <row r="1034" spans="1:2" x14ac:dyDescent="0.25">
      <c r="A1034" s="31" t="s">
        <v>2580</v>
      </c>
      <c r="B1034" s="30" t="s">
        <v>1564</v>
      </c>
    </row>
    <row r="1035" spans="1:2" x14ac:dyDescent="0.25">
      <c r="A1035" s="31" t="s">
        <v>2581</v>
      </c>
      <c r="B1035" s="30" t="s">
        <v>1565</v>
      </c>
    </row>
    <row r="1036" spans="1:2" x14ac:dyDescent="0.25">
      <c r="A1036" s="31" t="s">
        <v>2582</v>
      </c>
      <c r="B1036" s="30" t="s">
        <v>1566</v>
      </c>
    </row>
    <row r="1037" spans="1:2" x14ac:dyDescent="0.25">
      <c r="A1037" s="31" t="s">
        <v>472</v>
      </c>
      <c r="B1037" s="30" t="s">
        <v>1567</v>
      </c>
    </row>
    <row r="1038" spans="1:2" x14ac:dyDescent="0.25">
      <c r="A1038" s="31" t="s">
        <v>2583</v>
      </c>
      <c r="B1038" s="30" t="s">
        <v>1568</v>
      </c>
    </row>
    <row r="1039" spans="1:2" x14ac:dyDescent="0.25">
      <c r="A1039" s="31" t="s">
        <v>472</v>
      </c>
      <c r="B1039" s="30" t="s">
        <v>1569</v>
      </c>
    </row>
    <row r="1040" spans="1:2" x14ac:dyDescent="0.25">
      <c r="A1040" s="31" t="s">
        <v>2584</v>
      </c>
      <c r="B1040" s="30" t="s">
        <v>1570</v>
      </c>
    </row>
    <row r="1041" spans="1:2" x14ac:dyDescent="0.25">
      <c r="A1041" s="31" t="s">
        <v>2585</v>
      </c>
      <c r="B1041" s="30" t="s">
        <v>1571</v>
      </c>
    </row>
    <row r="1042" spans="1:2" x14ac:dyDescent="0.25">
      <c r="A1042" s="31" t="s">
        <v>2586</v>
      </c>
      <c r="B1042" s="30" t="s">
        <v>1572</v>
      </c>
    </row>
    <row r="1043" spans="1:2" x14ac:dyDescent="0.25">
      <c r="A1043" s="31" t="s">
        <v>2587</v>
      </c>
      <c r="B1043" s="30" t="s">
        <v>1573</v>
      </c>
    </row>
    <row r="1044" spans="1:2" x14ac:dyDescent="0.25">
      <c r="A1044" s="31" t="s">
        <v>2588</v>
      </c>
      <c r="B1044" s="30" t="s">
        <v>1574</v>
      </c>
    </row>
    <row r="1045" spans="1:2" x14ac:dyDescent="0.25">
      <c r="A1045" s="31" t="s">
        <v>2589</v>
      </c>
      <c r="B1045" s="30" t="s">
        <v>1575</v>
      </c>
    </row>
    <row r="1046" spans="1:2" x14ac:dyDescent="0.25">
      <c r="A1046" s="31" t="s">
        <v>2590</v>
      </c>
      <c r="B1046" s="30" t="s">
        <v>1576</v>
      </c>
    </row>
    <row r="1047" spans="1:2" x14ac:dyDescent="0.25">
      <c r="A1047" s="31" t="s">
        <v>2591</v>
      </c>
      <c r="B1047" s="30" t="s">
        <v>1577</v>
      </c>
    </row>
    <row r="1048" spans="1:2" x14ac:dyDescent="0.25">
      <c r="A1048" s="31" t="s">
        <v>2592</v>
      </c>
      <c r="B1048" s="30" t="s">
        <v>1578</v>
      </c>
    </row>
    <row r="1049" spans="1:2" x14ac:dyDescent="0.25">
      <c r="A1049" s="31" t="s">
        <v>2593</v>
      </c>
      <c r="B1049" s="30" t="s">
        <v>1579</v>
      </c>
    </row>
    <row r="1050" spans="1:2" x14ac:dyDescent="0.25">
      <c r="A1050" s="31" t="s">
        <v>2594</v>
      </c>
      <c r="B1050" s="30" t="s">
        <v>1580</v>
      </c>
    </row>
    <row r="1051" spans="1:2" x14ac:dyDescent="0.25">
      <c r="A1051" s="31" t="s">
        <v>2595</v>
      </c>
      <c r="B1051" s="30" t="s">
        <v>1581</v>
      </c>
    </row>
    <row r="1052" spans="1:2" x14ac:dyDescent="0.25">
      <c r="A1052" s="31" t="s">
        <v>2168</v>
      </c>
      <c r="B1052" s="30" t="s">
        <v>1582</v>
      </c>
    </row>
    <row r="1053" spans="1:2" x14ac:dyDescent="0.25">
      <c r="A1053" s="31" t="s">
        <v>2596</v>
      </c>
      <c r="B1053" s="30" t="s">
        <v>1583</v>
      </c>
    </row>
    <row r="1054" spans="1:2" x14ac:dyDescent="0.25">
      <c r="A1054" s="31" t="s">
        <v>2597</v>
      </c>
      <c r="B1054" s="30" t="s">
        <v>1584</v>
      </c>
    </row>
    <row r="1055" spans="1:2" x14ac:dyDescent="0.25">
      <c r="A1055" s="31" t="s">
        <v>2243</v>
      </c>
      <c r="B1055" s="30" t="s">
        <v>1585</v>
      </c>
    </row>
    <row r="1056" spans="1:2" x14ac:dyDescent="0.25">
      <c r="A1056" s="31" t="s">
        <v>2598</v>
      </c>
      <c r="B1056" s="30" t="s">
        <v>1586</v>
      </c>
    </row>
    <row r="1057" spans="1:2" x14ac:dyDescent="0.25">
      <c r="A1057" s="31" t="s">
        <v>2599</v>
      </c>
      <c r="B1057" s="30" t="s">
        <v>1587</v>
      </c>
    </row>
    <row r="1058" spans="1:2" x14ac:dyDescent="0.25">
      <c r="A1058" s="31" t="s">
        <v>2600</v>
      </c>
      <c r="B1058" s="30" t="s">
        <v>1588</v>
      </c>
    </row>
    <row r="1059" spans="1:2" x14ac:dyDescent="0.25">
      <c r="A1059" s="31" t="s">
        <v>2601</v>
      </c>
      <c r="B1059" s="30" t="s">
        <v>1589</v>
      </c>
    </row>
    <row r="1060" spans="1:2" x14ac:dyDescent="0.25">
      <c r="A1060" s="31" t="s">
        <v>2602</v>
      </c>
      <c r="B1060" s="30" t="s">
        <v>1590</v>
      </c>
    </row>
    <row r="1061" spans="1:2" x14ac:dyDescent="0.25">
      <c r="A1061" s="31" t="s">
        <v>1951</v>
      </c>
      <c r="B1061" s="30" t="s">
        <v>1591</v>
      </c>
    </row>
    <row r="1062" spans="1:2" x14ac:dyDescent="0.25">
      <c r="A1062" s="31" t="s">
        <v>2603</v>
      </c>
      <c r="B1062" s="30" t="s">
        <v>1592</v>
      </c>
    </row>
    <row r="1063" spans="1:2" x14ac:dyDescent="0.25">
      <c r="A1063" s="31" t="s">
        <v>2604</v>
      </c>
      <c r="B1063" s="30" t="s">
        <v>1593</v>
      </c>
    </row>
    <row r="1064" spans="1:2" x14ac:dyDescent="0.25">
      <c r="A1064" s="31" t="s">
        <v>2545</v>
      </c>
      <c r="B1064" s="30" t="s">
        <v>1594</v>
      </c>
    </row>
    <row r="1065" spans="1:2" x14ac:dyDescent="0.25">
      <c r="A1065" s="31" t="s">
        <v>476</v>
      </c>
      <c r="B1065" s="30" t="s">
        <v>1595</v>
      </c>
    </row>
    <row r="1066" spans="1:2" x14ac:dyDescent="0.25">
      <c r="A1066" s="31" t="s">
        <v>2605</v>
      </c>
      <c r="B1066" s="30" t="s">
        <v>1596</v>
      </c>
    </row>
    <row r="1067" spans="1:2" x14ac:dyDescent="0.25">
      <c r="A1067" s="31" t="s">
        <v>477</v>
      </c>
      <c r="B1067" s="30" t="s">
        <v>1597</v>
      </c>
    </row>
    <row r="1068" spans="1:2" x14ac:dyDescent="0.25">
      <c r="A1068" s="31" t="s">
        <v>478</v>
      </c>
      <c r="B1068" s="30" t="s">
        <v>1598</v>
      </c>
    </row>
    <row r="1069" spans="1:2" x14ac:dyDescent="0.25">
      <c r="A1069" s="31" t="s">
        <v>2606</v>
      </c>
      <c r="B1069" s="30" t="s">
        <v>1599</v>
      </c>
    </row>
    <row r="1070" spans="1:2" x14ac:dyDescent="0.25">
      <c r="A1070" s="31" t="s">
        <v>2607</v>
      </c>
      <c r="B1070" s="30" t="s">
        <v>1600</v>
      </c>
    </row>
    <row r="1071" spans="1:2" x14ac:dyDescent="0.25">
      <c r="A1071" s="31" t="s">
        <v>2608</v>
      </c>
      <c r="B1071" s="30" t="s">
        <v>1601</v>
      </c>
    </row>
    <row r="1072" spans="1:2" x14ac:dyDescent="0.25">
      <c r="A1072" s="31" t="s">
        <v>2609</v>
      </c>
      <c r="B1072" s="30" t="s">
        <v>1602</v>
      </c>
    </row>
    <row r="1073" spans="1:2" x14ac:dyDescent="0.25">
      <c r="A1073" s="31" t="s">
        <v>2564</v>
      </c>
      <c r="B1073" s="30" t="s">
        <v>1603</v>
      </c>
    </row>
    <row r="1074" spans="1:2" x14ac:dyDescent="0.25">
      <c r="A1074" s="31" t="s">
        <v>2610</v>
      </c>
      <c r="B1074" s="30" t="s">
        <v>1604</v>
      </c>
    </row>
    <row r="1075" spans="1:2" x14ac:dyDescent="0.25">
      <c r="A1075" s="31" t="s">
        <v>2611</v>
      </c>
      <c r="B1075" s="30" t="s">
        <v>1605</v>
      </c>
    </row>
    <row r="1076" spans="1:2" x14ac:dyDescent="0.25">
      <c r="A1076" s="31" t="s">
        <v>2612</v>
      </c>
      <c r="B1076" s="30" t="s">
        <v>1606</v>
      </c>
    </row>
    <row r="1077" spans="1:2" x14ac:dyDescent="0.25">
      <c r="A1077" s="31" t="s">
        <v>1911</v>
      </c>
      <c r="B1077" s="30" t="s">
        <v>1607</v>
      </c>
    </row>
    <row r="1078" spans="1:2" x14ac:dyDescent="0.25">
      <c r="A1078" s="31" t="s">
        <v>479</v>
      </c>
      <c r="B1078" s="30" t="s">
        <v>1608</v>
      </c>
    </row>
    <row r="1079" spans="1:2" x14ac:dyDescent="0.25">
      <c r="A1079" s="31" t="s">
        <v>2613</v>
      </c>
      <c r="B1079" s="30" t="s">
        <v>1609</v>
      </c>
    </row>
    <row r="1080" spans="1:2" x14ac:dyDescent="0.25">
      <c r="A1080" s="31" t="s">
        <v>2614</v>
      </c>
      <c r="B1080" s="30" t="s">
        <v>1610</v>
      </c>
    </row>
    <row r="1081" spans="1:2" x14ac:dyDescent="0.25">
      <c r="A1081" s="31" t="s">
        <v>2615</v>
      </c>
      <c r="B1081" s="30" t="s">
        <v>1611</v>
      </c>
    </row>
    <row r="1082" spans="1:2" x14ac:dyDescent="0.25">
      <c r="A1082" s="31" t="s">
        <v>2616</v>
      </c>
      <c r="B1082" s="30" t="s">
        <v>1612</v>
      </c>
    </row>
    <row r="1083" spans="1:2" x14ac:dyDescent="0.25">
      <c r="A1083" s="31" t="s">
        <v>2617</v>
      </c>
      <c r="B1083" s="30" t="s">
        <v>1613</v>
      </c>
    </row>
    <row r="1084" spans="1:2" x14ac:dyDescent="0.25">
      <c r="A1084" s="31" t="s">
        <v>2618</v>
      </c>
      <c r="B1084" s="30" t="s">
        <v>1614</v>
      </c>
    </row>
    <row r="1085" spans="1:2" x14ac:dyDescent="0.25">
      <c r="A1085" s="31" t="s">
        <v>2619</v>
      </c>
      <c r="B1085" s="30" t="s">
        <v>1615</v>
      </c>
    </row>
    <row r="1086" spans="1:2" x14ac:dyDescent="0.25">
      <c r="A1086" s="31" t="s">
        <v>419</v>
      </c>
      <c r="B1086" s="30" t="s">
        <v>1616</v>
      </c>
    </row>
    <row r="1087" spans="1:2" x14ac:dyDescent="0.25">
      <c r="A1087" s="31" t="s">
        <v>2620</v>
      </c>
      <c r="B1087" s="30" t="s">
        <v>1617</v>
      </c>
    </row>
    <row r="1088" spans="1:2" x14ac:dyDescent="0.25">
      <c r="A1088" s="31" t="s">
        <v>2621</v>
      </c>
      <c r="B1088" s="30" t="s">
        <v>1618</v>
      </c>
    </row>
    <row r="1089" spans="1:2" x14ac:dyDescent="0.25">
      <c r="A1089" s="31" t="s">
        <v>2622</v>
      </c>
      <c r="B1089" s="30" t="s">
        <v>1619</v>
      </c>
    </row>
    <row r="1090" spans="1:2" x14ac:dyDescent="0.25">
      <c r="A1090" s="31" t="s">
        <v>2623</v>
      </c>
      <c r="B1090" s="30" t="s">
        <v>1620</v>
      </c>
    </row>
    <row r="1091" spans="1:2" x14ac:dyDescent="0.25">
      <c r="A1091" s="31" t="s">
        <v>2624</v>
      </c>
      <c r="B1091" s="30" t="s">
        <v>1621</v>
      </c>
    </row>
    <row r="1092" spans="1:2" x14ac:dyDescent="0.25">
      <c r="A1092" s="31" t="s">
        <v>2625</v>
      </c>
      <c r="B1092" s="30" t="s">
        <v>1622</v>
      </c>
    </row>
    <row r="1093" spans="1:2" x14ac:dyDescent="0.25">
      <c r="A1093" s="31" t="s">
        <v>359</v>
      </c>
      <c r="B1093" s="30" t="s">
        <v>1623</v>
      </c>
    </row>
    <row r="1094" spans="1:2" x14ac:dyDescent="0.25">
      <c r="A1094" s="31" t="s">
        <v>2626</v>
      </c>
      <c r="B1094" s="30" t="s">
        <v>1624</v>
      </c>
    </row>
    <row r="1095" spans="1:2" x14ac:dyDescent="0.25">
      <c r="A1095" s="31" t="s">
        <v>2627</v>
      </c>
      <c r="B1095" s="30" t="s">
        <v>1625</v>
      </c>
    </row>
    <row r="1096" spans="1:2" x14ac:dyDescent="0.25">
      <c r="A1096" s="31" t="s">
        <v>2628</v>
      </c>
      <c r="B1096" s="30" t="s">
        <v>1626</v>
      </c>
    </row>
    <row r="1097" spans="1:2" x14ac:dyDescent="0.25">
      <c r="A1097" s="31" t="s">
        <v>480</v>
      </c>
      <c r="B1097" s="30" t="s">
        <v>1627</v>
      </c>
    </row>
    <row r="1098" spans="1:2" x14ac:dyDescent="0.25">
      <c r="A1098" s="31" t="s">
        <v>2629</v>
      </c>
      <c r="B1098" s="30" t="s">
        <v>1628</v>
      </c>
    </row>
    <row r="1099" spans="1:2" x14ac:dyDescent="0.25">
      <c r="A1099" s="31" t="s">
        <v>2630</v>
      </c>
      <c r="B1099" s="30" t="s">
        <v>1629</v>
      </c>
    </row>
    <row r="1100" spans="1:2" x14ac:dyDescent="0.25">
      <c r="A1100" s="31" t="s">
        <v>2631</v>
      </c>
      <c r="B1100" s="30" t="s">
        <v>1630</v>
      </c>
    </row>
    <row r="1101" spans="1:2" x14ac:dyDescent="0.25">
      <c r="A1101" s="31" t="s">
        <v>2632</v>
      </c>
      <c r="B1101" s="30" t="s">
        <v>1631</v>
      </c>
    </row>
    <row r="1102" spans="1:2" x14ac:dyDescent="0.25">
      <c r="A1102" s="31" t="s">
        <v>481</v>
      </c>
      <c r="B1102" s="30" t="s">
        <v>1632</v>
      </c>
    </row>
    <row r="1103" spans="1:2" x14ac:dyDescent="0.25">
      <c r="A1103" s="31" t="s">
        <v>482</v>
      </c>
      <c r="B1103" s="30" t="s">
        <v>1633</v>
      </c>
    </row>
    <row r="1104" spans="1:2" x14ac:dyDescent="0.25">
      <c r="A1104" s="31" t="s">
        <v>2633</v>
      </c>
      <c r="B1104" s="30" t="s">
        <v>1634</v>
      </c>
    </row>
    <row r="1105" spans="1:2" x14ac:dyDescent="0.25">
      <c r="A1105" s="31" t="s">
        <v>483</v>
      </c>
      <c r="B1105" s="30" t="s">
        <v>1635</v>
      </c>
    </row>
    <row r="1106" spans="1:2" x14ac:dyDescent="0.25">
      <c r="A1106" s="31" t="s">
        <v>378</v>
      </c>
      <c r="B1106" s="30" t="s">
        <v>1636</v>
      </c>
    </row>
    <row r="1107" spans="1:2" x14ac:dyDescent="0.25">
      <c r="A1107" s="31" t="s">
        <v>2634</v>
      </c>
      <c r="B1107" s="30" t="s">
        <v>1637</v>
      </c>
    </row>
    <row r="1108" spans="1:2" x14ac:dyDescent="0.25">
      <c r="A1108" s="31" t="s">
        <v>2635</v>
      </c>
      <c r="B1108" s="30" t="s">
        <v>1638</v>
      </c>
    </row>
    <row r="1109" spans="1:2" x14ac:dyDescent="0.25">
      <c r="A1109" s="31" t="s">
        <v>484</v>
      </c>
      <c r="B1109" s="30" t="s">
        <v>1639</v>
      </c>
    </row>
    <row r="1110" spans="1:2" x14ac:dyDescent="0.25">
      <c r="A1110" s="31" t="s">
        <v>2545</v>
      </c>
      <c r="B1110" s="30" t="s">
        <v>1640</v>
      </c>
    </row>
    <row r="1111" spans="1:2" x14ac:dyDescent="0.25">
      <c r="A1111" s="31" t="s">
        <v>2636</v>
      </c>
      <c r="B1111" s="30" t="s">
        <v>1641</v>
      </c>
    </row>
    <row r="1112" spans="1:2" x14ac:dyDescent="0.25">
      <c r="A1112" s="31" t="s">
        <v>2637</v>
      </c>
      <c r="B1112" s="30" t="s">
        <v>1642</v>
      </c>
    </row>
    <row r="1113" spans="1:2" x14ac:dyDescent="0.25">
      <c r="A1113" s="31" t="s">
        <v>2638</v>
      </c>
      <c r="B1113" s="30" t="s">
        <v>1643</v>
      </c>
    </row>
    <row r="1114" spans="1:2" x14ac:dyDescent="0.25">
      <c r="A1114" s="31" t="s">
        <v>2637</v>
      </c>
      <c r="B1114" s="30" t="s">
        <v>1644</v>
      </c>
    </row>
    <row r="1115" spans="1:2" x14ac:dyDescent="0.25">
      <c r="A1115" s="31" t="s">
        <v>2639</v>
      </c>
      <c r="B1115" s="30" t="s">
        <v>1645</v>
      </c>
    </row>
    <row r="1116" spans="1:2" x14ac:dyDescent="0.25">
      <c r="A1116" s="31" t="s">
        <v>326</v>
      </c>
      <c r="B1116" s="30" t="s">
        <v>1646</v>
      </c>
    </row>
    <row r="1117" spans="1:2" x14ac:dyDescent="0.25">
      <c r="A1117" s="31" t="s">
        <v>2640</v>
      </c>
      <c r="B1117" s="30" t="s">
        <v>1647</v>
      </c>
    </row>
    <row r="1118" spans="1:2" x14ac:dyDescent="0.25">
      <c r="A1118" s="31" t="s">
        <v>2641</v>
      </c>
      <c r="B1118" s="30" t="s">
        <v>1648</v>
      </c>
    </row>
    <row r="1119" spans="1:2" x14ac:dyDescent="0.25">
      <c r="A1119" s="31" t="s">
        <v>2642</v>
      </c>
      <c r="B1119" s="30" t="s">
        <v>1649</v>
      </c>
    </row>
    <row r="1120" spans="1:2" x14ac:dyDescent="0.25">
      <c r="A1120" s="31" t="s">
        <v>2643</v>
      </c>
      <c r="B1120" s="30" t="s">
        <v>1650</v>
      </c>
    </row>
    <row r="1121" spans="1:2" x14ac:dyDescent="0.25">
      <c r="A1121" s="31" t="s">
        <v>2644</v>
      </c>
      <c r="B1121" s="30" t="s">
        <v>1651</v>
      </c>
    </row>
    <row r="1122" spans="1:2" x14ac:dyDescent="0.25">
      <c r="A1122" s="31" t="s">
        <v>2645</v>
      </c>
      <c r="B1122" s="30" t="s">
        <v>1652</v>
      </c>
    </row>
    <row r="1123" spans="1:2" x14ac:dyDescent="0.25">
      <c r="A1123" s="31" t="s">
        <v>2646</v>
      </c>
      <c r="B1123" s="30" t="s">
        <v>1653</v>
      </c>
    </row>
    <row r="1124" spans="1:2" x14ac:dyDescent="0.25">
      <c r="A1124" s="31" t="s">
        <v>2647</v>
      </c>
      <c r="B1124" s="30" t="s">
        <v>1654</v>
      </c>
    </row>
    <row r="1125" spans="1:2" x14ac:dyDescent="0.25">
      <c r="A1125" s="31" t="s">
        <v>2647</v>
      </c>
      <c r="B1125" s="30" t="s">
        <v>1655</v>
      </c>
    </row>
    <row r="1126" spans="1:2" x14ac:dyDescent="0.25">
      <c r="A1126" s="31" t="s">
        <v>2648</v>
      </c>
      <c r="B1126" s="30" t="s">
        <v>1656</v>
      </c>
    </row>
    <row r="1127" spans="1:2" x14ac:dyDescent="0.25">
      <c r="A1127" s="31" t="s">
        <v>2649</v>
      </c>
      <c r="B1127" s="30" t="s">
        <v>1657</v>
      </c>
    </row>
    <row r="1128" spans="1:2" x14ac:dyDescent="0.25">
      <c r="A1128" s="31" t="s">
        <v>2650</v>
      </c>
      <c r="B1128" s="30" t="s">
        <v>1658</v>
      </c>
    </row>
    <row r="1129" spans="1:2" x14ac:dyDescent="0.25">
      <c r="A1129" s="31" t="s">
        <v>2651</v>
      </c>
      <c r="B1129" s="30" t="s">
        <v>1659</v>
      </c>
    </row>
    <row r="1130" spans="1:2" x14ac:dyDescent="0.25">
      <c r="A1130" s="31" t="s">
        <v>2051</v>
      </c>
      <c r="B1130" s="30" t="s">
        <v>1660</v>
      </c>
    </row>
    <row r="1131" spans="1:2" x14ac:dyDescent="0.25">
      <c r="A1131" s="31" t="s">
        <v>2652</v>
      </c>
      <c r="B1131" s="30" t="s">
        <v>1661</v>
      </c>
    </row>
    <row r="1132" spans="1:2" x14ac:dyDescent="0.25">
      <c r="A1132" s="31" t="s">
        <v>2653</v>
      </c>
      <c r="B1132" s="30" t="s">
        <v>1662</v>
      </c>
    </row>
    <row r="1133" spans="1:2" x14ac:dyDescent="0.25">
      <c r="A1133" s="31" t="s">
        <v>487</v>
      </c>
      <c r="B1133" s="30" t="s">
        <v>1663</v>
      </c>
    </row>
    <row r="1134" spans="1:2" x14ac:dyDescent="0.25">
      <c r="A1134" s="31" t="s">
        <v>2654</v>
      </c>
      <c r="B1134" s="30" t="s">
        <v>1664</v>
      </c>
    </row>
    <row r="1135" spans="1:2" x14ac:dyDescent="0.25">
      <c r="A1135" s="31" t="s">
        <v>2655</v>
      </c>
      <c r="B1135" s="30" t="s">
        <v>1665</v>
      </c>
    </row>
    <row r="1136" spans="1:2" x14ac:dyDescent="0.25">
      <c r="A1136" s="31" t="s">
        <v>488</v>
      </c>
      <c r="B1136" s="30" t="s">
        <v>1666</v>
      </c>
    </row>
    <row r="1137" spans="1:2" x14ac:dyDescent="0.25">
      <c r="A1137" s="31" t="s">
        <v>488</v>
      </c>
      <c r="B1137" s="30" t="s">
        <v>1667</v>
      </c>
    </row>
    <row r="1138" spans="1:2" x14ac:dyDescent="0.25">
      <c r="A1138" s="31" t="s">
        <v>2656</v>
      </c>
      <c r="B1138" s="30" t="s">
        <v>1668</v>
      </c>
    </row>
    <row r="1139" spans="1:2" x14ac:dyDescent="0.25">
      <c r="A1139" s="31" t="s">
        <v>2657</v>
      </c>
      <c r="B1139" s="30" t="s">
        <v>1669</v>
      </c>
    </row>
    <row r="1140" spans="1:2" x14ac:dyDescent="0.25">
      <c r="A1140" s="31" t="s">
        <v>2658</v>
      </c>
      <c r="B1140" s="30" t="s">
        <v>1670</v>
      </c>
    </row>
    <row r="1141" spans="1:2" x14ac:dyDescent="0.25">
      <c r="A1141" s="31" t="s">
        <v>2216</v>
      </c>
      <c r="B1141" s="30" t="s">
        <v>1671</v>
      </c>
    </row>
    <row r="1142" spans="1:2" x14ac:dyDescent="0.25">
      <c r="A1142" s="31" t="s">
        <v>2659</v>
      </c>
      <c r="B1142" s="30" t="s">
        <v>1672</v>
      </c>
    </row>
    <row r="1143" spans="1:2" x14ac:dyDescent="0.25">
      <c r="A1143" s="31" t="s">
        <v>2660</v>
      </c>
      <c r="B1143" s="30" t="s">
        <v>1673</v>
      </c>
    </row>
    <row r="1144" spans="1:2" x14ac:dyDescent="0.25">
      <c r="A1144" s="31" t="s">
        <v>2661</v>
      </c>
      <c r="B1144" s="30" t="s">
        <v>1674</v>
      </c>
    </row>
    <row r="1145" spans="1:2" x14ac:dyDescent="0.25">
      <c r="A1145" s="31" t="s">
        <v>2662</v>
      </c>
      <c r="B1145" s="30" t="s">
        <v>1675</v>
      </c>
    </row>
    <row r="1146" spans="1:2" x14ac:dyDescent="0.25">
      <c r="A1146" s="31" t="s">
        <v>2663</v>
      </c>
      <c r="B1146" s="30" t="s">
        <v>1676</v>
      </c>
    </row>
    <row r="1147" spans="1:2" x14ac:dyDescent="0.25">
      <c r="A1147" s="31" t="s">
        <v>2664</v>
      </c>
      <c r="B1147" s="30" t="s">
        <v>1677</v>
      </c>
    </row>
    <row r="1148" spans="1:2" x14ac:dyDescent="0.25">
      <c r="A1148" s="31" t="s">
        <v>2665</v>
      </c>
      <c r="B1148" s="30" t="s">
        <v>1678</v>
      </c>
    </row>
    <row r="1149" spans="1:2" x14ac:dyDescent="0.25">
      <c r="A1149" s="31" t="s">
        <v>2051</v>
      </c>
      <c r="B1149" s="30" t="s">
        <v>1679</v>
      </c>
    </row>
    <row r="1150" spans="1:2" x14ac:dyDescent="0.25">
      <c r="A1150" s="31" t="s">
        <v>2666</v>
      </c>
      <c r="B1150" s="30" t="s">
        <v>1680</v>
      </c>
    </row>
    <row r="1151" spans="1:2" x14ac:dyDescent="0.25">
      <c r="A1151" s="31" t="s">
        <v>2667</v>
      </c>
      <c r="B1151" s="30" t="s">
        <v>1681</v>
      </c>
    </row>
    <row r="1152" spans="1:2" x14ac:dyDescent="0.25">
      <c r="A1152" s="31" t="s">
        <v>2668</v>
      </c>
      <c r="B1152" s="30" t="s">
        <v>1682</v>
      </c>
    </row>
    <row r="1153" spans="1:2" x14ac:dyDescent="0.25">
      <c r="A1153" s="31" t="s">
        <v>2669</v>
      </c>
      <c r="B1153" s="30" t="s">
        <v>1683</v>
      </c>
    </row>
    <row r="1154" spans="1:2" x14ac:dyDescent="0.25">
      <c r="A1154" s="31" t="s">
        <v>1966</v>
      </c>
      <c r="B1154" s="30" t="s">
        <v>1684</v>
      </c>
    </row>
    <row r="1155" spans="1:2" x14ac:dyDescent="0.25">
      <c r="A1155" s="31" t="s">
        <v>2670</v>
      </c>
      <c r="B1155" s="30" t="s">
        <v>1685</v>
      </c>
    </row>
    <row r="1156" spans="1:2" x14ac:dyDescent="0.25">
      <c r="A1156" s="31" t="s">
        <v>492</v>
      </c>
      <c r="B1156" s="30" t="s">
        <v>1686</v>
      </c>
    </row>
    <row r="1157" spans="1:2" x14ac:dyDescent="0.25">
      <c r="A1157" s="31" t="s">
        <v>2671</v>
      </c>
      <c r="B1157" s="30" t="s">
        <v>1687</v>
      </c>
    </row>
    <row r="1158" spans="1:2" x14ac:dyDescent="0.25">
      <c r="A1158" s="31" t="s">
        <v>2672</v>
      </c>
      <c r="B1158" s="30" t="s">
        <v>1688</v>
      </c>
    </row>
    <row r="1159" spans="1:2" x14ac:dyDescent="0.25">
      <c r="A1159" s="31" t="s">
        <v>493</v>
      </c>
      <c r="B1159" s="30" t="s">
        <v>1689</v>
      </c>
    </row>
    <row r="1160" spans="1:2" x14ac:dyDescent="0.25">
      <c r="A1160" s="31" t="s">
        <v>2673</v>
      </c>
      <c r="B1160" s="30" t="s">
        <v>1690</v>
      </c>
    </row>
    <row r="1161" spans="1:2" x14ac:dyDescent="0.25">
      <c r="A1161" s="31" t="s">
        <v>2674</v>
      </c>
      <c r="B1161" s="30" t="s">
        <v>1691</v>
      </c>
    </row>
    <row r="1162" spans="1:2" x14ac:dyDescent="0.25">
      <c r="A1162" s="31" t="s">
        <v>2675</v>
      </c>
      <c r="B1162" s="30" t="s">
        <v>1692</v>
      </c>
    </row>
    <row r="1163" spans="1:2" x14ac:dyDescent="0.25">
      <c r="A1163" s="31" t="s">
        <v>2676</v>
      </c>
      <c r="B1163" s="30" t="s">
        <v>1693</v>
      </c>
    </row>
    <row r="1164" spans="1:2" x14ac:dyDescent="0.25">
      <c r="A1164" s="31" t="s">
        <v>2677</v>
      </c>
      <c r="B1164" s="30" t="s">
        <v>1694</v>
      </c>
    </row>
    <row r="1165" spans="1:2" x14ac:dyDescent="0.25">
      <c r="A1165" s="31" t="s">
        <v>2678</v>
      </c>
      <c r="B1165" s="30" t="s">
        <v>1695</v>
      </c>
    </row>
    <row r="1166" spans="1:2" x14ac:dyDescent="0.25">
      <c r="A1166" s="31" t="s">
        <v>495</v>
      </c>
      <c r="B1166" s="30" t="s">
        <v>1696</v>
      </c>
    </row>
    <row r="1167" spans="1:2" x14ac:dyDescent="0.25">
      <c r="A1167" s="31" t="s">
        <v>2679</v>
      </c>
      <c r="B1167" s="30" t="s">
        <v>1697</v>
      </c>
    </row>
    <row r="1168" spans="1:2" x14ac:dyDescent="0.25">
      <c r="A1168" s="31" t="s">
        <v>2680</v>
      </c>
      <c r="B1168" s="30" t="s">
        <v>1698</v>
      </c>
    </row>
    <row r="1169" spans="1:2" x14ac:dyDescent="0.25">
      <c r="A1169" s="31" t="s">
        <v>2681</v>
      </c>
      <c r="B1169" s="30" t="s">
        <v>1699</v>
      </c>
    </row>
    <row r="1170" spans="1:2" x14ac:dyDescent="0.25">
      <c r="A1170" s="31" t="s">
        <v>2682</v>
      </c>
      <c r="B1170" s="30" t="s">
        <v>1700</v>
      </c>
    </row>
    <row r="1171" spans="1:2" x14ac:dyDescent="0.25">
      <c r="A1171" s="31" t="s">
        <v>496</v>
      </c>
      <c r="B1171" s="30" t="s">
        <v>1701</v>
      </c>
    </row>
    <row r="1172" spans="1:2" x14ac:dyDescent="0.25">
      <c r="A1172" s="31" t="s">
        <v>1815</v>
      </c>
      <c r="B1172" s="30" t="s">
        <v>1702</v>
      </c>
    </row>
    <row r="1173" spans="1:2" x14ac:dyDescent="0.25">
      <c r="A1173" s="31" t="s">
        <v>2683</v>
      </c>
      <c r="B1173" s="30" t="s">
        <v>1703</v>
      </c>
    </row>
    <row r="1174" spans="1:2" x14ac:dyDescent="0.25">
      <c r="A1174" s="31" t="s">
        <v>2684</v>
      </c>
      <c r="B1174" s="30" t="s">
        <v>1704</v>
      </c>
    </row>
    <row r="1175" spans="1:2" x14ac:dyDescent="0.25">
      <c r="A1175" s="31" t="s">
        <v>2685</v>
      </c>
      <c r="B1175" s="30" t="s">
        <v>1705</v>
      </c>
    </row>
    <row r="1176" spans="1:2" x14ac:dyDescent="0.25">
      <c r="A1176" s="31" t="s">
        <v>2686</v>
      </c>
      <c r="B1176" s="30" t="s">
        <v>1706</v>
      </c>
    </row>
    <row r="1177" spans="1:2" x14ac:dyDescent="0.25">
      <c r="A1177" s="31" t="s">
        <v>2687</v>
      </c>
      <c r="B1177" s="30" t="s">
        <v>1707</v>
      </c>
    </row>
    <row r="1178" spans="1:2" x14ac:dyDescent="0.25">
      <c r="A1178" s="31" t="s">
        <v>2688</v>
      </c>
      <c r="B1178" s="30" t="s">
        <v>1708</v>
      </c>
    </row>
    <row r="1179" spans="1:2" x14ac:dyDescent="0.25">
      <c r="A1179" s="31" t="s">
        <v>2689</v>
      </c>
      <c r="B1179" s="30" t="s">
        <v>1709</v>
      </c>
    </row>
    <row r="1180" spans="1:2" x14ac:dyDescent="0.25">
      <c r="A1180" s="31" t="s">
        <v>1815</v>
      </c>
      <c r="B1180" s="30" t="s">
        <v>1710</v>
      </c>
    </row>
    <row r="1181" spans="1:2" x14ac:dyDescent="0.25">
      <c r="A1181" s="31" t="s">
        <v>2690</v>
      </c>
      <c r="B1181" s="30" t="s">
        <v>1711</v>
      </c>
    </row>
    <row r="1182" spans="1:2" x14ac:dyDescent="0.25">
      <c r="A1182" s="31" t="s">
        <v>2691</v>
      </c>
      <c r="B1182" s="30" t="s">
        <v>1712</v>
      </c>
    </row>
    <row r="1183" spans="1:2" x14ac:dyDescent="0.25">
      <c r="A1183" s="31" t="s">
        <v>2692</v>
      </c>
      <c r="B1183" s="30" t="s">
        <v>1713</v>
      </c>
    </row>
    <row r="1184" spans="1:2" x14ac:dyDescent="0.25">
      <c r="A1184" s="31" t="s">
        <v>2693</v>
      </c>
      <c r="B1184" s="30" t="s">
        <v>1714</v>
      </c>
    </row>
    <row r="1185" spans="1:2" x14ac:dyDescent="0.25">
      <c r="A1185" s="31" t="s">
        <v>2694</v>
      </c>
      <c r="B1185" s="30" t="s">
        <v>1715</v>
      </c>
    </row>
    <row r="1186" spans="1:2" x14ac:dyDescent="0.25">
      <c r="A1186" s="31" t="s">
        <v>2695</v>
      </c>
      <c r="B1186" s="30" t="s">
        <v>1716</v>
      </c>
    </row>
    <row r="1187" spans="1:2" x14ac:dyDescent="0.25">
      <c r="A1187" s="31" t="s">
        <v>2108</v>
      </c>
      <c r="B1187" s="30" t="s">
        <v>1717</v>
      </c>
    </row>
    <row r="1188" spans="1:2" x14ac:dyDescent="0.25">
      <c r="A1188" s="31" t="s">
        <v>2696</v>
      </c>
      <c r="B1188" s="30" t="s">
        <v>1718</v>
      </c>
    </row>
    <row r="1189" spans="1:2" x14ac:dyDescent="0.25">
      <c r="A1189" s="31" t="s">
        <v>2436</v>
      </c>
      <c r="B1189" s="30" t="s">
        <v>1719</v>
      </c>
    </row>
    <row r="1190" spans="1:2" x14ac:dyDescent="0.25">
      <c r="A1190" s="31" t="s">
        <v>2697</v>
      </c>
      <c r="B1190" s="30" t="s">
        <v>1720</v>
      </c>
    </row>
    <row r="1191" spans="1:2" x14ac:dyDescent="0.25">
      <c r="A1191" s="31" t="s">
        <v>2698</v>
      </c>
      <c r="B1191" s="30" t="s">
        <v>1721</v>
      </c>
    </row>
    <row r="1192" spans="1:2" x14ac:dyDescent="0.25">
      <c r="A1192" s="31" t="s">
        <v>501</v>
      </c>
      <c r="B1192" s="30" t="s">
        <v>1722</v>
      </c>
    </row>
    <row r="1193" spans="1:2" x14ac:dyDescent="0.25">
      <c r="A1193" s="31" t="s">
        <v>2699</v>
      </c>
      <c r="B1193" s="30" t="s">
        <v>1723</v>
      </c>
    </row>
    <row r="1194" spans="1:2" x14ac:dyDescent="0.25">
      <c r="A1194" s="31" t="s">
        <v>2700</v>
      </c>
      <c r="B1194" s="30" t="s">
        <v>1724</v>
      </c>
    </row>
    <row r="1195" spans="1:2" x14ac:dyDescent="0.25">
      <c r="A1195" s="31" t="s">
        <v>2701</v>
      </c>
      <c r="B1195" s="30" t="s">
        <v>1725</v>
      </c>
    </row>
    <row r="1196" spans="1:2" x14ac:dyDescent="0.25">
      <c r="A1196" s="31" t="s">
        <v>2702</v>
      </c>
      <c r="B1196" s="30" t="s">
        <v>1726</v>
      </c>
    </row>
    <row r="1197" spans="1:2" x14ac:dyDescent="0.25">
      <c r="A1197" s="31" t="s">
        <v>2703</v>
      </c>
      <c r="B1197" s="30" t="s">
        <v>1727</v>
      </c>
    </row>
    <row r="1198" spans="1:2" x14ac:dyDescent="0.25">
      <c r="A1198" s="31" t="s">
        <v>512</v>
      </c>
      <c r="B1198" s="30" t="s">
        <v>1728</v>
      </c>
    </row>
    <row r="1199" spans="1:2" x14ac:dyDescent="0.25">
      <c r="A1199" s="31" t="s">
        <v>503</v>
      </c>
      <c r="B1199" s="30" t="s">
        <v>1729</v>
      </c>
    </row>
    <row r="1200" spans="1:2" x14ac:dyDescent="0.25">
      <c r="A1200" s="31" t="s">
        <v>2704</v>
      </c>
      <c r="B1200" s="30" t="s">
        <v>1730</v>
      </c>
    </row>
    <row r="1201" spans="1:2" x14ac:dyDescent="0.25">
      <c r="A1201" s="31" t="s">
        <v>2705</v>
      </c>
      <c r="B1201" s="30" t="s">
        <v>1731</v>
      </c>
    </row>
    <row r="1202" spans="1:2" x14ac:dyDescent="0.25">
      <c r="A1202" s="31" t="s">
        <v>2706</v>
      </c>
      <c r="B1202" s="30" t="s">
        <v>1732</v>
      </c>
    </row>
    <row r="1203" spans="1:2" x14ac:dyDescent="0.25">
      <c r="A1203" s="31" t="s">
        <v>2707</v>
      </c>
      <c r="B1203" s="30" t="s">
        <v>1733</v>
      </c>
    </row>
    <row r="1204" spans="1:2" x14ac:dyDescent="0.25">
      <c r="A1204" s="31" t="s">
        <v>2708</v>
      </c>
      <c r="B1204" s="30" t="s">
        <v>1734</v>
      </c>
    </row>
    <row r="1205" spans="1:2" x14ac:dyDescent="0.25">
      <c r="A1205" s="31" t="s">
        <v>2709</v>
      </c>
      <c r="B1205" s="30" t="s">
        <v>1735</v>
      </c>
    </row>
    <row r="1206" spans="1:2" x14ac:dyDescent="0.25">
      <c r="A1206" s="31" t="s">
        <v>2710</v>
      </c>
      <c r="B1206" s="30" t="s">
        <v>1736</v>
      </c>
    </row>
    <row r="1207" spans="1:2" x14ac:dyDescent="0.25">
      <c r="A1207" s="31" t="s">
        <v>2711</v>
      </c>
      <c r="B1207" s="30" t="s">
        <v>1737</v>
      </c>
    </row>
    <row r="1208" spans="1:2" x14ac:dyDescent="0.25">
      <c r="A1208" s="31" t="s">
        <v>2712</v>
      </c>
      <c r="B1208" s="30" t="s">
        <v>1738</v>
      </c>
    </row>
    <row r="1209" spans="1:2" x14ac:dyDescent="0.25">
      <c r="A1209" s="31" t="s">
        <v>2713</v>
      </c>
      <c r="B1209" s="30" t="s">
        <v>1739</v>
      </c>
    </row>
    <row r="1210" spans="1:2" x14ac:dyDescent="0.25">
      <c r="A1210" s="31" t="s">
        <v>2714</v>
      </c>
      <c r="B1210" s="30" t="s">
        <v>1740</v>
      </c>
    </row>
    <row r="1211" spans="1:2" x14ac:dyDescent="0.25">
      <c r="A1211" s="31" t="s">
        <v>2715</v>
      </c>
      <c r="B1211" s="30" t="s">
        <v>1741</v>
      </c>
    </row>
    <row r="1212" spans="1:2" x14ac:dyDescent="0.25">
      <c r="A1212" s="31" t="s">
        <v>2031</v>
      </c>
      <c r="B1212" s="30" t="s">
        <v>1742</v>
      </c>
    </row>
    <row r="1213" spans="1:2" x14ac:dyDescent="0.25">
      <c r="A1213" s="31" t="s">
        <v>2716</v>
      </c>
      <c r="B1213" s="30" t="s">
        <v>1743</v>
      </c>
    </row>
    <row r="1214" spans="1:2" x14ac:dyDescent="0.25">
      <c r="A1214" s="31" t="s">
        <v>506</v>
      </c>
      <c r="B1214" s="30" t="s">
        <v>1744</v>
      </c>
    </row>
    <row r="1215" spans="1:2" x14ac:dyDescent="0.25">
      <c r="A1215" s="31" t="s">
        <v>2717</v>
      </c>
      <c r="B1215" s="30" t="s">
        <v>1745</v>
      </c>
    </row>
    <row r="1216" spans="1:2" x14ac:dyDescent="0.25">
      <c r="A1216" s="31" t="s">
        <v>2718</v>
      </c>
      <c r="B1216" s="30" t="s">
        <v>1746</v>
      </c>
    </row>
    <row r="1217" spans="1:2" x14ac:dyDescent="0.25">
      <c r="A1217" s="31" t="s">
        <v>2719</v>
      </c>
      <c r="B1217" s="30" t="s">
        <v>1747</v>
      </c>
    </row>
    <row r="1218" spans="1:2" x14ac:dyDescent="0.25">
      <c r="A1218" s="31" t="s">
        <v>2720</v>
      </c>
      <c r="B1218" s="30" t="s">
        <v>1748</v>
      </c>
    </row>
    <row r="1219" spans="1:2" x14ac:dyDescent="0.25">
      <c r="A1219" s="31" t="s">
        <v>2721</v>
      </c>
      <c r="B1219" s="30" t="s">
        <v>1749</v>
      </c>
    </row>
    <row r="1220" spans="1:2" x14ac:dyDescent="0.25">
      <c r="A1220" s="31" t="s">
        <v>2722</v>
      </c>
      <c r="B1220" s="30" t="s">
        <v>1750</v>
      </c>
    </row>
    <row r="1221" spans="1:2" x14ac:dyDescent="0.25">
      <c r="A1221" s="31" t="s">
        <v>2723</v>
      </c>
      <c r="B1221" s="30" t="s">
        <v>1751</v>
      </c>
    </row>
    <row r="1222" spans="1:2" x14ac:dyDescent="0.25">
      <c r="A1222" s="31" t="s">
        <v>1947</v>
      </c>
      <c r="B1222" s="30" t="s">
        <v>1752</v>
      </c>
    </row>
    <row r="1223" spans="1:2" x14ac:dyDescent="0.25">
      <c r="A1223" s="31" t="s">
        <v>2724</v>
      </c>
      <c r="B1223" s="30" t="s">
        <v>1753</v>
      </c>
    </row>
    <row r="1224" spans="1:2" x14ac:dyDescent="0.25">
      <c r="A1224" s="31" t="s">
        <v>2725</v>
      </c>
      <c r="B1224" s="30" t="s">
        <v>1754</v>
      </c>
    </row>
    <row r="1225" spans="1:2" x14ac:dyDescent="0.25">
      <c r="A1225" s="31" t="s">
        <v>2726</v>
      </c>
      <c r="B1225" s="30" t="s">
        <v>1755</v>
      </c>
    </row>
    <row r="1226" spans="1:2" x14ac:dyDescent="0.25">
      <c r="A1226" s="31" t="s">
        <v>2727</v>
      </c>
      <c r="B1226" s="30" t="s">
        <v>1756</v>
      </c>
    </row>
    <row r="1227" spans="1:2" x14ac:dyDescent="0.25">
      <c r="A1227" s="31" t="s">
        <v>2728</v>
      </c>
      <c r="B1227" s="30" t="s">
        <v>1757</v>
      </c>
    </row>
    <row r="1228" spans="1:2" x14ac:dyDescent="0.25">
      <c r="A1228" s="31" t="s">
        <v>2729</v>
      </c>
      <c r="B1228" s="30" t="s">
        <v>1758</v>
      </c>
    </row>
    <row r="1229" spans="1:2" x14ac:dyDescent="0.25">
      <c r="A1229" s="31" t="s">
        <v>2730</v>
      </c>
      <c r="B1229" s="30" t="s">
        <v>1759</v>
      </c>
    </row>
    <row r="1230" spans="1:2" x14ac:dyDescent="0.25">
      <c r="A1230" s="31" t="s">
        <v>2731</v>
      </c>
      <c r="B1230" s="30" t="s">
        <v>1760</v>
      </c>
    </row>
    <row r="1231" spans="1:2" x14ac:dyDescent="0.25">
      <c r="A1231" s="31" t="s">
        <v>2732</v>
      </c>
      <c r="B1231" s="30" t="s">
        <v>1761</v>
      </c>
    </row>
    <row r="1232" spans="1:2" x14ac:dyDescent="0.25">
      <c r="A1232" s="31" t="s">
        <v>2733</v>
      </c>
      <c r="B1232" s="30" t="s">
        <v>1762</v>
      </c>
    </row>
    <row r="1233" spans="1:2" x14ac:dyDescent="0.25">
      <c r="A1233" s="31" t="s">
        <v>509</v>
      </c>
      <c r="B1233" s="30" t="s">
        <v>1763</v>
      </c>
    </row>
    <row r="1234" spans="1:2" x14ac:dyDescent="0.25">
      <c r="A1234" s="31" t="s">
        <v>2734</v>
      </c>
      <c r="B1234" s="30" t="s">
        <v>1764</v>
      </c>
    </row>
    <row r="1235" spans="1:2" x14ac:dyDescent="0.25">
      <c r="A1235" s="31" t="s">
        <v>2735</v>
      </c>
      <c r="B1235" s="30" t="s">
        <v>1765</v>
      </c>
    </row>
    <row r="1236" spans="1:2" x14ac:dyDescent="0.25">
      <c r="A1236" s="31" t="s">
        <v>2212</v>
      </c>
      <c r="B1236" s="30" t="s">
        <v>1766</v>
      </c>
    </row>
    <row r="1237" spans="1:2" x14ac:dyDescent="0.25">
      <c r="A1237" s="31" t="s">
        <v>2736</v>
      </c>
      <c r="B1237" s="30" t="s">
        <v>1767</v>
      </c>
    </row>
    <row r="1238" spans="1:2" x14ac:dyDescent="0.25">
      <c r="A1238" s="31" t="s">
        <v>2737</v>
      </c>
      <c r="B1238" s="30" t="s">
        <v>1768</v>
      </c>
    </row>
    <row r="1239" spans="1:2" x14ac:dyDescent="0.25">
      <c r="A1239" s="31" t="s">
        <v>2545</v>
      </c>
      <c r="B1239" s="30" t="s">
        <v>1769</v>
      </c>
    </row>
    <row r="1240" spans="1:2" x14ac:dyDescent="0.25">
      <c r="A1240" s="31" t="s">
        <v>2738</v>
      </c>
      <c r="B1240" s="30" t="s">
        <v>1770</v>
      </c>
    </row>
    <row r="1241" spans="1:2" x14ac:dyDescent="0.25">
      <c r="A1241" s="31" t="s">
        <v>2739</v>
      </c>
      <c r="B1241" s="30" t="s">
        <v>1771</v>
      </c>
    </row>
    <row r="1242" spans="1:2" x14ac:dyDescent="0.25">
      <c r="A1242" s="31" t="s">
        <v>510</v>
      </c>
      <c r="B1242" s="30" t="s">
        <v>1772</v>
      </c>
    </row>
    <row r="1243" spans="1:2" x14ac:dyDescent="0.25">
      <c r="A1243" s="31" t="s">
        <v>2740</v>
      </c>
      <c r="B1243" s="30" t="s">
        <v>1773</v>
      </c>
    </row>
    <row r="1244" spans="1:2" x14ac:dyDescent="0.25">
      <c r="A1244" s="31" t="s">
        <v>2741</v>
      </c>
      <c r="B1244" s="30" t="s">
        <v>1774</v>
      </c>
    </row>
    <row r="1245" spans="1:2" x14ac:dyDescent="0.25">
      <c r="A1245" s="31" t="s">
        <v>2742</v>
      </c>
      <c r="B1245" s="30" t="s">
        <v>1775</v>
      </c>
    </row>
    <row r="1246" spans="1:2" x14ac:dyDescent="0.25">
      <c r="A1246" s="31" t="s">
        <v>2743</v>
      </c>
      <c r="B1246" s="30" t="s">
        <v>1776</v>
      </c>
    </row>
    <row r="1247" spans="1:2" x14ac:dyDescent="0.25">
      <c r="A1247" s="31" t="s">
        <v>2744</v>
      </c>
      <c r="B1247" s="30" t="s">
        <v>1777</v>
      </c>
    </row>
    <row r="1248" spans="1:2" x14ac:dyDescent="0.25">
      <c r="A1248" s="31" t="s">
        <v>2745</v>
      </c>
      <c r="B1248" s="30" t="s">
        <v>1778</v>
      </c>
    </row>
    <row r="1249" spans="1:2" x14ac:dyDescent="0.25">
      <c r="A1249" s="31" t="s">
        <v>2746</v>
      </c>
      <c r="B1249" s="30" t="s">
        <v>1779</v>
      </c>
    </row>
    <row r="1250" spans="1:2" x14ac:dyDescent="0.25">
      <c r="A1250" s="31" t="s">
        <v>2747</v>
      </c>
      <c r="B1250" s="30" t="s">
        <v>1780</v>
      </c>
    </row>
    <row r="1251" spans="1:2" x14ac:dyDescent="0.25">
      <c r="A1251" s="31" t="s">
        <v>2748</v>
      </c>
      <c r="B1251" s="30" t="s">
        <v>1781</v>
      </c>
    </row>
    <row r="1252" spans="1:2" x14ac:dyDescent="0.25">
      <c r="A1252" s="31" t="s">
        <v>2631</v>
      </c>
      <c r="B1252" s="30" t="s">
        <v>1782</v>
      </c>
    </row>
    <row r="1253" spans="1:2" x14ac:dyDescent="0.25">
      <c r="A1253" s="31" t="s">
        <v>2749</v>
      </c>
      <c r="B1253" s="30" t="s">
        <v>1783</v>
      </c>
    </row>
    <row r="1254" spans="1:2" x14ac:dyDescent="0.25">
      <c r="A1254" s="31" t="s">
        <v>2750</v>
      </c>
      <c r="B1254" s="30" t="s">
        <v>1784</v>
      </c>
    </row>
    <row r="1255" spans="1:2" x14ac:dyDescent="0.25">
      <c r="A1255" s="31" t="s">
        <v>2749</v>
      </c>
      <c r="B1255" s="30" t="s">
        <v>1785</v>
      </c>
    </row>
    <row r="1256" spans="1:2" x14ac:dyDescent="0.25">
      <c r="A1256" s="31" t="s">
        <v>2751</v>
      </c>
      <c r="B1256" s="30" t="s">
        <v>1786</v>
      </c>
    </row>
    <row r="1257" spans="1:2" x14ac:dyDescent="0.25">
      <c r="A1257" s="31" t="s">
        <v>2752</v>
      </c>
      <c r="B1257" s="30" t="s">
        <v>1787</v>
      </c>
    </row>
    <row r="1258" spans="1:2" x14ac:dyDescent="0.25">
      <c r="A1258" s="31" t="s">
        <v>2753</v>
      </c>
      <c r="B1258" s="30" t="s">
        <v>1788</v>
      </c>
    </row>
    <row r="1259" spans="1:2" x14ac:dyDescent="0.25">
      <c r="A1259" s="31" t="s">
        <v>2754</v>
      </c>
      <c r="B1259" s="30" t="s">
        <v>1789</v>
      </c>
    </row>
    <row r="1260" spans="1:2" x14ac:dyDescent="0.25">
      <c r="A1260" s="31" t="s">
        <v>2122</v>
      </c>
      <c r="B1260" s="30" t="s">
        <v>1790</v>
      </c>
    </row>
    <row r="1261" spans="1:2" x14ac:dyDescent="0.25">
      <c r="A1261" s="31" t="s">
        <v>2755</v>
      </c>
      <c r="B1261" s="30" t="s">
        <v>1791</v>
      </c>
    </row>
    <row r="1262" spans="1:2" x14ac:dyDescent="0.25">
      <c r="A1262" s="31" t="s">
        <v>2756</v>
      </c>
      <c r="B1262" s="30" t="s">
        <v>1792</v>
      </c>
    </row>
    <row r="1263" spans="1:2" x14ac:dyDescent="0.25">
      <c r="A1263" s="31" t="s">
        <v>369</v>
      </c>
      <c r="B1263" s="30" t="s">
        <v>1793</v>
      </c>
    </row>
    <row r="1264" spans="1:2" x14ac:dyDescent="0.25">
      <c r="A1264" s="31" t="s">
        <v>2757</v>
      </c>
      <c r="B1264" s="30" t="s">
        <v>1794</v>
      </c>
    </row>
    <row r="1265" spans="1:2" x14ac:dyDescent="0.25">
      <c r="A1265" s="31" t="s">
        <v>2758</v>
      </c>
      <c r="B1265" s="30" t="s">
        <v>1795</v>
      </c>
    </row>
    <row r="1266" spans="1:2" x14ac:dyDescent="0.25">
      <c r="A1266" s="31" t="s">
        <v>2759</v>
      </c>
      <c r="B1266" s="30" t="s">
        <v>1796</v>
      </c>
    </row>
    <row r="1267" spans="1:2" x14ac:dyDescent="0.25">
      <c r="A1267" s="31" t="s">
        <v>2760</v>
      </c>
      <c r="B1267" s="30" t="s">
        <v>1797</v>
      </c>
    </row>
    <row r="1268" spans="1:2" x14ac:dyDescent="0.25">
      <c r="A1268" s="31" t="s">
        <v>512</v>
      </c>
      <c r="B1268" s="30" t="s">
        <v>1798</v>
      </c>
    </row>
    <row r="1269" spans="1:2" x14ac:dyDescent="0.25">
      <c r="A1269" s="31" t="s">
        <v>512</v>
      </c>
      <c r="B1269" s="30" t="s">
        <v>1799</v>
      </c>
    </row>
    <row r="1270" spans="1:2" x14ac:dyDescent="0.25">
      <c r="A1270" s="31" t="s">
        <v>350</v>
      </c>
      <c r="B1270" s="30" t="s">
        <v>1800</v>
      </c>
    </row>
    <row r="1271" spans="1:2" x14ac:dyDescent="0.25">
      <c r="A1271" s="31" t="s">
        <v>2761</v>
      </c>
      <c r="B1271" s="30" t="s">
        <v>1801</v>
      </c>
    </row>
    <row r="1272" spans="1:2" x14ac:dyDescent="0.25">
      <c r="A1272" s="31" t="s">
        <v>2762</v>
      </c>
      <c r="B1272" s="30" t="s">
        <v>1802</v>
      </c>
    </row>
    <row r="1273" spans="1:2" x14ac:dyDescent="0.25">
      <c r="A1273" s="31" t="s">
        <v>2763</v>
      </c>
      <c r="B1273" s="30" t="s">
        <v>1803</v>
      </c>
    </row>
    <row r="1274" spans="1:2" x14ac:dyDescent="0.25">
      <c r="A1274" s="31" t="s">
        <v>2764</v>
      </c>
      <c r="B1274" s="30" t="s">
        <v>1804</v>
      </c>
    </row>
    <row r="1275" spans="1:2" x14ac:dyDescent="0.25">
      <c r="A1275" s="31" t="s">
        <v>2765</v>
      </c>
      <c r="B1275" s="30" t="s">
        <v>1805</v>
      </c>
    </row>
    <row r="1276" spans="1:2" x14ac:dyDescent="0.25">
      <c r="A1276" s="31" t="s">
        <v>513</v>
      </c>
      <c r="B1276" s="30" t="s">
        <v>1806</v>
      </c>
    </row>
    <row r="1277" spans="1:2" x14ac:dyDescent="0.25">
      <c r="A1277" s="31" t="s">
        <v>2766</v>
      </c>
      <c r="B1277" s="30" t="s">
        <v>1807</v>
      </c>
    </row>
    <row r="1278" spans="1:2" x14ac:dyDescent="0.25">
      <c r="A1278" s="31" t="s">
        <v>2767</v>
      </c>
      <c r="B1278" s="30" t="s">
        <v>1808</v>
      </c>
    </row>
    <row r="1279" spans="1:2" x14ac:dyDescent="0.25">
      <c r="A1279" s="31" t="s">
        <v>2768</v>
      </c>
      <c r="B1279" s="30" t="s">
        <v>1809</v>
      </c>
    </row>
    <row r="1280" spans="1:2" x14ac:dyDescent="0.25">
      <c r="A1280" s="31" t="s">
        <v>359</v>
      </c>
      <c r="B1280" s="30" t="s">
        <v>1810</v>
      </c>
    </row>
    <row r="1281" spans="1:2" x14ac:dyDescent="0.25">
      <c r="A1281" s="31" t="s">
        <v>514</v>
      </c>
      <c r="B1281" s="30" t="s">
        <v>1811</v>
      </c>
    </row>
    <row r="1282" spans="1:2" x14ac:dyDescent="0.25">
      <c r="A1282" s="31" t="s">
        <v>2769</v>
      </c>
      <c r="B1282" s="30" t="s">
        <v>1812</v>
      </c>
    </row>
    <row r="1283" spans="1:2" x14ac:dyDescent="0.25">
      <c r="A1283" s="31" t="s">
        <v>2770</v>
      </c>
      <c r="B1283" s="30" t="s">
        <v>1813</v>
      </c>
    </row>
    <row r="1284" spans="1:2" x14ac:dyDescent="0.25">
      <c r="A1284" s="31" t="s">
        <v>265</v>
      </c>
      <c r="B1284" s="30" t="s">
        <v>264</v>
      </c>
    </row>
    <row r="1285" spans="1:2" x14ac:dyDescent="0.25">
      <c r="A1285" s="31" t="s">
        <v>267</v>
      </c>
      <c r="B1285" s="30" t="s">
        <v>266</v>
      </c>
    </row>
    <row r="1286" spans="1:2" x14ac:dyDescent="0.25">
      <c r="A1286" s="31" t="s">
        <v>269</v>
      </c>
      <c r="B1286" s="30" t="s">
        <v>268</v>
      </c>
    </row>
  </sheetData>
  <conditionalFormatting sqref="B2:B1286">
    <cfRule type="duplicateValues" dxfId="0" priority="1" stopIfTrue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B4" sqref="B4"/>
    </sheetView>
  </sheetViews>
  <sheetFormatPr baseColWidth="10" defaultColWidth="11.42578125" defaultRowHeight="15" x14ac:dyDescent="0.25"/>
  <cols>
    <col min="1" max="1" width="34.5703125" bestFit="1" customWidth="1"/>
    <col min="2" max="2" width="17" bestFit="1" customWidth="1"/>
    <col min="3" max="3" width="20.5703125" bestFit="1" customWidth="1"/>
    <col min="4" max="4" width="34.5703125" bestFit="1" customWidth="1"/>
  </cols>
  <sheetData>
    <row r="1" spans="1:3" s="7" customFormat="1" x14ac:dyDescent="0.25">
      <c r="A1" s="7" t="s">
        <v>14</v>
      </c>
      <c r="B1" s="7" t="s">
        <v>17</v>
      </c>
      <c r="C1" s="7" t="s">
        <v>33</v>
      </c>
    </row>
    <row r="2" spans="1:3" ht="30" x14ac:dyDescent="0.25">
      <c r="A2" t="s">
        <v>3</v>
      </c>
      <c r="B2" t="s">
        <v>2795</v>
      </c>
      <c r="C2" s="2" t="s">
        <v>2771</v>
      </c>
    </row>
    <row r="3" spans="1:3" x14ac:dyDescent="0.25">
      <c r="A3" t="s">
        <v>4</v>
      </c>
      <c r="B3" t="s">
        <v>2796</v>
      </c>
      <c r="C3" t="s">
        <v>28</v>
      </c>
    </row>
    <row r="4" spans="1:3" x14ac:dyDescent="0.25">
      <c r="A4" t="s">
        <v>6</v>
      </c>
      <c r="C4" t="s">
        <v>29</v>
      </c>
    </row>
    <row r="5" spans="1:3" x14ac:dyDescent="0.25">
      <c r="A5" t="s">
        <v>5</v>
      </c>
      <c r="C5" t="s">
        <v>30</v>
      </c>
    </row>
    <row r="6" spans="1:3" x14ac:dyDescent="0.25">
      <c r="A6" t="s">
        <v>7</v>
      </c>
      <c r="C6" t="s">
        <v>31</v>
      </c>
    </row>
    <row r="7" spans="1:3" x14ac:dyDescent="0.25">
      <c r="A7" t="s">
        <v>8</v>
      </c>
      <c r="C7" t="s">
        <v>32</v>
      </c>
    </row>
    <row r="8" spans="1:3" x14ac:dyDescent="0.25">
      <c r="A8" t="s">
        <v>9</v>
      </c>
    </row>
    <row r="9" spans="1:3" x14ac:dyDescent="0.25">
      <c r="A9" t="s">
        <v>10</v>
      </c>
    </row>
    <row r="10" spans="1:3" x14ac:dyDescent="0.25">
      <c r="A10" t="s">
        <v>11</v>
      </c>
    </row>
    <row r="11" spans="1:3" x14ac:dyDescent="0.25">
      <c r="A11" t="s">
        <v>12</v>
      </c>
    </row>
    <row r="12" spans="1:3" x14ac:dyDescent="0.25">
      <c r="A12" t="s">
        <v>13</v>
      </c>
    </row>
    <row r="13" spans="1:3" x14ac:dyDescent="0.25">
      <c r="A13" s="2" t="s">
        <v>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MENÚ</vt:lpstr>
      <vt:lpstr>FO-DRS-40</vt:lpstr>
      <vt:lpstr>Proyección Población</vt:lpstr>
      <vt:lpstr>Parroquias</vt:lpstr>
      <vt:lpstr>Hoja2</vt:lpstr>
      <vt:lpstr>'FO-DRS-40'!Área_de_impresión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Vasquez</dc:creator>
  <cp:lastModifiedBy>SANTIAGO</cp:lastModifiedBy>
  <cp:lastPrinted>2016-10-03T20:37:37Z</cp:lastPrinted>
  <dcterms:created xsi:type="dcterms:W3CDTF">2016-05-23T14:31:49Z</dcterms:created>
  <dcterms:modified xsi:type="dcterms:W3CDTF">2020-06-17T17:39:17Z</dcterms:modified>
</cp:coreProperties>
</file>