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rtv\8.- Agosto\Archivos estadísticas publicación\"/>
    </mc:Choice>
  </mc:AlternateContent>
  <bookViews>
    <workbookView xWindow="0" yWindow="0" windowWidth="19200" windowHeight="1150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62913"/>
</workbook>
</file>

<file path=xl/calcChain.xml><?xml version="1.0" encoding="utf-8"?>
<calcChain xmlns="http://schemas.openxmlformats.org/spreadsheetml/2006/main">
  <c r="F11" i="4" l="1"/>
  <c r="C35" i="4" l="1"/>
  <c r="C6" i="9" l="1"/>
  <c r="B6" i="8"/>
  <c r="C6" i="5"/>
  <c r="B6" i="4"/>
  <c r="C8" i="9" l="1"/>
  <c r="C7" i="9"/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D35" i="4"/>
  <c r="E35" i="4"/>
  <c r="B8" i="4"/>
  <c r="B7" i="4"/>
  <c r="F35" i="4" l="1"/>
  <c r="F35" i="8"/>
</calcChain>
</file>

<file path=xl/sharedStrings.xml><?xml version="1.0" encoding="utf-8"?>
<sst xmlns="http://schemas.openxmlformats.org/spreadsheetml/2006/main" count="138" uniqueCount="54">
  <si>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</si>
  <si>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</si>
  <si>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</si>
  <si>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</si>
  <si>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</si>
  <si>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</si>
  <si>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</si>
  <si>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</si>
  <si>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</si>
  <si>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</si>
  <si>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</si>
  <si>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</si>
  <si>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</si>
  <si>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</si>
  <si>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</si>
  <si>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</si>
  <si>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</si>
  <si>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</si>
  <si>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</si>
  <si>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</si>
  <si>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</si>
  <si>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</si>
  <si>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</si>
  <si>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</si>
  <si>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</si>
  <si>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</si>
  <si>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</si>
  <si>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</si>
  <si>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</si>
  <si>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</si>
  <si>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</si>
  <si>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</si>
  <si>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</si>
  <si>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</si>
  <si>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</si>
  <si>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</si>
  <si>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</si>
  <si>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</si>
  <si>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</si>
  <si>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</si>
  <si>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</si>
  <si>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</si>
  <si>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</si>
  <si>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</si>
  <si>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</si>
  <si>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</si>
  <si>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</si>
  <si>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</si>
  <si>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</si>
  <si>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</si>
  <si>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t>Fuente: ARCOTEL</t>
  </si>
  <si>
    <t>Se incluye matrices y repetidoras</t>
  </si>
  <si>
    <t>Fecha de publicación: Septiembre de 2021</t>
  </si>
  <si>
    <t>Fecha de corte: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</si>
</sst>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25">
    <xf numFmtId="0" fontId="0" fillId="0" borderId="0" xfId="0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0" fillId="2" borderId="0" xfId="0" applyFill="1"/>
    <xf numFmtId="0" fontId="15" fillId="2" borderId="4" xfId="4" applyFill="1" applyBorder="1"/>
    <xf numFmtId="0" fontId="18" fillId="2" borderId="5" xfId="4" applyFont="1" applyFill="1" applyBorder="1"/>
    <xf numFmtId="0" fontId="15" fillId="2" borderId="5" xfId="4" applyFill="1" applyBorder="1"/>
    <xf numFmtId="0" fontId="15" fillId="2" borderId="6" xfId="4" applyFill="1" applyBorder="1"/>
    <xf numFmtId="0" fontId="15" fillId="2" borderId="0" xfId="4" applyFill="1" applyBorder="1"/>
    <xf numFmtId="0" fontId="15" fillId="2" borderId="7" xfId="4" applyFill="1" applyBorder="1"/>
    <xf numFmtId="0" fontId="15" fillId="2" borderId="8" xfId="4" applyFill="1" applyBorder="1"/>
    <xf numFmtId="0" fontId="15" fillId="2" borderId="13" xfId="4" applyFill="1" applyBorder="1"/>
    <xf numFmtId="0" fontId="4" fillId="2" borderId="0" xfId="1" applyFont="1" applyFill="1"/>
    <xf numFmtId="0" fontId="7" fillId="2" borderId="0" xfId="1" applyFont="1" applyFill="1"/>
    <xf numFmtId="0" fontId="10" fillId="3" borderId="0" xfId="1" applyFont="1" applyFill="1" applyAlignment="1"/>
    <xf numFmtId="0" fontId="10" fillId="3" borderId="0" xfId="1" applyFont="1" applyFill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9" fillId="3" borderId="0" xfId="1" applyFont="1" applyFill="1" applyAlignment="1"/>
    <xf numFmtId="0" fontId="15" fillId="2" borderId="15" xfId="4" applyFill="1" applyBorder="1"/>
    <xf numFmtId="0" fontId="15" fillId="2" borderId="9" xfId="4" applyFill="1" applyBorder="1"/>
    <xf numFmtId="0" fontId="15" fillId="2" borderId="1" xfId="4" applyFill="1" applyBorder="1"/>
    <xf numFmtId="0" fontId="14" fillId="2" borderId="7" xfId="3" applyFill="1" applyBorder="1" applyAlignment="1" applyProtection="1">
      <alignment horizontal="left" vertical="top"/>
    </xf>
    <xf numFmtId="0" fontId="14" fillId="2" borderId="0" xfId="3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5" fillId="2" borderId="15" xfId="4" applyFill="1" applyBorder="1" applyAlignment="1">
      <alignment horizontal="center"/>
    </xf>
    <xf numFmtId="0" fontId="15" fillId="2" borderId="0" xfId="4" applyFill="1" applyBorder="1" applyAlignment="1">
      <alignment horizontal="center"/>
    </xf>
    <xf numFmtId="0" fontId="15" fillId="2" borderId="8" xfId="4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5" fillId="5" borderId="4" xfId="4" applyFill="1" applyBorder="1"/>
    <xf numFmtId="0" fontId="15" fillId="5" borderId="5" xfId="4" applyFill="1" applyBorder="1"/>
    <xf numFmtId="0" fontId="15" fillId="5" borderId="6" xfId="4" applyFill="1" applyBorder="1"/>
    <xf numFmtId="0" fontId="15" fillId="5" borderId="7" xfId="4" applyFill="1" applyBorder="1"/>
    <xf numFmtId="0" fontId="6" fillId="5" borderId="0" xfId="4" applyFont="1" applyFill="1" applyBorder="1"/>
    <xf numFmtId="0" fontId="15" fillId="5" borderId="0" xfId="4" applyFill="1" applyBorder="1"/>
    <xf numFmtId="0" fontId="15" fillId="5" borderId="8" xfId="4" applyFill="1" applyBorder="1"/>
    <xf numFmtId="0" fontId="1" fillId="5" borderId="0" xfId="4" applyFont="1" applyFill="1" applyBorder="1"/>
    <xf numFmtId="0" fontId="16" fillId="5" borderId="0" xfId="4" applyFont="1" applyFill="1" applyBorder="1"/>
    <xf numFmtId="0" fontId="15" fillId="6" borderId="4" xfId="4" applyFill="1" applyBorder="1"/>
    <xf numFmtId="0" fontId="2" fillId="6" borderId="5" xfId="4" applyFont="1" applyFill="1" applyBorder="1"/>
    <xf numFmtId="0" fontId="15" fillId="6" borderId="5" xfId="4" applyFill="1" applyBorder="1"/>
    <xf numFmtId="0" fontId="15" fillId="6" borderId="6" xfId="4" applyFill="1" applyBorder="1"/>
    <xf numFmtId="0" fontId="15" fillId="6" borderId="7" xfId="4" applyFill="1" applyBorder="1"/>
    <xf numFmtId="0" fontId="2" fillId="6" borderId="0" xfId="4" applyFont="1" applyFill="1" applyBorder="1"/>
    <xf numFmtId="0" fontId="15" fillId="6" borderId="0" xfId="4" applyFill="1" applyBorder="1"/>
    <xf numFmtId="0" fontId="15" fillId="6" borderId="8" xfId="4" applyFill="1" applyBorder="1"/>
    <xf numFmtId="0" fontId="15" fillId="6" borderId="9" xfId="4" applyFill="1" applyBorder="1"/>
    <xf numFmtId="0" fontId="19" fillId="6" borderId="1" xfId="4" applyFont="1" applyFill="1" applyBorder="1"/>
    <xf numFmtId="0" fontId="2" fillId="6" borderId="1" xfId="4" applyFont="1" applyFill="1" applyBorder="1"/>
    <xf numFmtId="0" fontId="15" fillId="6" borderId="1" xfId="4" applyFill="1" applyBorder="1"/>
    <xf numFmtId="0" fontId="15" fillId="6" borderId="10" xfId="4" applyFill="1" applyBorder="1"/>
    <xf numFmtId="0" fontId="7" fillId="6" borderId="1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6" fillId="5" borderId="7" xfId="4" applyFont="1" applyFill="1" applyBorder="1"/>
    <xf numFmtId="0" fontId="1" fillId="5" borderId="7" xfId="4" applyFont="1" applyFill="1" applyBorder="1"/>
    <xf numFmtId="0" fontId="16" fillId="5" borderId="7" xfId="4" applyFont="1" applyFill="1" applyBorder="1"/>
    <xf numFmtId="0" fontId="15" fillId="5" borderId="10" xfId="4" applyFill="1" applyBorder="1"/>
    <xf numFmtId="0" fontId="15" fillId="5" borderId="1" xfId="4" applyFill="1" applyBorder="1"/>
    <xf numFmtId="0" fontId="20" fillId="6" borderId="0" xfId="3" applyFont="1" applyFill="1" applyBorder="1" applyAlignment="1" applyProtection="1"/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21" fillId="6" borderId="5" xfId="4" applyFont="1" applyFill="1" applyBorder="1"/>
    <xf numFmtId="0" fontId="21" fillId="6" borderId="0" xfId="4" applyFont="1" applyFill="1" applyBorder="1"/>
    <xf numFmtId="0" fontId="21" fillId="6" borderId="1" xfId="4" applyFont="1" applyFill="1" applyBorder="1"/>
    <xf numFmtId="0" fontId="21" fillId="6" borderId="4" xfId="4" applyFont="1" applyFill="1" applyBorder="1"/>
    <xf numFmtId="0" fontId="21" fillId="6" borderId="7" xfId="4" applyFont="1" applyFill="1" applyBorder="1"/>
    <xf numFmtId="0" fontId="21" fillId="6" borderId="9" xfId="4" applyFont="1" applyFill="1" applyBorder="1"/>
    <xf numFmtId="0" fontId="6" fillId="5" borderId="8" xfId="4" applyFont="1" applyFill="1" applyBorder="1"/>
    <xf numFmtId="0" fontId="1" fillId="5" borderId="8" xfId="4" applyFont="1" applyFill="1" applyBorder="1"/>
    <xf numFmtId="0" fontId="16" fillId="5" borderId="8" xfId="4" applyFont="1" applyFill="1" applyBorder="1"/>
    <xf numFmtId="0" fontId="15" fillId="5" borderId="9" xfId="4" applyFill="1" applyBorder="1"/>
    <xf numFmtId="0" fontId="17" fillId="6" borderId="6" xfId="4" applyFont="1" applyFill="1" applyBorder="1"/>
    <xf numFmtId="0" fontId="18" fillId="6" borderId="8" xfId="4" applyFont="1" applyFill="1" applyBorder="1"/>
    <xf numFmtId="0" fontId="18" fillId="6" borderId="10" xfId="4" applyFont="1" applyFill="1" applyBorder="1"/>
    <xf numFmtId="0" fontId="8" fillId="7" borderId="11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8" fillId="7" borderId="14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7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4" fillId="0" borderId="7" xfId="3" applyBorder="1"/>
    <xf numFmtId="0" fontId="14" fillId="0" borderId="0" xfId="3" applyBorder="1"/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5" fillId="2" borderId="15" xfId="4" applyFill="1" applyBorder="1" applyAlignment="1">
      <alignment horizontal="center"/>
    </xf>
    <xf numFmtId="0" fontId="15" fillId="2" borderId="0" xfId="4" applyFill="1" applyBorder="1" applyAlignment="1">
      <alignment horizontal="center"/>
    </xf>
    <xf numFmtId="0" fontId="15" fillId="2" borderId="8" xfId="4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colors>
    <mruColors>
      <color rgb="FFBDD7EE"/>
      <color rgb="FF44546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26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906496"/>
        <c:axId val="99536896"/>
      </c:barChart>
      <c:catAx>
        <c:axId val="9890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9536896"/>
        <c:crosses val="autoZero"/>
        <c:auto val="1"/>
        <c:lblAlgn val="ctr"/>
        <c:lblOffset val="100"/>
        <c:noMultiLvlLbl val="0"/>
      </c:catAx>
      <c:valAx>
        <c:axId val="995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89064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83E-2"/>
          <c:w val="0.95828243587860051"/>
          <c:h val="0.52902730109420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81</c:v>
                </c:pt>
                <c:pt idx="1">
                  <c:v>46</c:v>
                </c:pt>
                <c:pt idx="2">
                  <c:v>44</c:v>
                </c:pt>
                <c:pt idx="3">
                  <c:v>31</c:v>
                </c:pt>
                <c:pt idx="4">
                  <c:v>58</c:v>
                </c:pt>
                <c:pt idx="5">
                  <c:v>29</c:v>
                </c:pt>
                <c:pt idx="6">
                  <c:v>51</c:v>
                </c:pt>
                <c:pt idx="7">
                  <c:v>29</c:v>
                </c:pt>
                <c:pt idx="8">
                  <c:v>6</c:v>
                </c:pt>
                <c:pt idx="9">
                  <c:v>59</c:v>
                </c:pt>
                <c:pt idx="10">
                  <c:v>27</c:v>
                </c:pt>
                <c:pt idx="11">
                  <c:v>67</c:v>
                </c:pt>
                <c:pt idx="13">
                  <c:v>73</c:v>
                </c:pt>
                <c:pt idx="14">
                  <c:v>24</c:v>
                </c:pt>
                <c:pt idx="15">
                  <c:v>15</c:v>
                </c:pt>
                <c:pt idx="16">
                  <c:v>9</c:v>
                </c:pt>
                <c:pt idx="17">
                  <c:v>15</c:v>
                </c:pt>
                <c:pt idx="18">
                  <c:v>40</c:v>
                </c:pt>
                <c:pt idx="19">
                  <c:v>41</c:v>
                </c:pt>
                <c:pt idx="20">
                  <c:v>36</c:v>
                </c:pt>
                <c:pt idx="21">
                  <c:v>14</c:v>
                </c:pt>
                <c:pt idx="22">
                  <c:v>33</c:v>
                </c:pt>
                <c:pt idx="2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19</c:v>
                </c:pt>
                <c:pt idx="13">
                  <c:v>20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  <c:pt idx="21">
                  <c:v>9</c:v>
                </c:pt>
                <c:pt idx="22">
                  <c:v>5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13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1885568"/>
        <c:axId val="91887104"/>
      </c:barChart>
      <c:catAx>
        <c:axId val="918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1887104"/>
        <c:crosses val="autoZero"/>
        <c:auto val="1"/>
        <c:lblAlgn val="ctr"/>
        <c:lblOffset val="100"/>
        <c:noMultiLvlLbl val="0"/>
      </c:catAx>
      <c:valAx>
        <c:axId val="918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18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1181100</xdr:colOff>
      <xdr:row>1</xdr:row>
      <xdr:rowOff>28575</xdr:rowOff>
    </xdr:from>
    <xdr:to>
      <xdr:col>13</xdr:col>
      <xdr:colOff>3938851</xdr:colOff>
      <xdr:row>3</xdr:row>
      <xdr:rowOff>132685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19075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104776</xdr:rowOff>
    </xdr:from>
    <xdr:to>
      <xdr:col>5</xdr:col>
      <xdr:colOff>1266825</xdr:colOff>
      <xdr:row>3</xdr:row>
      <xdr:rowOff>92126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61951"/>
          <a:ext cx="2343150" cy="44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95250</xdr:colOff>
      <xdr:row>1</xdr:row>
      <xdr:rowOff>66675</xdr:rowOff>
    </xdr:from>
    <xdr:to>
      <xdr:col>14</xdr:col>
      <xdr:colOff>567001</xdr:colOff>
      <xdr:row>3</xdr:row>
      <xdr:rowOff>142210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09550"/>
          <a:ext cx="2757751" cy="523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</xdr:row>
      <xdr:rowOff>38100</xdr:rowOff>
    </xdr:from>
    <xdr:to>
      <xdr:col>5</xdr:col>
      <xdr:colOff>843226</xdr:colOff>
      <xdr:row>3</xdr:row>
      <xdr:rowOff>66010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38125"/>
          <a:ext cx="2757751" cy="52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123825</xdr:colOff>
      <xdr:row>1</xdr:row>
      <xdr:rowOff>133350</xdr:rowOff>
    </xdr:from>
    <xdr:to>
      <xdr:col>14</xdr:col>
      <xdr:colOff>595576</xdr:colOff>
      <xdr:row>3</xdr:row>
      <xdr:rowOff>189835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76225"/>
          <a:ext cx="2757751" cy="5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/>
    </sheetView>
  </sheetViews>
  <sheetFormatPr baseColWidth="10" defaultColWidth="0" defaultRowHeight="15" customHeight="1" zeroHeight="1" x14ac:dyDescent="0.25"/>
  <cols>
    <col min="1" max="1" width="4.140625" style="7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7" customWidth="1"/>
    <col min="15" max="18" width="11.42578125" style="7" customWidth="1"/>
    <col min="19" max="19" width="18.42578125" style="7" customWidth="1"/>
    <col min="20" max="16381" width="11.42578125" customWidth="1"/>
    <col min="16382" max="16382" width="28.5703125" customWidth="1"/>
    <col min="16383" max="16383" width="64.140625" style="7" customWidth="1"/>
    <col min="16384" max="16384" width="4.5703125" style="7" customWidth="1"/>
  </cols>
  <sheetData>
    <row r="1" spans="2:16382" x14ac:dyDescent="0.25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2:16382" ht="18" x14ac:dyDescent="0.25"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2:16382" x14ac:dyDescent="0.25"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6382" x14ac:dyDescent="0.25">
      <c r="B4" s="59"/>
      <c r="C4" s="64" t="s">
        <v>43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2:16382" ht="15.75" thickBot="1" x14ac:dyDescent="0.3"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2:16382" x14ac:dyDescent="0.25">
      <c r="B6" s="65"/>
      <c r="C6" s="89" t="s">
        <v>50</v>
      </c>
      <c r="D6" s="66"/>
      <c r="E6" s="66"/>
      <c r="F6" s="66"/>
      <c r="G6" s="66"/>
      <c r="H6" s="66"/>
      <c r="I6" s="67"/>
      <c r="J6" s="67"/>
      <c r="K6" s="67"/>
      <c r="L6" s="67"/>
      <c r="M6" s="67"/>
      <c r="N6" s="68"/>
    </row>
    <row r="7" spans="2:16382" x14ac:dyDescent="0.25">
      <c r="B7" s="69"/>
      <c r="C7" s="90" t="s">
        <v>52</v>
      </c>
      <c r="D7" s="70"/>
      <c r="E7" s="70"/>
      <c r="F7" s="70"/>
      <c r="G7" s="70"/>
      <c r="H7" s="70"/>
      <c r="I7" s="71"/>
      <c r="J7" s="71"/>
      <c r="K7" s="71"/>
      <c r="L7" s="71"/>
      <c r="M7" s="71"/>
      <c r="N7" s="72"/>
    </row>
    <row r="8" spans="2:16382" ht="15.75" thickBot="1" x14ac:dyDescent="0.3">
      <c r="B8" s="73"/>
      <c r="C8" s="91" t="s">
        <v>53</v>
      </c>
      <c r="D8" s="74"/>
      <c r="E8" s="74"/>
      <c r="F8" s="74"/>
      <c r="G8" s="75"/>
      <c r="H8" s="75"/>
      <c r="I8" s="76"/>
      <c r="J8" s="76"/>
      <c r="K8" s="76"/>
      <c r="L8" s="76"/>
      <c r="M8" s="76"/>
      <c r="N8" s="77"/>
    </row>
    <row r="9" spans="2:16382" ht="15.75" thickBot="1" x14ac:dyDescent="0.3"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6382" ht="15.75" thickBot="1" x14ac:dyDescent="0.3">
      <c r="B10" s="102" t="s">
        <v>30</v>
      </c>
      <c r="C10" s="103"/>
      <c r="D10" s="103"/>
      <c r="E10" s="103"/>
      <c r="F10" s="103"/>
      <c r="G10" s="104"/>
      <c r="H10" s="105" t="s">
        <v>31</v>
      </c>
      <c r="I10" s="106"/>
      <c r="J10" s="106"/>
      <c r="K10" s="106"/>
      <c r="L10" s="106"/>
      <c r="M10" s="106"/>
      <c r="N10" s="107"/>
    </row>
    <row r="11" spans="2:16382" x14ac:dyDescent="0.25">
      <c r="B11" s="108"/>
      <c r="C11" s="109"/>
      <c r="D11" s="109"/>
      <c r="E11" s="109"/>
      <c r="F11" s="109"/>
      <c r="G11" s="110"/>
      <c r="H11" s="78"/>
      <c r="I11" s="79"/>
      <c r="J11" s="79"/>
      <c r="K11" s="79"/>
      <c r="L11" s="79"/>
      <c r="M11" s="79"/>
      <c r="N11" s="8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2:16382" ht="15" customHeight="1" x14ac:dyDescent="0.25">
      <c r="B12" s="113" t="s">
        <v>33</v>
      </c>
      <c r="C12" s="114"/>
      <c r="D12" s="114"/>
      <c r="E12" s="114"/>
      <c r="F12" s="114"/>
      <c r="G12" s="114"/>
      <c r="H12" s="22"/>
      <c r="I12" s="115" t="s">
        <v>35</v>
      </c>
      <c r="J12" s="115"/>
      <c r="K12" s="115"/>
      <c r="L12" s="115"/>
      <c r="M12" s="115"/>
      <c r="N12" s="116"/>
    </row>
    <row r="13" spans="2:16382" ht="15" customHeight="1" x14ac:dyDescent="0.25">
      <c r="B13" s="13"/>
      <c r="C13" s="12"/>
      <c r="D13" s="12"/>
      <c r="E13" s="12"/>
      <c r="F13" s="12"/>
      <c r="G13" s="12"/>
      <c r="H13" s="22"/>
      <c r="I13" s="12"/>
      <c r="J13" s="12"/>
      <c r="K13" s="12"/>
      <c r="L13" s="12"/>
      <c r="M13" s="12"/>
      <c r="N13" s="14"/>
    </row>
    <row r="14" spans="2:16382" ht="15" customHeight="1" x14ac:dyDescent="0.25">
      <c r="B14" s="117" t="s">
        <v>34</v>
      </c>
      <c r="C14" s="118"/>
      <c r="D14" s="118"/>
      <c r="E14" s="118"/>
      <c r="F14" s="118"/>
      <c r="G14" s="118"/>
      <c r="H14" s="22"/>
      <c r="I14" s="119" t="s">
        <v>37</v>
      </c>
      <c r="J14" s="119"/>
      <c r="K14" s="119"/>
      <c r="L14" s="119"/>
      <c r="M14" s="119"/>
      <c r="N14" s="120"/>
    </row>
    <row r="15" spans="2:16382" ht="15" customHeight="1" x14ac:dyDescent="0.25">
      <c r="B15" s="13"/>
      <c r="C15" s="12"/>
      <c r="D15" s="12"/>
      <c r="E15" s="12"/>
      <c r="F15" s="12"/>
      <c r="G15" s="12"/>
      <c r="H15" s="121"/>
      <c r="I15" s="122"/>
      <c r="J15" s="122"/>
      <c r="K15" s="122"/>
      <c r="L15" s="122"/>
      <c r="M15" s="122"/>
      <c r="N15" s="123"/>
    </row>
    <row r="16" spans="2:16382" ht="15" customHeight="1" x14ac:dyDescent="0.25">
      <c r="B16" s="113" t="s">
        <v>45</v>
      </c>
      <c r="C16" s="114"/>
      <c r="D16" s="114"/>
      <c r="E16" s="114"/>
      <c r="F16" s="114"/>
      <c r="G16" s="114"/>
      <c r="H16" s="29"/>
      <c r="I16" s="119" t="s">
        <v>36</v>
      </c>
      <c r="J16" s="119"/>
      <c r="K16" s="119"/>
      <c r="L16" s="119"/>
      <c r="M16" s="119"/>
      <c r="N16" s="120"/>
    </row>
    <row r="17" spans="2:16382" ht="15" customHeight="1" x14ac:dyDescent="0.25">
      <c r="B17" s="13"/>
      <c r="C17" s="12"/>
      <c r="D17" s="12"/>
      <c r="E17" s="12"/>
      <c r="F17" s="12"/>
      <c r="G17" s="12"/>
      <c r="H17" s="29"/>
      <c r="I17" s="30"/>
      <c r="J17" s="30"/>
      <c r="K17" s="30"/>
      <c r="L17" s="30"/>
      <c r="M17" s="30"/>
      <c r="N17" s="31"/>
    </row>
    <row r="18" spans="2:16382" ht="15" customHeight="1" x14ac:dyDescent="0.25">
      <c r="B18" s="113" t="s">
        <v>46</v>
      </c>
      <c r="C18" s="114"/>
      <c r="D18" s="114"/>
      <c r="E18" s="114"/>
      <c r="F18" s="114"/>
      <c r="G18" s="114"/>
      <c r="H18" s="29"/>
      <c r="I18" s="119" t="s">
        <v>38</v>
      </c>
      <c r="J18" s="119"/>
      <c r="K18" s="119"/>
      <c r="L18" s="119"/>
      <c r="M18" s="119"/>
      <c r="N18" s="120"/>
    </row>
    <row r="19" spans="2:16382" ht="15" customHeight="1" x14ac:dyDescent="0.25">
      <c r="B19" s="25"/>
      <c r="C19" s="26"/>
      <c r="D19" s="26"/>
      <c r="E19" s="26"/>
      <c r="F19" s="26"/>
      <c r="G19" s="26"/>
      <c r="H19" s="29"/>
      <c r="I19" s="27"/>
      <c r="J19" s="27"/>
      <c r="K19" s="27"/>
      <c r="L19" s="27"/>
      <c r="M19" s="27"/>
      <c r="N19" s="28"/>
    </row>
    <row r="20" spans="2:16382" ht="15" customHeight="1" thickBot="1" x14ac:dyDescent="0.3">
      <c r="B20" s="23"/>
      <c r="C20" s="24"/>
      <c r="D20" s="24"/>
      <c r="E20" s="24"/>
      <c r="F20" s="24"/>
      <c r="G20" s="24"/>
      <c r="H20" s="15"/>
      <c r="I20" s="111"/>
      <c r="J20" s="111"/>
      <c r="K20" s="111"/>
      <c r="L20" s="111"/>
      <c r="M20" s="111"/>
      <c r="N20" s="112"/>
    </row>
    <row r="21" spans="2:16382" ht="1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</row>
    <row r="22" spans="2:16382" ht="1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</row>
    <row r="23" spans="2:16382" ht="1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</row>
    <row r="24" spans="2:16382" ht="171.75" hidden="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</row>
    <row r="25" spans="2:16382" ht="15" hidden="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/>
  </sheetViews>
  <sheetFormatPr baseColWidth="10" defaultColWidth="11.42578125" defaultRowHeight="15" x14ac:dyDescent="0.25"/>
  <cols>
    <col min="1" max="1" width="2.5703125" style="3" customWidth="1"/>
    <col min="2" max="2" width="28" style="44" customWidth="1"/>
    <col min="3" max="5" width="21" style="7" customWidth="1"/>
    <col min="6" max="6" width="21.14062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20.25" customHeight="1" x14ac:dyDescent="0.35">
      <c r="B1" s="56"/>
      <c r="C1" s="57"/>
      <c r="D1" s="57"/>
      <c r="E1" s="57"/>
      <c r="F1" s="58"/>
      <c r="G1" s="12"/>
      <c r="H1" s="12"/>
      <c r="I1" s="12"/>
      <c r="J1" s="12"/>
      <c r="K1" s="12"/>
      <c r="L1" s="12"/>
      <c r="M1" s="2"/>
    </row>
    <row r="2" spans="2:13" ht="21" customHeight="1" x14ac:dyDescent="0.35">
      <c r="B2" s="81" t="s">
        <v>32</v>
      </c>
      <c r="C2" s="61"/>
      <c r="D2" s="61"/>
      <c r="E2" s="61"/>
      <c r="F2" s="62"/>
      <c r="G2" s="12"/>
      <c r="H2" s="12"/>
      <c r="I2" s="12"/>
      <c r="J2" s="12"/>
      <c r="K2" s="12"/>
      <c r="L2" s="12"/>
      <c r="M2" s="2"/>
    </row>
    <row r="3" spans="2:13" ht="15" customHeight="1" x14ac:dyDescent="0.35">
      <c r="B3" s="82" t="s">
        <v>29</v>
      </c>
      <c r="C3" s="61"/>
      <c r="D3" s="61"/>
      <c r="E3" s="61"/>
      <c r="F3" s="62"/>
      <c r="G3" s="12"/>
      <c r="H3" s="12"/>
      <c r="I3" s="12"/>
      <c r="J3" s="12"/>
      <c r="K3" s="12"/>
      <c r="L3" s="12"/>
      <c r="M3" s="2"/>
    </row>
    <row r="4" spans="2:13" ht="15" customHeight="1" x14ac:dyDescent="0.35">
      <c r="B4" s="83" t="s">
        <v>40</v>
      </c>
      <c r="C4" s="61"/>
      <c r="D4" s="61"/>
      <c r="E4" s="61"/>
      <c r="F4" s="62"/>
      <c r="G4" s="12"/>
      <c r="H4" s="12"/>
      <c r="I4" s="12"/>
      <c r="J4" s="12"/>
      <c r="K4" s="12"/>
      <c r="L4" s="12"/>
      <c r="M4" s="2"/>
    </row>
    <row r="5" spans="2:13" ht="24.75" customHeight="1" thickBot="1" x14ac:dyDescent="0.4">
      <c r="B5" s="59"/>
      <c r="C5" s="61"/>
      <c r="D5" s="61"/>
      <c r="E5" s="61"/>
      <c r="F5" s="84"/>
      <c r="G5" s="12"/>
      <c r="H5" s="12"/>
      <c r="I5" s="12"/>
      <c r="J5" s="12"/>
      <c r="K5" s="12"/>
      <c r="L5" s="12"/>
      <c r="M5" s="2"/>
    </row>
    <row r="6" spans="2:13" ht="24.75" customHeight="1" x14ac:dyDescent="0.35">
      <c r="B6" s="92" t="str">
        <f>Indice!C6</f>
        <v>Fuente: ARCOTEL</v>
      </c>
      <c r="C6" s="67"/>
      <c r="D6" s="67"/>
      <c r="E6" s="67"/>
      <c r="F6" s="68"/>
      <c r="G6" s="12"/>
      <c r="H6" s="12"/>
      <c r="I6" s="12"/>
      <c r="J6" s="12"/>
      <c r="K6" s="12"/>
      <c r="L6" s="12"/>
      <c r="M6" s="2"/>
    </row>
    <row r="7" spans="2:13" ht="15" customHeight="1" x14ac:dyDescent="0.35">
      <c r="B7" s="93" t="str">
        <f>Indice!C7</f>
        <v>Fecha de publicación: Septiembre de 2021</v>
      </c>
      <c r="C7" s="71"/>
      <c r="D7" s="71"/>
      <c r="E7" s="86" t="s">
        <v>41</v>
      </c>
      <c r="F7" s="72"/>
      <c r="G7" s="12"/>
      <c r="H7" s="12"/>
      <c r="I7" s="12"/>
      <c r="J7" s="12"/>
      <c r="K7" s="12"/>
      <c r="L7" s="12"/>
      <c r="M7" s="2"/>
    </row>
    <row r="8" spans="2:13" ht="19.5" customHeight="1" thickBot="1" x14ac:dyDescent="0.4">
      <c r="B8" s="94" t="str">
        <f>Indice!C8</f>
        <v>Fecha de corte: Agosto 2021</v>
      </c>
      <c r="C8" s="76"/>
      <c r="D8" s="76"/>
      <c r="E8" s="76"/>
      <c r="F8" s="77"/>
      <c r="G8" s="12"/>
      <c r="H8" s="12"/>
      <c r="I8" s="12"/>
      <c r="J8" s="12"/>
      <c r="K8" s="12"/>
      <c r="L8" s="12"/>
      <c r="M8" s="2"/>
    </row>
    <row r="9" spans="2:13" ht="15" customHeight="1" thickBot="1" x14ac:dyDescent="0.4">
      <c r="B9" s="19"/>
      <c r="C9" s="19"/>
      <c r="D9" s="18"/>
      <c r="E9" s="1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87" t="s">
        <v>0</v>
      </c>
      <c r="C10" s="88" t="s">
        <v>1</v>
      </c>
      <c r="D10" s="88" t="s">
        <v>2</v>
      </c>
      <c r="E10" s="88" t="s">
        <v>3</v>
      </c>
      <c r="F10" s="88" t="s">
        <v>48</v>
      </c>
    </row>
    <row r="11" spans="2:13" x14ac:dyDescent="0.25">
      <c r="B11" s="32" t="s">
        <v>4</v>
      </c>
      <c r="C11" s="33">
        <v>8</v>
      </c>
      <c r="D11" s="33" t="s">
        <v>5</v>
      </c>
      <c r="E11" s="33">
        <v>1</v>
      </c>
      <c r="F11" s="34">
        <f>SUM(C11:E11)</f>
        <v>9</v>
      </c>
    </row>
    <row r="12" spans="2:13" x14ac:dyDescent="0.25">
      <c r="B12" s="35" t="s">
        <v>6</v>
      </c>
      <c r="C12" s="37">
        <v>1</v>
      </c>
      <c r="D12" s="37" t="s">
        <v>5</v>
      </c>
      <c r="E12" s="46">
        <v>1</v>
      </c>
      <c r="F12" s="38">
        <f t="shared" ref="F12:F34" si="0">SUM(C12:E12)</f>
        <v>2</v>
      </c>
    </row>
    <row r="13" spans="2:13" x14ac:dyDescent="0.25">
      <c r="B13" s="35" t="s">
        <v>7</v>
      </c>
      <c r="C13" s="37">
        <v>5</v>
      </c>
      <c r="D13" s="37" t="s">
        <v>5</v>
      </c>
      <c r="E13" s="37">
        <v>1</v>
      </c>
      <c r="F13" s="38">
        <f t="shared" si="0"/>
        <v>6</v>
      </c>
    </row>
    <row r="14" spans="2:13" x14ac:dyDescent="0.25">
      <c r="B14" s="35" t="s">
        <v>8</v>
      </c>
      <c r="C14" s="37">
        <v>1</v>
      </c>
      <c r="D14" s="37" t="s">
        <v>5</v>
      </c>
      <c r="E14" s="37" t="s">
        <v>5</v>
      </c>
      <c r="F14" s="38">
        <f t="shared" si="0"/>
        <v>1</v>
      </c>
    </row>
    <row r="15" spans="2:13" x14ac:dyDescent="0.25">
      <c r="B15" s="35" t="s">
        <v>9</v>
      </c>
      <c r="C15" s="37">
        <v>1</v>
      </c>
      <c r="D15" s="37">
        <v>2</v>
      </c>
      <c r="E15" s="37" t="s">
        <v>5</v>
      </c>
      <c r="F15" s="38">
        <f t="shared" si="0"/>
        <v>3</v>
      </c>
    </row>
    <row r="16" spans="2:13" x14ac:dyDescent="0.25">
      <c r="B16" s="35" t="s">
        <v>10</v>
      </c>
      <c r="C16" s="37">
        <v>5</v>
      </c>
      <c r="D16" s="37" t="s">
        <v>5</v>
      </c>
      <c r="E16" s="37">
        <v>2</v>
      </c>
      <c r="F16" s="38">
        <f t="shared" si="0"/>
        <v>7</v>
      </c>
    </row>
    <row r="17" spans="2:6" x14ac:dyDescent="0.25">
      <c r="B17" s="35" t="s">
        <v>11</v>
      </c>
      <c r="C17" s="37">
        <v>6</v>
      </c>
      <c r="D17" s="37">
        <v>1</v>
      </c>
      <c r="E17" s="37">
        <v>1</v>
      </c>
      <c r="F17" s="38">
        <f t="shared" si="0"/>
        <v>8</v>
      </c>
    </row>
    <row r="18" spans="2:6" x14ac:dyDescent="0.25">
      <c r="B18" s="35" t="s">
        <v>12</v>
      </c>
      <c r="C18" s="37">
        <v>1</v>
      </c>
      <c r="D18" s="37" t="s">
        <v>5</v>
      </c>
      <c r="E18" s="37" t="s">
        <v>5</v>
      </c>
      <c r="F18" s="38">
        <f t="shared" si="0"/>
        <v>1</v>
      </c>
    </row>
    <row r="19" spans="2:6" x14ac:dyDescent="0.25">
      <c r="B19" s="35" t="s">
        <v>13</v>
      </c>
      <c r="C19" s="36" t="s">
        <v>5</v>
      </c>
      <c r="D19" s="37" t="s">
        <v>5</v>
      </c>
      <c r="E19" s="37" t="s">
        <v>5</v>
      </c>
      <c r="F19" s="38">
        <f t="shared" si="0"/>
        <v>0</v>
      </c>
    </row>
    <row r="20" spans="2:6" x14ac:dyDescent="0.25">
      <c r="B20" s="35" t="s">
        <v>14</v>
      </c>
      <c r="C20" s="37">
        <v>26</v>
      </c>
      <c r="D20" s="37">
        <v>1</v>
      </c>
      <c r="E20" s="37">
        <v>2</v>
      </c>
      <c r="F20" s="38">
        <f t="shared" si="0"/>
        <v>29</v>
      </c>
    </row>
    <row r="21" spans="2:6" x14ac:dyDescent="0.25">
      <c r="B21" s="35" t="s">
        <v>15</v>
      </c>
      <c r="C21" s="37">
        <v>4</v>
      </c>
      <c r="D21" s="37" t="s">
        <v>5</v>
      </c>
      <c r="E21" s="37" t="s">
        <v>5</v>
      </c>
      <c r="F21" s="38">
        <f t="shared" si="0"/>
        <v>4</v>
      </c>
    </row>
    <row r="22" spans="2:6" x14ac:dyDescent="0.25">
      <c r="B22" s="35" t="s">
        <v>16</v>
      </c>
      <c r="C22" s="37">
        <v>1</v>
      </c>
      <c r="D22" s="37" t="s">
        <v>5</v>
      </c>
      <c r="E22" s="37" t="s">
        <v>5</v>
      </c>
      <c r="F22" s="38">
        <f t="shared" si="0"/>
        <v>1</v>
      </c>
    </row>
    <row r="23" spans="2:6" x14ac:dyDescent="0.25">
      <c r="B23" s="35" t="s">
        <v>17</v>
      </c>
      <c r="C23" s="37">
        <v>1</v>
      </c>
      <c r="D23" s="37" t="s">
        <v>5</v>
      </c>
      <c r="E23" s="37" t="s">
        <v>5</v>
      </c>
      <c r="F23" s="38">
        <f t="shared" si="0"/>
        <v>1</v>
      </c>
    </row>
    <row r="24" spans="2:6" x14ac:dyDescent="0.25">
      <c r="B24" s="35" t="s">
        <v>18</v>
      </c>
      <c r="C24" s="37">
        <v>6</v>
      </c>
      <c r="D24" s="37" t="s">
        <v>5</v>
      </c>
      <c r="E24" s="37" t="s">
        <v>5</v>
      </c>
      <c r="F24" s="38">
        <f t="shared" si="0"/>
        <v>6</v>
      </c>
    </row>
    <row r="25" spans="2:6" x14ac:dyDescent="0.25">
      <c r="B25" s="35" t="s">
        <v>19</v>
      </c>
      <c r="C25" s="36" t="s">
        <v>5</v>
      </c>
      <c r="D25" s="37" t="s">
        <v>5</v>
      </c>
      <c r="E25" s="37" t="s">
        <v>5</v>
      </c>
      <c r="F25" s="38">
        <f t="shared" si="0"/>
        <v>0</v>
      </c>
    </row>
    <row r="26" spans="2:6" x14ac:dyDescent="0.25">
      <c r="B26" s="35" t="s">
        <v>20</v>
      </c>
      <c r="C26" s="36" t="s">
        <v>5</v>
      </c>
      <c r="D26" s="37" t="s">
        <v>5</v>
      </c>
      <c r="E26" s="37" t="s">
        <v>5</v>
      </c>
      <c r="F26" s="38">
        <f t="shared" si="0"/>
        <v>0</v>
      </c>
    </row>
    <row r="27" spans="2:6" x14ac:dyDescent="0.25">
      <c r="B27" s="35" t="s">
        <v>21</v>
      </c>
      <c r="C27" s="36" t="s">
        <v>5</v>
      </c>
      <c r="D27" s="37" t="s">
        <v>5</v>
      </c>
      <c r="E27" s="37" t="s">
        <v>5</v>
      </c>
      <c r="F27" s="38">
        <f t="shared" si="0"/>
        <v>0</v>
      </c>
    </row>
    <row r="28" spans="2:6" x14ac:dyDescent="0.25">
      <c r="B28" s="35" t="s">
        <v>22</v>
      </c>
      <c r="C28" s="36" t="s">
        <v>5</v>
      </c>
      <c r="D28" s="37" t="s">
        <v>5</v>
      </c>
      <c r="E28" s="37" t="s">
        <v>5</v>
      </c>
      <c r="F28" s="38">
        <f t="shared" si="0"/>
        <v>0</v>
      </c>
    </row>
    <row r="29" spans="2:6" x14ac:dyDescent="0.25">
      <c r="B29" s="35" t="s">
        <v>23</v>
      </c>
      <c r="C29" s="36">
        <v>18</v>
      </c>
      <c r="D29" s="37">
        <v>4</v>
      </c>
      <c r="E29" s="37">
        <v>1</v>
      </c>
      <c r="F29" s="38">
        <f t="shared" si="0"/>
        <v>23</v>
      </c>
    </row>
    <row r="30" spans="2:6" x14ac:dyDescent="0.25">
      <c r="B30" s="35" t="s">
        <v>24</v>
      </c>
      <c r="C30" s="36">
        <v>1</v>
      </c>
      <c r="D30" s="37" t="s">
        <v>5</v>
      </c>
      <c r="E30" s="37" t="s">
        <v>5</v>
      </c>
      <c r="F30" s="38">
        <f t="shared" si="0"/>
        <v>1</v>
      </c>
    </row>
    <row r="31" spans="2:6" ht="30" x14ac:dyDescent="0.25">
      <c r="B31" s="39" t="s">
        <v>28</v>
      </c>
      <c r="C31" s="37" t="s">
        <v>5</v>
      </c>
      <c r="D31" s="37" t="s">
        <v>5</v>
      </c>
      <c r="E31" s="37" t="s">
        <v>5</v>
      </c>
      <c r="F31" s="38">
        <f t="shared" si="0"/>
        <v>0</v>
      </c>
    </row>
    <row r="32" spans="2:6" x14ac:dyDescent="0.25">
      <c r="B32" s="35" t="s">
        <v>25</v>
      </c>
      <c r="C32" s="36" t="s">
        <v>5</v>
      </c>
      <c r="D32" s="37" t="s">
        <v>5</v>
      </c>
      <c r="E32" s="37" t="s">
        <v>5</v>
      </c>
      <c r="F32" s="38">
        <f t="shared" si="0"/>
        <v>0</v>
      </c>
    </row>
    <row r="33" spans="2:6" x14ac:dyDescent="0.25">
      <c r="B33" s="35" t="s">
        <v>26</v>
      </c>
      <c r="C33" s="36">
        <v>9</v>
      </c>
      <c r="D33" s="37" t="s">
        <v>5</v>
      </c>
      <c r="E33" s="37">
        <v>1</v>
      </c>
      <c r="F33" s="38">
        <f t="shared" si="0"/>
        <v>10</v>
      </c>
    </row>
    <row r="34" spans="2:6" x14ac:dyDescent="0.25">
      <c r="B34" s="35" t="s">
        <v>27</v>
      </c>
      <c r="C34" s="36" t="s">
        <v>5</v>
      </c>
      <c r="D34" s="37" t="s">
        <v>5</v>
      </c>
      <c r="E34" s="37" t="s">
        <v>5</v>
      </c>
      <c r="F34" s="38">
        <f t="shared" si="0"/>
        <v>0</v>
      </c>
    </row>
    <row r="35" spans="2:6" ht="15.75" thickBot="1" x14ac:dyDescent="0.3">
      <c r="B35" s="40" t="s">
        <v>47</v>
      </c>
      <c r="C35" s="41">
        <f>SUM(C11:C34)</f>
        <v>94</v>
      </c>
      <c r="D35" s="42">
        <f t="shared" ref="D35:F35" si="1">SUM(D11:D34)</f>
        <v>8</v>
      </c>
      <c r="E35" s="42">
        <f t="shared" si="1"/>
        <v>10</v>
      </c>
      <c r="F35" s="43">
        <f t="shared" si="1"/>
        <v>112</v>
      </c>
    </row>
    <row r="36" spans="2:6" s="3" customFormat="1" x14ac:dyDescent="0.25">
      <c r="B36" s="4"/>
    </row>
    <row r="37" spans="2:6" s="3" customFormat="1" x14ac:dyDescent="0.25">
      <c r="B37" s="44" t="s">
        <v>51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.85546875" style="3" customWidth="1"/>
    <col min="2" max="2" width="4.5703125" style="7" customWidth="1"/>
    <col min="3" max="15" width="11.42578125" style="7"/>
    <col min="16" max="79" width="11.42578125" style="3"/>
    <col min="80" max="16384" width="11.42578125" style="7"/>
  </cols>
  <sheetData>
    <row r="1" spans="1:99" customFormat="1" ht="11.25" customHeight="1" x14ac:dyDescent="0.25">
      <c r="A1" s="3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59"/>
      <c r="C4" s="64" t="s">
        <v>39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65"/>
      <c r="C6" s="89" t="str">
        <f>Indice!C6</f>
        <v>Fuente: ARCOTEL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69"/>
      <c r="C7" s="90" t="str">
        <f>Indice!C7</f>
        <v>Fecha de publicación: Septiembre de 2021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86" t="s">
        <v>41</v>
      </c>
      <c r="O7" s="7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73"/>
      <c r="C8" s="91" t="str">
        <f>Indice!C8</f>
        <v>Fecha de corte: Agosto 2021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16"/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24"/>
      <c r="C10" s="124"/>
      <c r="D10" s="124"/>
      <c r="E10" s="12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45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topLeftCell="A9" zoomScale="75" zoomScaleNormal="75" workbookViewId="0">
      <selection activeCell="I23" sqref="I23"/>
    </sheetView>
  </sheetViews>
  <sheetFormatPr baseColWidth="10" defaultColWidth="11.42578125" defaultRowHeight="15" x14ac:dyDescent="0.25"/>
  <cols>
    <col min="1" max="1" width="4" style="3" customWidth="1"/>
    <col min="2" max="2" width="32.140625" style="44" customWidth="1"/>
    <col min="3" max="3" width="22.42578125" style="7" customWidth="1"/>
    <col min="4" max="4" width="28" style="7" customWidth="1"/>
    <col min="5" max="5" width="25.85546875" style="7" customWidth="1"/>
    <col min="6" max="6" width="1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15.75" customHeight="1" x14ac:dyDescent="0.35">
      <c r="B1" s="56"/>
      <c r="C1" s="57"/>
      <c r="D1" s="57"/>
      <c r="E1" s="57"/>
      <c r="F1" s="58"/>
      <c r="G1" s="1"/>
      <c r="H1" s="1"/>
      <c r="I1" s="1"/>
      <c r="J1" s="1"/>
      <c r="K1" s="1"/>
      <c r="L1" s="1"/>
      <c r="M1" s="2"/>
    </row>
    <row r="2" spans="2:13" ht="18" customHeight="1" x14ac:dyDescent="0.35">
      <c r="B2" s="81" t="s">
        <v>32</v>
      </c>
      <c r="C2" s="61"/>
      <c r="D2" s="61"/>
      <c r="E2" s="61"/>
      <c r="F2" s="95"/>
      <c r="G2" s="1"/>
      <c r="H2" s="1"/>
      <c r="I2" s="1"/>
      <c r="J2" s="1"/>
      <c r="K2" s="1"/>
      <c r="L2" s="1"/>
      <c r="M2" s="2"/>
    </row>
    <row r="3" spans="2:13" ht="21" customHeight="1" x14ac:dyDescent="0.35">
      <c r="B3" s="82" t="s">
        <v>29</v>
      </c>
      <c r="C3" s="61"/>
      <c r="D3" s="61"/>
      <c r="E3" s="61"/>
      <c r="F3" s="96"/>
      <c r="G3" s="1"/>
      <c r="H3" s="1"/>
      <c r="I3" s="1"/>
      <c r="J3" s="1"/>
      <c r="K3" s="1"/>
      <c r="L3" s="1"/>
      <c r="M3" s="2"/>
    </row>
    <row r="4" spans="2:13" ht="15" customHeight="1" x14ac:dyDescent="0.35">
      <c r="B4" s="83" t="s">
        <v>42</v>
      </c>
      <c r="C4" s="61"/>
      <c r="D4" s="61"/>
      <c r="E4" s="61"/>
      <c r="F4" s="97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98"/>
      <c r="C5" s="85"/>
      <c r="D5" s="85"/>
      <c r="E5" s="85"/>
      <c r="F5" s="84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92" t="str">
        <f>Indice!C6</f>
        <v>Fuente: ARCOTEL</v>
      </c>
      <c r="C6" s="67"/>
      <c r="D6" s="67"/>
      <c r="E6" s="67"/>
      <c r="F6" s="99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93" t="str">
        <f>Indice!C7</f>
        <v>Fecha de publicación: Septiembre de 2021</v>
      </c>
      <c r="C7" s="71"/>
      <c r="D7" s="71"/>
      <c r="E7" s="86" t="s">
        <v>41</v>
      </c>
      <c r="F7" s="100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94" t="str">
        <f>Indice!C8</f>
        <v>Fecha de corte: Agosto 2021</v>
      </c>
      <c r="C8" s="76"/>
      <c r="D8" s="76"/>
      <c r="E8" s="76"/>
      <c r="F8" s="101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16"/>
      <c r="C9" s="16"/>
      <c r="D9" s="16"/>
      <c r="E9" s="1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87" t="s">
        <v>0</v>
      </c>
      <c r="C10" s="88" t="s">
        <v>1</v>
      </c>
      <c r="D10" s="88" t="s">
        <v>2</v>
      </c>
      <c r="E10" s="88" t="s">
        <v>3</v>
      </c>
      <c r="F10" s="88" t="s">
        <v>49</v>
      </c>
    </row>
    <row r="11" spans="2:13" x14ac:dyDescent="0.25">
      <c r="B11" s="50" t="s">
        <v>4</v>
      </c>
      <c r="C11" s="48">
        <v>81</v>
      </c>
      <c r="D11" s="48">
        <v>11</v>
      </c>
      <c r="E11" s="33">
        <v>7</v>
      </c>
      <c r="F11" s="34">
        <f>SUM(C11+D11+E11)</f>
        <v>99</v>
      </c>
    </row>
    <row r="12" spans="2:13" x14ac:dyDescent="0.25">
      <c r="B12" s="51" t="s">
        <v>6</v>
      </c>
      <c r="C12" s="54">
        <v>46</v>
      </c>
      <c r="D12" s="47">
        <v>6</v>
      </c>
      <c r="E12" s="37">
        <v>8</v>
      </c>
      <c r="F12" s="38">
        <f t="shared" ref="F12:F35" si="0">SUM(C12+D12+E12)</f>
        <v>60</v>
      </c>
    </row>
    <row r="13" spans="2:13" x14ac:dyDescent="0.25">
      <c r="B13" s="51" t="s">
        <v>7</v>
      </c>
      <c r="C13" s="47">
        <v>44</v>
      </c>
      <c r="D13" s="47">
        <v>2</v>
      </c>
      <c r="E13" s="37">
        <v>7</v>
      </c>
      <c r="F13" s="38">
        <f t="shared" si="0"/>
        <v>53</v>
      </c>
    </row>
    <row r="14" spans="2:13" x14ac:dyDescent="0.25">
      <c r="B14" s="51" t="s">
        <v>8</v>
      </c>
      <c r="C14" s="47">
        <v>31</v>
      </c>
      <c r="D14" s="47">
        <v>11</v>
      </c>
      <c r="E14" s="37">
        <v>1</v>
      </c>
      <c r="F14" s="38">
        <f t="shared" si="0"/>
        <v>43</v>
      </c>
    </row>
    <row r="15" spans="2:13" x14ac:dyDescent="0.25">
      <c r="B15" s="51" t="s">
        <v>9</v>
      </c>
      <c r="C15" s="47">
        <v>58</v>
      </c>
      <c r="D15" s="47">
        <v>10</v>
      </c>
      <c r="E15" s="37">
        <v>16</v>
      </c>
      <c r="F15" s="38">
        <f t="shared" si="0"/>
        <v>84</v>
      </c>
    </row>
    <row r="16" spans="2:13" x14ac:dyDescent="0.25">
      <c r="B16" s="51" t="s">
        <v>10</v>
      </c>
      <c r="C16" s="47">
        <v>29</v>
      </c>
      <c r="D16" s="47">
        <v>11</v>
      </c>
      <c r="E16" s="37">
        <v>5</v>
      </c>
      <c r="F16" s="38">
        <f t="shared" si="0"/>
        <v>45</v>
      </c>
    </row>
    <row r="17" spans="2:6" x14ac:dyDescent="0.25">
      <c r="B17" s="51" t="s">
        <v>11</v>
      </c>
      <c r="C17" s="47">
        <v>51</v>
      </c>
      <c r="D17" s="54">
        <v>6</v>
      </c>
      <c r="E17" s="37">
        <v>5</v>
      </c>
      <c r="F17" s="38">
        <f t="shared" si="0"/>
        <v>62</v>
      </c>
    </row>
    <row r="18" spans="2:6" x14ac:dyDescent="0.25">
      <c r="B18" s="51" t="s">
        <v>12</v>
      </c>
      <c r="C18" s="54">
        <v>29</v>
      </c>
      <c r="D18" s="47">
        <v>11</v>
      </c>
      <c r="E18" s="37">
        <v>2</v>
      </c>
      <c r="F18" s="38">
        <f t="shared" si="0"/>
        <v>42</v>
      </c>
    </row>
    <row r="19" spans="2:6" x14ac:dyDescent="0.25">
      <c r="B19" s="51" t="s">
        <v>13</v>
      </c>
      <c r="C19" s="47">
        <v>6</v>
      </c>
      <c r="D19" s="47">
        <v>5</v>
      </c>
      <c r="E19" s="37">
        <v>5</v>
      </c>
      <c r="F19" s="38">
        <f t="shared" si="0"/>
        <v>16</v>
      </c>
    </row>
    <row r="20" spans="2:6" x14ac:dyDescent="0.25">
      <c r="B20" s="51" t="s">
        <v>14</v>
      </c>
      <c r="C20" s="47">
        <v>59</v>
      </c>
      <c r="D20" s="47">
        <v>5</v>
      </c>
      <c r="E20" s="37">
        <v>3</v>
      </c>
      <c r="F20" s="38">
        <f t="shared" si="0"/>
        <v>67</v>
      </c>
    </row>
    <row r="21" spans="2:6" x14ac:dyDescent="0.25">
      <c r="B21" s="51" t="s">
        <v>15</v>
      </c>
      <c r="C21" s="47">
        <v>27</v>
      </c>
      <c r="D21" s="47">
        <v>10</v>
      </c>
      <c r="E21" s="37">
        <v>6</v>
      </c>
      <c r="F21" s="38">
        <f t="shared" si="0"/>
        <v>43</v>
      </c>
    </row>
    <row r="22" spans="2:6" x14ac:dyDescent="0.25">
      <c r="B22" s="51" t="s">
        <v>16</v>
      </c>
      <c r="C22" s="47">
        <v>67</v>
      </c>
      <c r="D22" s="47">
        <v>19</v>
      </c>
      <c r="E22" s="37">
        <v>13</v>
      </c>
      <c r="F22" s="38">
        <f t="shared" si="0"/>
        <v>99</v>
      </c>
    </row>
    <row r="23" spans="2:6" x14ac:dyDescent="0.25">
      <c r="B23" s="51" t="s">
        <v>17</v>
      </c>
      <c r="C23" s="47"/>
      <c r="D23" s="47"/>
      <c r="E23" s="37"/>
      <c r="F23" s="38">
        <f t="shared" si="0"/>
        <v>0</v>
      </c>
    </row>
    <row r="24" spans="2:6" x14ac:dyDescent="0.25">
      <c r="B24" s="51" t="s">
        <v>18</v>
      </c>
      <c r="C24" s="47">
        <v>73</v>
      </c>
      <c r="D24" s="47">
        <v>20</v>
      </c>
      <c r="E24" s="37">
        <v>5</v>
      </c>
      <c r="F24" s="38">
        <f t="shared" si="0"/>
        <v>98</v>
      </c>
    </row>
    <row r="25" spans="2:6" x14ac:dyDescent="0.25">
      <c r="B25" s="51" t="s">
        <v>19</v>
      </c>
      <c r="C25" s="47">
        <v>24</v>
      </c>
      <c r="D25" s="47">
        <v>7</v>
      </c>
      <c r="E25" s="37">
        <v>6</v>
      </c>
      <c r="F25" s="38">
        <f t="shared" si="0"/>
        <v>37</v>
      </c>
    </row>
    <row r="26" spans="2:6" x14ac:dyDescent="0.25">
      <c r="B26" s="51" t="s">
        <v>20</v>
      </c>
      <c r="C26" s="47">
        <v>15</v>
      </c>
      <c r="D26" s="47">
        <v>3</v>
      </c>
      <c r="E26" s="37">
        <v>4</v>
      </c>
      <c r="F26" s="38">
        <f t="shared" si="0"/>
        <v>22</v>
      </c>
    </row>
    <row r="27" spans="2:6" x14ac:dyDescent="0.25">
      <c r="B27" s="51" t="s">
        <v>21</v>
      </c>
      <c r="C27" s="47">
        <v>9</v>
      </c>
      <c r="D27" s="47">
        <v>5</v>
      </c>
      <c r="E27" s="37"/>
      <c r="F27" s="38">
        <f t="shared" si="0"/>
        <v>14</v>
      </c>
    </row>
    <row r="28" spans="2:6" x14ac:dyDescent="0.25">
      <c r="B28" s="51" t="s">
        <v>22</v>
      </c>
      <c r="C28" s="47">
        <v>15</v>
      </c>
      <c r="D28" s="47">
        <v>3</v>
      </c>
      <c r="E28" s="37">
        <v>6</v>
      </c>
      <c r="F28" s="38">
        <f t="shared" si="0"/>
        <v>24</v>
      </c>
    </row>
    <row r="29" spans="2:6" x14ac:dyDescent="0.25">
      <c r="B29" s="51" t="s">
        <v>23</v>
      </c>
      <c r="C29" s="47">
        <v>40</v>
      </c>
      <c r="D29" s="47">
        <v>11</v>
      </c>
      <c r="E29" s="37">
        <v>8</v>
      </c>
      <c r="F29" s="38">
        <f t="shared" si="0"/>
        <v>59</v>
      </c>
    </row>
    <row r="30" spans="2:6" x14ac:dyDescent="0.25">
      <c r="B30" s="51" t="s">
        <v>24</v>
      </c>
      <c r="C30" s="47">
        <v>41</v>
      </c>
      <c r="D30" s="47">
        <v>3</v>
      </c>
      <c r="E30" s="37">
        <v>2</v>
      </c>
      <c r="F30" s="38">
        <f t="shared" si="0"/>
        <v>46</v>
      </c>
    </row>
    <row r="31" spans="2:6" ht="15" customHeight="1" x14ac:dyDescent="0.25">
      <c r="B31" s="52" t="s">
        <v>28</v>
      </c>
      <c r="C31" s="47">
        <v>36</v>
      </c>
      <c r="D31" s="47">
        <v>4</v>
      </c>
      <c r="E31" s="37">
        <v>2</v>
      </c>
      <c r="F31" s="38">
        <f t="shared" si="0"/>
        <v>42</v>
      </c>
    </row>
    <row r="32" spans="2:6" x14ac:dyDescent="0.25">
      <c r="B32" s="51" t="s">
        <v>25</v>
      </c>
      <c r="C32" s="47">
        <v>14</v>
      </c>
      <c r="D32" s="47">
        <v>9</v>
      </c>
      <c r="E32" s="37">
        <v>5</v>
      </c>
      <c r="F32" s="38">
        <f t="shared" si="0"/>
        <v>28</v>
      </c>
    </row>
    <row r="33" spans="2:6" x14ac:dyDescent="0.25">
      <c r="B33" s="51" t="s">
        <v>26</v>
      </c>
      <c r="C33" s="47">
        <v>33</v>
      </c>
      <c r="D33" s="47">
        <v>5</v>
      </c>
      <c r="E33" s="37">
        <v>2</v>
      </c>
      <c r="F33" s="38">
        <f t="shared" si="0"/>
        <v>40</v>
      </c>
    </row>
    <row r="34" spans="2:6" x14ac:dyDescent="0.25">
      <c r="B34" s="53" t="s">
        <v>27</v>
      </c>
      <c r="C34" s="47">
        <v>30</v>
      </c>
      <c r="D34" s="47">
        <v>4</v>
      </c>
      <c r="E34" s="37">
        <v>5</v>
      </c>
      <c r="F34" s="38">
        <f t="shared" si="0"/>
        <v>39</v>
      </c>
    </row>
    <row r="35" spans="2:6" ht="15.75" thickBot="1" x14ac:dyDescent="0.3">
      <c r="B35" s="20" t="s">
        <v>47</v>
      </c>
      <c r="C35" s="49">
        <f>SUM(C11:C34)</f>
        <v>858</v>
      </c>
      <c r="D35" s="41">
        <f>SUM(D11:D34)</f>
        <v>181</v>
      </c>
      <c r="E35" s="41">
        <f>SUM(E11:E34)</f>
        <v>123</v>
      </c>
      <c r="F35" s="43">
        <f t="shared" si="0"/>
        <v>1162</v>
      </c>
    </row>
    <row r="36" spans="2:6" s="3" customFormat="1" x14ac:dyDescent="0.25">
      <c r="B36" s="4"/>
    </row>
    <row r="37" spans="2:6" s="3" customFormat="1" x14ac:dyDescent="0.25">
      <c r="B37" s="55"/>
    </row>
    <row r="38" spans="2:6" x14ac:dyDescent="0.25">
      <c r="B38" s="44" t="s">
        <v>51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3.85546875" style="3" customWidth="1"/>
    <col min="2" max="2" width="5.28515625" style="7" customWidth="1"/>
    <col min="3" max="15" width="11.42578125" style="7"/>
    <col min="16" max="79" width="11.42578125" style="3"/>
    <col min="80" max="16384" width="11.42578125" style="7"/>
  </cols>
  <sheetData>
    <row r="1" spans="2:99" ht="11.25" customHeight="1" x14ac:dyDescent="0.25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59"/>
      <c r="C4" s="64" t="s">
        <v>44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65"/>
      <c r="C6" s="89" t="str">
        <f>Indice!C6</f>
        <v>Fuente: ARCOTEL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69"/>
      <c r="C7" s="90" t="str">
        <f>Indice!C7</f>
        <v>Fecha de publicación: Septiembre de 2021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86" t="s">
        <v>41</v>
      </c>
      <c r="O7" s="7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73"/>
      <c r="C8" s="91" t="str">
        <f>Indice!C8</f>
        <v>Fecha de corte: Agosto 2021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16"/>
      <c r="C9" s="17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21"/>
      <c r="C10" s="21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16"/>
      <c r="C12" s="16"/>
      <c r="D12" s="16"/>
      <c r="E12" s="16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24"/>
      <c r="C13" s="124"/>
      <c r="D13" s="124"/>
      <c r="E13" s="124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5"/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Juan Carlos</cp:lastModifiedBy>
  <dcterms:created xsi:type="dcterms:W3CDTF">2013-07-03T14:37:52Z</dcterms:created>
  <dcterms:modified xsi:type="dcterms:W3CDTF">2021-09-24T22:33:53Z</dcterms:modified>
</cp:coreProperties>
</file>