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ISTICAS FEB2022\"/>
    </mc:Choice>
  </mc:AlternateContent>
  <bookViews>
    <workbookView xWindow="0" yWindow="0" windowWidth="10770" windowHeight="3210" activeTab="3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0" i="1" l="1"/>
  <c r="T170" i="1"/>
  <c r="U170" i="1"/>
  <c r="V170" i="1"/>
  <c r="W170" i="1"/>
  <c r="X170" i="1"/>
  <c r="S170" i="1"/>
  <c r="M170" i="1"/>
  <c r="G170" i="1"/>
  <c r="T169" i="1" l="1"/>
  <c r="U169" i="1"/>
  <c r="V169" i="1"/>
  <c r="W169" i="1"/>
  <c r="X169" i="1"/>
  <c r="Y169" i="1"/>
  <c r="S169" i="1"/>
  <c r="M169" i="1"/>
  <c r="G169" i="1"/>
  <c r="S167" i="1" l="1"/>
  <c r="S168" i="1" l="1"/>
  <c r="T168" i="1"/>
  <c r="U168" i="1"/>
  <c r="V168" i="1"/>
  <c r="W168" i="1"/>
  <c r="X168" i="1"/>
  <c r="M168" i="1"/>
  <c r="G168" i="1"/>
  <c r="Y168" i="1" s="1"/>
  <c r="X167" i="1" l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Y160" i="1" s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58" i="1" l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<sst xmlns="http://schemas.openxmlformats.org/spreadsheetml/2006/main" count="256" uniqueCount="229">
  <si>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</si>
  <si>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</si>
  <si>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</si>
  <si>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</si>
  <si>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</si>
  <si>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</si>
  <si>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</si>
  <si>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</si>
  <si>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</si>
  <si>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</si>
  <si>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</si>
  <si>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</si>
  <si>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</si>
  <si>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</si>
  <si>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</si>
  <si>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</si>
  <si>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</si>
  <si>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</si>
  <si>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</si>
  <si>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</si>
  <si>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</si>
  <si>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</si>
  <si>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</si>
  <si>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</si>
  <si>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</si>
  <si>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</si>
  <si>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</si>
  <si>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</si>
  <si>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</si>
  <si>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</si>
  <si>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</si>
  <si>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</si>
  <si>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</si>
  <si>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</si>
  <si>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</si>
  <si>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</si>
  <si>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</si>
  <si>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</si>
  <si>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</si>
  <si>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</si>
  <si>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</si>
  <si>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</si>
  <si>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</si>
  <si>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</si>
  <si>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</si>
  <si>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</si>
  <si>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</si>
  <si>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</si>
  <si>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</si>
  <si>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</si>
  <si>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</si>
  <si>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</si>
  <si>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</si>
  <si>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</si>
  <si>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</si>
  <si>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</si>
  <si>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</si>
  <si>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</si>
  <si>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</si>
  <si>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</si>
  <si>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</si>
  <si>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</si>
  <si>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</si>
  <si>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</si>
  <si>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</si>
  <si>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</si>
  <si>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</si>
  <si>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</si>
  <si>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</si>
  <si>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</si>
  <si>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</si>
  <si>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</si>
  <si>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</si>
  <si>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</si>
  <si>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</si>
  <si>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</si>
  <si>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</si>
  <si>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</si>
  <si>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</si>
  <si>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</si>
  <si>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</si>
  <si>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</si>
  <si>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</si>
  <si>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</si>
  <si>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</si>
  <si>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</si>
  <si>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</si>
  <si>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</si>
  <si>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</si>
  <si>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</si>
  <si>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</si>
  <si>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</si>
  <si>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</si>
  <si>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</si>
  <si>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</si>
  <si>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</si>
  <si>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</si>
  <si>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</si>
  <si>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</si>
  <si>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</si>
  <si>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</si>
  <si>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</si>
  <si>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</si>
  <si>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</si>
  <si>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</si>
  <si>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</si>
  <si>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</si>
  <si>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</si>
  <si>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</si>
  <si>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</si>
  <si>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</si>
  <si>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</si>
  <si>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</si>
  <si>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</si>
  <si>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</si>
  <si>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</si>
  <si>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</si>
  <si>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</si>
  <si>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</si>
  <si>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</si>
  <si>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</si>
  <si>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</si>
  <si>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</si>
  <si>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</si>
  <si>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</si>
  <si>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</si>
  <si>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</si>
  <si>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</si>
  <si>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</si>
  <si>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</si>
  <si>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</si>
  <si>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</si>
  <si>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</si>
  <si>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</si>
  <si>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</si>
  <si>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</si>
  <si>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</si>
  <si>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</si>
  <si>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</si>
  <si>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</si>
  <si>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</si>
  <si>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</si>
  <si>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</si>
  <si>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</si>
  <si>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</si>
  <si>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</si>
  <si>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</si>
  <si>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</si>
  <si>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</si>
  <si>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</si>
  <si>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</si>
  <si>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</si>
  <si>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</si>
  <si>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</si>
  <si>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</si>
  <si>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</si>
  <si>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</si>
  <si>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</si>
  <si>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</si>
  <si>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</si>
  <si>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</si>
  <si>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</si>
  <si>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</si>
  <si>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</si>
  <si>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</si>
  <si>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</si>
  <si>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</si>
  <si>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</si>
  <si>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</si>
  <si>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</si>
  <si>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</si>
  <si>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</si>
  <si>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</si>
  <si>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</si>
  <si>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</si>
  <si>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</si>
  <si>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</si>
  <si>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</si>
  <si>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</si>
  <si>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</si>
  <si>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</si>
  <si>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</si>
  <si>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</si>
  <si>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</si>
  <si>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</si>
  <si>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</si>
  <si>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</si>
  <si>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</si>
  <si>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</si>
  <si>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</si>
  <si>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</si>
  <si>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</si>
  <si>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</si>
  <si>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</si>
  <si>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</si>
  <si>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</si>
  <si>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</si>
  <si>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</si>
  <si>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</si>
  <si>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</si>
  <si>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</si>
  <si>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</si>
  <si>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</si>
  <si>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</si>
  <si>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</si>
  <si>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</si>
  <si>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</si>
  <si>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</si>
  <si>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</si>
  <si>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</si>
  <si>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</si>
  <si>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</si>
  <si>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</si>
  <si>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</si>
  <si>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</si>
  <si>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</si>
  <si>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</si>
  <si>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</si>
  <si>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</si>
  <si>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</si>
  <si>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</si>
  <si>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</si>
  <si>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</si>
  <si>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</si>
  <si>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</si>
  <si>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</si>
  <si>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Fecha de corte: Febrero 2022</t>
  </si>
  <si>
    <t>Fecha de Publicación:  Marzo 2022</t>
  </si>
  <si>
    <t>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</si>
</sst>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3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Pres.'!$B$153:$B$170)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Pres.'!$C$153:$C$170)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Pres.'!$C$168:$C$170)</c:f>
              <c:numCache>
                <c:formatCode>#,##0</c:formatCode>
                <c:ptCount val="16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Pres.'!$D$153:$D$170)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Pres.'!$D$168:$D$170)</c:f>
              <c:numCache>
                <c:formatCode>#,##0</c:formatCode>
                <c:ptCount val="16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Pres.'!$E$153:$E$170)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Pres.'!$F$153:$F$170)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857625632"/>
        <c:axId val="-857635968"/>
      </c:barChart>
      <c:catAx>
        <c:axId val="-8576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57635968"/>
        <c:crosses val="autoZero"/>
        <c:auto val="1"/>
        <c:lblAlgn val="ctr"/>
        <c:lblOffset val="100"/>
        <c:noMultiLvlLbl val="0"/>
      </c:catAx>
      <c:valAx>
        <c:axId val="-8576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576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Pres.'!$A$170)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Pres.'!$H$153:$H$170)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Pres.'!$H$168:$H$169)</c:f>
              <c:numCache>
                <c:formatCode>#,##0</c:formatCode>
                <c:ptCount val="15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Pres.'!$A$170)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Pres.'!$I$153:$I$170)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Pres.'!$I$168:$I$169)</c:f>
              <c:numCache>
                <c:formatCode>#,##0</c:formatCode>
                <c:ptCount val="15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Pres.'!$A$170)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Pres.'!$J$153:$J$170)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Pres.'!$A$170)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Pres.'!$K$153:$K$170)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Pres.'!$A$153:$A$168,'Líneas por Tecnología y Pres.'!$A$170)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Pres.'!$A$170)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Pres.'!$L$153:$L$170)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Pres.'!$L$168:$L$169)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857623456"/>
        <c:axId val="-857622912"/>
      </c:barChart>
      <c:catAx>
        <c:axId val="-85762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57622912"/>
        <c:crosses val="autoZero"/>
        <c:auto val="1"/>
        <c:lblAlgn val="ctr"/>
        <c:lblOffset val="100"/>
        <c:noMultiLvlLbl val="0"/>
      </c:catAx>
      <c:valAx>
        <c:axId val="-85762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57623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Pres.'!$A$97:$A$170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  <c:pt idx="7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Pres.'!$N$97:$N$170</c15:sqref>
                  </c15:fullRef>
                </c:ext>
              </c:extLst>
              <c:f>('Líneas por Tecnología y Pres.'!$N$108,'Líneas por Tecnología y Pres.'!$N$120,'Líneas por Tecnología y Pres.'!$N$132,'Líneas por Tecnología y Pres.'!$N$144,'Líneas por Tecnología y Pres.'!$N$156,'Líneas por Tecnología y Pres.'!$N$168:$N$170)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Pres.'!$A$97:$A$170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  <c:pt idx="7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Pres.'!$O$97:$O$170</c15:sqref>
                  </c15:fullRef>
                </c:ext>
              </c:extLst>
              <c:f>('Líneas por Tecnología y Pres.'!$O$108,'Líneas por Tecnología y Pres.'!$O$120,'Líneas por Tecnología y Pres.'!$O$132,'Líneas por Tecnología y Pres.'!$O$144,'Líneas por Tecnología y Pres.'!$O$156,'Líneas por Tecnología y Pres.'!$O$168:$O$170)</c:f>
              <c:numCache>
                <c:formatCode>#,##0</c:formatCode>
                <c:ptCount val="8"/>
                <c:pt idx="0">
                  <c:v>167794</c:v>
                </c:pt>
                <c:pt idx="1">
                  <c:v>105840</c:v>
                </c:pt>
                <c:pt idx="2">
                  <c:v>104907</c:v>
                </c:pt>
                <c:pt idx="3">
                  <c:v>90785</c:v>
                </c:pt>
                <c:pt idx="4">
                  <c:v>88328</c:v>
                </c:pt>
                <c:pt idx="5">
                  <c:v>90490</c:v>
                </c:pt>
                <c:pt idx="6">
                  <c:v>90494</c:v>
                </c:pt>
                <c:pt idx="7">
                  <c:v>90620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Pres.'!$A$97:$A$170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  <c:pt idx="7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Pres.'!$P$97:$P$170</c15:sqref>
                  </c15:fullRef>
                </c:ext>
              </c:extLst>
              <c:f>('Líneas por Tecnología y Pres.'!$P$108,'Líneas por Tecnología y Pres.'!$P$120,'Líneas por Tecnología y Pres.'!$P$132,'Líneas por Tecnología y Pres.'!$P$144,'Líneas por Tecnología y Pres.'!$P$156,'Líneas por Tecnología y Pres.'!$P$168:$P$170)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Pres.'!$A$97:$A$170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  <c:pt idx="7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Pres.'!$Q$97:$Q$170</c15:sqref>
                  </c15:fullRef>
                </c:ext>
              </c:extLst>
              <c:f>('Líneas por Tecnología y Pres.'!$Q$108,'Líneas por Tecnología y Pres.'!$Q$120,'Líneas por Tecnología y Pres.'!$Q$132,'Líneas por Tecnología y Pres.'!$Q$144,'Líneas por Tecnología y Pres.'!$Q$156,'Líneas por Tecnología y Pres.'!$Q$168:$Q$170)</c:f>
              <c:numCache>
                <c:formatCode>#,##0</c:formatCode>
                <c:ptCount val="8"/>
                <c:pt idx="0">
                  <c:v>297924</c:v>
                </c:pt>
                <c:pt idx="1">
                  <c:v>265966</c:v>
                </c:pt>
                <c:pt idx="2">
                  <c:v>252233</c:v>
                </c:pt>
                <c:pt idx="3">
                  <c:v>57576</c:v>
                </c:pt>
                <c:pt idx="4">
                  <c:v>42633</c:v>
                </c:pt>
                <c:pt idx="5">
                  <c:v>41720</c:v>
                </c:pt>
                <c:pt idx="6">
                  <c:v>41783</c:v>
                </c:pt>
                <c:pt idx="7">
                  <c:v>41640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Pres.'!$A$97:$A$170</c15:sqref>
                  </c15:fullRef>
                </c:ext>
              </c:extLst>
              <c:f>('Líneas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Ene 2022</c:v>
                </c:pt>
                <c:pt idx="7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Pres.'!$R$97:$R$170</c15:sqref>
                  </c15:fullRef>
                </c:ext>
              </c:extLst>
              <c:f>('Líneas por Tecnología y Pres.'!$R$108,'Líneas por Tecnología y Pres.'!$R$120,'Líneas por Tecnología y Pres.'!$R$132,'Líneas por Tecnología y Pres.'!$R$144,'Líneas por Tecnología y Pres.'!$R$156,'Líneas por Tecnología y Pres.'!$R$168:$R$170)</c:f>
              <c:numCache>
                <c:formatCode>#,##0</c:formatCode>
                <c:ptCount val="8"/>
                <c:pt idx="0">
                  <c:v>1075501</c:v>
                </c:pt>
                <c:pt idx="1">
                  <c:v>1770311</c:v>
                </c:pt>
                <c:pt idx="2">
                  <c:v>2488002</c:v>
                </c:pt>
                <c:pt idx="3">
                  <c:v>2755329</c:v>
                </c:pt>
                <c:pt idx="4">
                  <c:v>2695427</c:v>
                </c:pt>
                <c:pt idx="5">
                  <c:v>2737207</c:v>
                </c:pt>
                <c:pt idx="6">
                  <c:v>2747791</c:v>
                </c:pt>
                <c:pt idx="7">
                  <c:v>2753688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4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0-0470-48ED-920B-91FD3D909C9A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962937264"/>
        <c:axId val="-962937808"/>
      </c:barChart>
      <c:catAx>
        <c:axId val="-96293726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962937808"/>
        <c:crosses val="autoZero"/>
        <c:auto val="1"/>
        <c:lblAlgn val="ctr"/>
        <c:lblOffset val="100"/>
        <c:noMultiLvlLbl val="0"/>
      </c:catAx>
      <c:valAx>
        <c:axId val="-962937808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962937264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900">
              <a:solidFill>
                <a:schemeClr val="bg1">
                  <a:lumMod val="8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Pres.'!$T$168:$T$170)</c:f>
              <c:numCache>
                <c:formatCode>#,##0</c:formatCode>
                <c:ptCount val="16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Pres.'!$U$168:$U$170)</c:f>
              <c:numCache>
                <c:formatCode>#,##0</c:formatCode>
                <c:ptCount val="16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Pres.'!$V$168:$V$170)</c:f>
              <c:numCache>
                <c:formatCode>#,##0</c:formatCode>
                <c:ptCount val="16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43480512"/>
        <c:axId val="-743478336"/>
        <c:axId val="0"/>
      </c:bar3DChart>
      <c:catAx>
        <c:axId val="-7434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3478336"/>
        <c:crosses val="autoZero"/>
        <c:auto val="1"/>
        <c:lblAlgn val="ctr"/>
        <c:lblOffset val="100"/>
        <c:noMultiLvlLbl val="0"/>
      </c:catAx>
      <c:valAx>
        <c:axId val="-74347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743480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D8" sqref="D8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1"/>
      <c r="C3" s="211"/>
      <c r="D3" s="211"/>
      <c r="E3" s="211"/>
      <c r="F3" s="211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227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226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3" t="s">
        <v>95</v>
      </c>
      <c r="G10" s="213"/>
      <c r="H10" s="213"/>
      <c r="I10" s="213"/>
      <c r="J10" s="213"/>
      <c r="K10" s="214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2" t="s">
        <v>104</v>
      </c>
      <c r="C12" s="212"/>
      <c r="D12" s="212"/>
      <c r="E12" s="165"/>
      <c r="F12" s="209" t="s">
        <v>102</v>
      </c>
      <c r="G12" s="209"/>
      <c r="H12" s="209"/>
      <c r="I12" s="209"/>
      <c r="J12" s="209"/>
      <c r="K12" s="210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2" t="s">
        <v>103</v>
      </c>
      <c r="C14" s="212"/>
      <c r="D14" s="212"/>
      <c r="E14" s="165"/>
      <c r="F14" s="209" t="s">
        <v>108</v>
      </c>
      <c r="G14" s="209"/>
      <c r="H14" s="209"/>
      <c r="I14" s="209"/>
      <c r="J14" s="209"/>
      <c r="K14" s="210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2" t="s">
        <v>101</v>
      </c>
      <c r="C16" s="212"/>
      <c r="D16" s="212"/>
      <c r="E16" s="165"/>
      <c r="F16" s="209" t="s">
        <v>109</v>
      </c>
      <c r="G16" s="209"/>
      <c r="H16" s="209"/>
      <c r="I16" s="209"/>
      <c r="J16" s="209"/>
      <c r="K16" s="210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1"/>
  <sheetViews>
    <sheetView showGridLines="0" zoomScaleNormal="100" workbookViewId="0">
      <pane xSplit="1" ySplit="11" topLeftCell="I154" activePane="bottomRight" state="frozen"/>
      <selection pane="topRight" activeCell="B1" sqref="B1"/>
      <selection pane="bottomLeft" activeCell="A12" sqref="A12"/>
      <selection pane="bottomRight" activeCell="X170" sqref="X170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 Marzo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24" t="s">
        <v>99</v>
      </c>
      <c r="O7" s="224"/>
      <c r="P7" s="224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Febrero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27" t="s">
        <v>1</v>
      </c>
      <c r="C10" s="227"/>
      <c r="D10" s="227"/>
      <c r="E10" s="227"/>
      <c r="F10" s="228"/>
      <c r="G10" s="36" t="s">
        <v>2</v>
      </c>
      <c r="H10" s="231" t="s">
        <v>3</v>
      </c>
      <c r="I10" s="227"/>
      <c r="J10" s="227"/>
      <c r="K10" s="227"/>
      <c r="L10" s="228"/>
      <c r="M10" s="36" t="s">
        <v>2</v>
      </c>
      <c r="N10" s="227" t="s">
        <v>98</v>
      </c>
      <c r="O10" s="227"/>
      <c r="P10" s="227"/>
      <c r="Q10" s="227"/>
      <c r="R10" s="227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29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0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0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2.75" x14ac:dyDescent="0.2">
      <c r="A170" s="12" t="s">
        <v>228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ref="T170" si="452">SUM(B170,H170,N170)</f>
        <v>0</v>
      </c>
      <c r="U170" s="13">
        <f t="shared" ref="U170" si="453">SUM(C170,I170,O170)</f>
        <v>1766433.4486586177</v>
      </c>
      <c r="V170" s="13">
        <f t="shared" ref="V170" si="454">SUM(D170,J170,P170)</f>
        <v>3732997.9872779283</v>
      </c>
      <c r="W170" s="13">
        <f t="shared" ref="W170" si="455">SUM(E170,K170,Q170)</f>
        <v>1730603</v>
      </c>
      <c r="X170" s="13">
        <f t="shared" ref="X170" si="456">SUM(F170,L170,R170)</f>
        <v>9675803.5640634522</v>
      </c>
      <c r="Y170" s="208">
        <f>+G170+M170+S170</f>
        <v>16905837.999999996</v>
      </c>
    </row>
    <row r="171" spans="1:25" s="2" customFormat="1" ht="17.25" customHeight="1" x14ac:dyDescent="0.2">
      <c r="A171" s="200" t="s">
        <v>100</v>
      </c>
      <c r="B171" s="221" t="s">
        <v>195</v>
      </c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3"/>
    </row>
    <row r="172" spans="1:25" s="2" customFormat="1" ht="17.25" customHeight="1" x14ac:dyDescent="0.2">
      <c r="A172" s="191" t="s">
        <v>120</v>
      </c>
      <c r="B172" s="225" t="s">
        <v>117</v>
      </c>
      <c r="C172" s="225"/>
      <c r="D172" s="225"/>
      <c r="E172" s="225"/>
      <c r="F172" s="225"/>
      <c r="G172" s="225"/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6"/>
    </row>
    <row r="173" spans="1:25" s="2" customFormat="1" ht="12.75" x14ac:dyDescent="0.2">
      <c r="A173" s="191" t="s">
        <v>131</v>
      </c>
      <c r="B173" s="215" t="s">
        <v>121</v>
      </c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6"/>
    </row>
    <row r="174" spans="1:25" s="2" customFormat="1" ht="15.75" customHeight="1" x14ac:dyDescent="0.2">
      <c r="A174" s="191" t="s">
        <v>137</v>
      </c>
      <c r="B174" s="215" t="s">
        <v>132</v>
      </c>
      <c r="C174" s="215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6"/>
    </row>
    <row r="175" spans="1:25" s="2" customFormat="1" ht="15.75" customHeight="1" x14ac:dyDescent="0.2">
      <c r="A175" s="192" t="s">
        <v>144</v>
      </c>
      <c r="B175" s="215" t="s">
        <v>139</v>
      </c>
      <c r="C175" s="215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6"/>
    </row>
    <row r="176" spans="1:25" s="2" customFormat="1" ht="15.75" customHeight="1" x14ac:dyDescent="0.2">
      <c r="A176" s="192" t="s">
        <v>147</v>
      </c>
      <c r="B176" s="217" t="s">
        <v>145</v>
      </c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9"/>
    </row>
    <row r="177" spans="1:25" s="2" customFormat="1" ht="15.75" customHeight="1" x14ac:dyDescent="0.2">
      <c r="A177" s="192" t="s">
        <v>152</v>
      </c>
      <c r="B177" s="217" t="s">
        <v>148</v>
      </c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9"/>
    </row>
    <row r="178" spans="1:25" s="2" customFormat="1" ht="15.75" customHeight="1" x14ac:dyDescent="0.2">
      <c r="A178" s="192" t="s">
        <v>156</v>
      </c>
      <c r="B178" s="217" t="s">
        <v>158</v>
      </c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9"/>
    </row>
    <row r="179" spans="1:25" s="2" customFormat="1" ht="15.75" customHeight="1" x14ac:dyDescent="0.2">
      <c r="A179" s="192" t="s">
        <v>160</v>
      </c>
      <c r="B179" s="217" t="s">
        <v>155</v>
      </c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9"/>
    </row>
    <row r="180" spans="1:25" s="2" customFormat="1" ht="15.75" customHeight="1" x14ac:dyDescent="0.2">
      <c r="A180" s="192" t="s">
        <v>166</v>
      </c>
      <c r="B180" s="217" t="s">
        <v>162</v>
      </c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9"/>
    </row>
    <row r="181" spans="1:25" s="2" customFormat="1" ht="15.75" customHeight="1" x14ac:dyDescent="0.2">
      <c r="A181" s="192" t="s">
        <v>170</v>
      </c>
      <c r="B181" s="217" t="s">
        <v>167</v>
      </c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9"/>
    </row>
    <row r="182" spans="1:25" s="2" customFormat="1" ht="15.75" customHeight="1" x14ac:dyDescent="0.2">
      <c r="A182" s="192" t="s">
        <v>194</v>
      </c>
      <c r="B182" s="217" t="s">
        <v>171</v>
      </c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9"/>
    </row>
    <row r="183" spans="1:25" s="2" customFormat="1" ht="12.75" x14ac:dyDescent="0.2">
      <c r="A183" s="192" t="s">
        <v>190</v>
      </c>
      <c r="B183" s="238" t="s">
        <v>189</v>
      </c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9"/>
      <c r="T183" s="6"/>
      <c r="U183" s="6"/>
      <c r="V183" s="6"/>
      <c r="W183" s="6"/>
      <c r="X183" s="6"/>
      <c r="Y183" s="6"/>
    </row>
    <row r="184" spans="1:25" s="87" customFormat="1" x14ac:dyDescent="0.25">
      <c r="A184" s="199" t="s">
        <v>204</v>
      </c>
      <c r="B184" s="232" t="s">
        <v>211</v>
      </c>
      <c r="C184" s="233"/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4"/>
    </row>
    <row r="185" spans="1:25" s="2" customFormat="1" x14ac:dyDescent="0.25">
      <c r="A185" s="199" t="s">
        <v>205</v>
      </c>
      <c r="B185" s="232" t="s">
        <v>206</v>
      </c>
      <c r="C185" s="233"/>
      <c r="D185" s="233"/>
      <c r="E185" s="233"/>
      <c r="F185" s="233"/>
      <c r="G185" s="233"/>
      <c r="H185" s="233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4"/>
      <c r="T185" s="6"/>
      <c r="U185" s="6"/>
      <c r="V185" s="6"/>
      <c r="W185" s="6"/>
      <c r="X185" s="6"/>
      <c r="Y185" s="6"/>
    </row>
    <row r="186" spans="1:25" s="2" customFormat="1" x14ac:dyDescent="0.25">
      <c r="A186" s="199" t="s">
        <v>209</v>
      </c>
      <c r="B186" s="232" t="s">
        <v>210</v>
      </c>
      <c r="C186" s="233"/>
      <c r="D186" s="233"/>
      <c r="E186" s="233"/>
      <c r="F186" s="233"/>
      <c r="G186" s="233"/>
      <c r="H186" s="233"/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4"/>
      <c r="T186" s="6"/>
      <c r="U186" s="6"/>
      <c r="V186" s="6"/>
      <c r="W186" s="6"/>
      <c r="X186" s="6"/>
      <c r="Y186" s="6"/>
    </row>
    <row r="187" spans="1:25" s="2" customFormat="1" ht="12.75" x14ac:dyDescent="0.2">
      <c r="A187" s="235" t="s">
        <v>213</v>
      </c>
      <c r="B187" s="220" t="s">
        <v>214</v>
      </c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6"/>
      <c r="U187" s="6"/>
      <c r="V187" s="6"/>
      <c r="W187" s="6"/>
      <c r="X187" s="6"/>
      <c r="Y187" s="6"/>
    </row>
    <row r="188" spans="1:25" s="2" customFormat="1" ht="12.75" x14ac:dyDescent="0.2">
      <c r="A188" s="236"/>
      <c r="B188" s="220" t="s">
        <v>215</v>
      </c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6"/>
      <c r="U188" s="6"/>
      <c r="V188" s="6"/>
      <c r="W188" s="6"/>
      <c r="X188" s="6"/>
      <c r="Y188" s="6"/>
    </row>
    <row r="189" spans="1:25" s="2" customFormat="1" ht="23.25" customHeight="1" x14ac:dyDescent="0.2">
      <c r="A189" s="237"/>
      <c r="B189" s="215" t="s">
        <v>216</v>
      </c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6"/>
      <c r="U189" s="6"/>
      <c r="V189" s="6"/>
      <c r="W189" s="6"/>
      <c r="X189" s="6"/>
      <c r="Y189" s="6"/>
    </row>
    <row r="190" spans="1:25" s="2" customFormat="1" ht="12.75" x14ac:dyDescent="0.2">
      <c r="A190" s="199" t="s">
        <v>217</v>
      </c>
      <c r="B190" s="220" t="s">
        <v>218</v>
      </c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6"/>
      <c r="U190" s="6"/>
      <c r="V190" s="6"/>
      <c r="W190" s="6"/>
      <c r="X190" s="6"/>
      <c r="Y190" s="6"/>
    </row>
    <row r="191" spans="1:25" s="2" customFormat="1" ht="12.75" x14ac:dyDescent="0.2">
      <c r="A191" s="207" t="s">
        <v>221</v>
      </c>
      <c r="B191" s="220" t="s">
        <v>222</v>
      </c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6"/>
      <c r="U191" s="6"/>
      <c r="V191" s="6"/>
      <c r="W191" s="6"/>
      <c r="X191" s="6"/>
      <c r="Y191" s="6"/>
    </row>
    <row r="192" spans="1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7" customFormat="1" ht="12.75" x14ac:dyDescent="0.2">
      <c r="A263" s="2"/>
      <c r="B263" s="2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7" customFormat="1" ht="12" x14ac:dyDescent="0.2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s="7" customFormat="1" ht="12" x14ac:dyDescent="0.2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s="3" customFormat="1" ht="12" x14ac:dyDescent="0.2">
      <c r="A266" s="7"/>
      <c r="B266" s="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s="3" customFormat="1" ht="12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s="3" customFormat="1" ht="12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s="2" customFormat="1" ht="12.75" x14ac:dyDescent="0.2">
      <c r="A269" s="3"/>
      <c r="B269" s="3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5">
      <c r="A271" s="2"/>
      <c r="B271" s="2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</sheetData>
  <mergeCells count="27">
    <mergeCell ref="B191:S191"/>
    <mergeCell ref="B188:S188"/>
    <mergeCell ref="B189:S189"/>
    <mergeCell ref="A187:A189"/>
    <mergeCell ref="B179:Y179"/>
    <mergeCell ref="B185:S185"/>
    <mergeCell ref="B183:S183"/>
    <mergeCell ref="B182:Y182"/>
    <mergeCell ref="B181:Y181"/>
    <mergeCell ref="B180:Y180"/>
    <mergeCell ref="B184:S184"/>
    <mergeCell ref="B173:Y173"/>
    <mergeCell ref="B176:Y176"/>
    <mergeCell ref="B190:S190"/>
    <mergeCell ref="B171:Y171"/>
    <mergeCell ref="N7:P7"/>
    <mergeCell ref="B172:Y172"/>
    <mergeCell ref="B10:F10"/>
    <mergeCell ref="Y10:Y11"/>
    <mergeCell ref="H10:L10"/>
    <mergeCell ref="N10:R10"/>
    <mergeCell ref="B178:Y178"/>
    <mergeCell ref="B177:Y177"/>
    <mergeCell ref="B175:Y175"/>
    <mergeCell ref="B174:Y174"/>
    <mergeCell ref="B187:S187"/>
    <mergeCell ref="B186:S186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topLeftCell="A13" colorId="23" zoomScale="110" zoomScaleNormal="110" workbookViewId="0">
      <selection activeCell="G72" sqref="G72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 Marzo 2022</v>
      </c>
      <c r="C7" s="155"/>
      <c r="D7" s="155"/>
      <c r="E7" s="155"/>
      <c r="F7" s="155"/>
      <c r="G7" s="155"/>
      <c r="H7" s="155"/>
      <c r="I7" s="24"/>
      <c r="J7" s="24"/>
      <c r="K7" s="24"/>
      <c r="L7" s="240" t="s">
        <v>99</v>
      </c>
      <c r="M7" s="241"/>
    </row>
    <row r="8" spans="1:13" s="19" customFormat="1" ht="20.100000000000001" customHeight="1" thickBot="1" x14ac:dyDescent="0.3">
      <c r="A8" s="117"/>
      <c r="B8" s="159" t="str">
        <f>Índice!B8</f>
        <v>Fecha de corte: Febrero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tabSelected="1" zoomScaleNormal="100" workbookViewId="0">
      <selection activeCell="P30" sqref="P30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 Marzo 2022</v>
      </c>
      <c r="C7" s="155"/>
      <c r="D7" s="155"/>
      <c r="E7" s="155"/>
      <c r="F7" s="155"/>
      <c r="G7" s="155"/>
      <c r="H7" s="180"/>
      <c r="I7" s="180"/>
      <c r="J7" s="180"/>
      <c r="K7" s="242" t="s">
        <v>99</v>
      </c>
      <c r="L7" s="242"/>
      <c r="M7" s="242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Febrero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dcterms:created xsi:type="dcterms:W3CDTF">2015-09-25T14:51:52Z</dcterms:created>
  <dcterms:modified xsi:type="dcterms:W3CDTF">2022-03-28T16:52:06Z</dcterms:modified>
</cp:coreProperties>
</file>