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-uio-nas02\COMPARTIDO\CRDM\ESTADISTICAS\REPOSITORIO FUENTES WEB\2025\01. ENERO 2025\02. CTDE\RTV\Para publicar\"/>
    </mc:Choice>
  </mc:AlternateContent>
  <bookViews>
    <workbookView xWindow="0" yWindow="0" windowWidth="14370" windowHeight="58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<sst xmlns="http://schemas.openxmlformats.org/spreadsheetml/2006/main" count="142" uniqueCount="54">
  <si>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</si>
  <si>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</si>
  <si>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</si>
  <si>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</si>
  <si>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</si>
  <si>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</si>
  <si>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</si>
  <si>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</si>
  <si>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</si>
  <si>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</si>
  <si>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</si>
  <si>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</si>
  <si>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</si>
  <si>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</si>
  <si>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</si>
  <si>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</si>
  <si>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</si>
  <si>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</si>
  <si>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</si>
  <si>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</si>
  <si>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</si>
  <si>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</si>
  <si>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</si>
  <si>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</si>
  <si>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</si>
  <si>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</si>
  <si>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</si>
  <si>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</si>
  <si>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</si>
  <si>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</si>
  <si>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</si>
  <si>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</si>
  <si>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</si>
  <si>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</si>
  <si>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</si>
  <si>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</si>
  <si>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</si>
  <si>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</si>
  <si>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</si>
  <si>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</si>
  <si>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</si>
  <si>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</si>
  <si>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</si>
  <si>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</si>
  <si>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</si>
  <si>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</si>
  <si>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</si>
  <si>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</si>
  <si>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</si>
  <si>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</si>
  <si>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</si>
  <si>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</si>
  <si>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Febrero 2025</t>
  </si>
  <si>
    <t>Fecha de corte: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</si>
</sst>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6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0" fillId="0" borderId="18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  <c:pt idx="10">
                  <c:v>2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78784672"/>
        <c:axId val="1878779776"/>
      </c:barChart>
      <c:catAx>
        <c:axId val="1878784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8779776"/>
        <c:crosses val="autoZero"/>
        <c:auto val="1"/>
        <c:lblAlgn val="ctr"/>
        <c:lblOffset val="100"/>
        <c:noMultiLvlLbl val="0"/>
      </c:catAx>
      <c:valAx>
        <c:axId val="187877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878467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83</c:v>
                </c:pt>
                <c:pt idx="1">
                  <c:v>37</c:v>
                </c:pt>
                <c:pt idx="2">
                  <c:v>47</c:v>
                </c:pt>
                <c:pt idx="3">
                  <c:v>31</c:v>
                </c:pt>
                <c:pt idx="4">
                  <c:v>59</c:v>
                </c:pt>
                <c:pt idx="5">
                  <c:v>28</c:v>
                </c:pt>
                <c:pt idx="6">
                  <c:v>47</c:v>
                </c:pt>
                <c:pt idx="7">
                  <c:v>25</c:v>
                </c:pt>
                <c:pt idx="8">
                  <c:v>2</c:v>
                </c:pt>
                <c:pt idx="9">
                  <c:v>56</c:v>
                </c:pt>
                <c:pt idx="10">
                  <c:v>30</c:v>
                </c:pt>
                <c:pt idx="11">
                  <c:v>73</c:v>
                </c:pt>
                <c:pt idx="12">
                  <c:v>0</c:v>
                </c:pt>
                <c:pt idx="13">
                  <c:v>72</c:v>
                </c:pt>
                <c:pt idx="14">
                  <c:v>19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38</c:v>
                </c:pt>
                <c:pt idx="19">
                  <c:v>38</c:v>
                </c:pt>
                <c:pt idx="20">
                  <c:v>31</c:v>
                </c:pt>
                <c:pt idx="21">
                  <c:v>14</c:v>
                </c:pt>
                <c:pt idx="22">
                  <c:v>34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14</c:v>
                </c:pt>
                <c:pt idx="1">
                  <c:v>7</c:v>
                </c:pt>
                <c:pt idx="2">
                  <c:v>1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12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6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8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878783040"/>
        <c:axId val="1878774336"/>
      </c:barChart>
      <c:catAx>
        <c:axId val="187878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8774336"/>
        <c:crosses val="autoZero"/>
        <c:auto val="1"/>
        <c:lblAlgn val="ctr"/>
        <c:lblOffset val="100"/>
        <c:noMultiLvlLbl val="0"/>
      </c:catAx>
      <c:valAx>
        <c:axId val="187877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8783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1647826</xdr:colOff>
      <xdr:row>1</xdr:row>
      <xdr:rowOff>1</xdr:rowOff>
    </xdr:from>
    <xdr:to>
      <xdr:col>13</xdr:col>
      <xdr:colOff>4029076</xdr:colOff>
      <xdr:row>5</xdr:row>
      <xdr:rowOff>113026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190501"/>
          <a:ext cx="2381250" cy="92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412750</xdr:colOff>
      <xdr:row>0</xdr:row>
      <xdr:rowOff>0</xdr:rowOff>
    </xdr:from>
    <xdr:to>
      <xdr:col>5</xdr:col>
      <xdr:colOff>1143000</xdr:colOff>
      <xdr:row>4</xdr:row>
      <xdr:rowOff>17775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5" y="0"/>
          <a:ext cx="2381250" cy="92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714375</xdr:colOff>
      <xdr:row>0</xdr:row>
      <xdr:rowOff>0</xdr:rowOff>
    </xdr:from>
    <xdr:to>
      <xdr:col>15</xdr:col>
      <xdr:colOff>47625</xdr:colOff>
      <xdr:row>4</xdr:row>
      <xdr:rowOff>141600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0"/>
          <a:ext cx="2381250" cy="92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0</xdr:rowOff>
    </xdr:from>
    <xdr:to>
      <xdr:col>6</xdr:col>
      <xdr:colOff>31750</xdr:colOff>
      <xdr:row>4</xdr:row>
      <xdr:rowOff>33650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00" y="0"/>
          <a:ext cx="2381250" cy="922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742950</xdr:colOff>
      <xdr:row>0</xdr:row>
      <xdr:rowOff>0</xdr:rowOff>
    </xdr:from>
    <xdr:to>
      <xdr:col>15</xdr:col>
      <xdr:colOff>76200</xdr:colOff>
      <xdr:row>4</xdr:row>
      <xdr:rowOff>122550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0"/>
          <a:ext cx="2381250" cy="92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U25" activePane="bottomRight" state="frozen"/>
      <selection pane="topRight" activeCell="T1" sqref="T1"/>
      <selection pane="bottomLeft" activeCell="A28" sqref="A28"/>
      <selection pane="bottomRight" activeCell="N11" sqref="N11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92" t="s">
        <v>30</v>
      </c>
      <c r="C10" s="93"/>
      <c r="D10" s="93"/>
      <c r="E10" s="93"/>
      <c r="F10" s="93"/>
      <c r="G10" s="94"/>
      <c r="H10" s="95" t="s">
        <v>31</v>
      </c>
      <c r="I10" s="96"/>
      <c r="J10" s="96"/>
      <c r="K10" s="96"/>
      <c r="L10" s="96"/>
      <c r="M10" s="96"/>
      <c r="N10" s="97"/>
    </row>
    <row r="11" spans="2:16382" x14ac:dyDescent="0.25">
      <c r="B11" s="98"/>
      <c r="C11" s="99"/>
      <c r="D11" s="99"/>
      <c r="E11" s="99"/>
      <c r="F11" s="99"/>
      <c r="G11" s="100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101" t="s">
        <v>33</v>
      </c>
      <c r="C12" s="102"/>
      <c r="D12" s="102"/>
      <c r="E12" s="102"/>
      <c r="F12" s="102"/>
      <c r="G12" s="102"/>
      <c r="H12" s="89" t="s">
        <v>35</v>
      </c>
      <c r="I12" s="90"/>
      <c r="J12" s="90"/>
      <c r="K12" s="90"/>
      <c r="L12" s="90"/>
      <c r="M12" s="90"/>
      <c r="N12" s="91"/>
    </row>
    <row r="13" spans="2:16382" ht="15" customHeight="1" x14ac:dyDescent="0.25">
      <c r="B13" s="13"/>
      <c r="C13" s="12"/>
      <c r="D13" s="12"/>
      <c r="E13" s="12"/>
      <c r="F13" s="12"/>
      <c r="G13" s="12"/>
      <c r="H13" s="89"/>
      <c r="I13" s="90"/>
      <c r="J13" s="90"/>
      <c r="K13" s="90"/>
      <c r="L13" s="90"/>
      <c r="M13" s="90"/>
      <c r="N13" s="91"/>
    </row>
    <row r="14" spans="2:16382" ht="15" customHeight="1" x14ac:dyDescent="0.25">
      <c r="B14" s="103" t="s">
        <v>34</v>
      </c>
      <c r="C14" s="104"/>
      <c r="D14" s="104"/>
      <c r="E14" s="104"/>
      <c r="F14" s="104"/>
      <c r="G14" s="104"/>
      <c r="H14" s="89" t="s">
        <v>37</v>
      </c>
      <c r="I14" s="90"/>
      <c r="J14" s="90"/>
      <c r="K14" s="90"/>
      <c r="L14" s="90"/>
      <c r="M14" s="90"/>
      <c r="N14" s="91"/>
    </row>
    <row r="15" spans="2:16382" ht="15" customHeight="1" x14ac:dyDescent="0.25">
      <c r="B15" s="13"/>
      <c r="C15" s="12"/>
      <c r="D15" s="12"/>
      <c r="E15" s="12"/>
      <c r="F15" s="12"/>
      <c r="G15" s="12"/>
      <c r="H15" s="89"/>
      <c r="I15" s="90"/>
      <c r="J15" s="90"/>
      <c r="K15" s="90"/>
      <c r="L15" s="90"/>
      <c r="M15" s="90"/>
      <c r="N15" s="91"/>
    </row>
    <row r="16" spans="2:16382" ht="15" customHeight="1" x14ac:dyDescent="0.25">
      <c r="B16" s="101" t="s">
        <v>50</v>
      </c>
      <c r="C16" s="102"/>
      <c r="D16" s="102"/>
      <c r="E16" s="102"/>
      <c r="F16" s="102"/>
      <c r="G16" s="102"/>
      <c r="H16" s="89" t="s">
        <v>36</v>
      </c>
      <c r="I16" s="90"/>
      <c r="J16" s="90"/>
      <c r="K16" s="90"/>
      <c r="L16" s="90"/>
      <c r="M16" s="90"/>
      <c r="N16" s="91"/>
    </row>
    <row r="17" spans="2:16382" ht="15" customHeight="1" x14ac:dyDescent="0.25">
      <c r="B17" s="13"/>
      <c r="C17" s="12"/>
      <c r="D17" s="12"/>
      <c r="E17" s="12"/>
      <c r="F17" s="12"/>
      <c r="G17" s="12"/>
      <c r="H17" s="89"/>
      <c r="I17" s="90"/>
      <c r="J17" s="90"/>
      <c r="K17" s="90"/>
      <c r="L17" s="90"/>
      <c r="M17" s="90"/>
      <c r="N17" s="91"/>
    </row>
    <row r="18" spans="2:16382" ht="15" customHeight="1" x14ac:dyDescent="0.25">
      <c r="B18" s="101" t="s">
        <v>51</v>
      </c>
      <c r="C18" s="102"/>
      <c r="D18" s="102"/>
      <c r="E18" s="102"/>
      <c r="F18" s="102"/>
      <c r="G18" s="102"/>
      <c r="H18" s="89" t="s">
        <v>38</v>
      </c>
      <c r="I18" s="90"/>
      <c r="J18" s="90"/>
      <c r="K18" s="90"/>
      <c r="L18" s="90"/>
      <c r="M18" s="90"/>
      <c r="N18" s="91"/>
    </row>
    <row r="19" spans="2:16382" ht="15" customHeight="1" x14ac:dyDescent="0.25">
      <c r="B19" s="23"/>
      <c r="C19" s="24"/>
      <c r="D19" s="24"/>
      <c r="E19" s="24"/>
      <c r="F19" s="24"/>
      <c r="G19" s="24"/>
      <c r="H19" s="89"/>
      <c r="I19" s="90"/>
      <c r="J19" s="90"/>
      <c r="K19" s="90"/>
      <c r="L19" s="90"/>
      <c r="M19" s="90"/>
      <c r="N19" s="91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zoomScale="90" zoomScaleNormal="90" workbookViewId="0">
      <selection activeCell="H12" sqref="H12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4" width="21" style="7" customWidth="1"/>
    <col min="5" max="5" width="24.85546875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Febrero 2025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Enero 2025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48" customHeight="1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86">
        <v>5</v>
      </c>
      <c r="D11" s="86" t="s">
        <v>5</v>
      </c>
      <c r="E11" s="26">
        <v>1</v>
      </c>
      <c r="F11" s="26">
        <f>SUM(C11:E11)</f>
        <v>6</v>
      </c>
    </row>
    <row r="12" spans="2:13" x14ac:dyDescent="0.25">
      <c r="B12" s="27" t="s">
        <v>6</v>
      </c>
      <c r="C12" s="87"/>
      <c r="D12" s="87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87">
        <v>3</v>
      </c>
      <c r="D13" s="87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87">
        <v>1</v>
      </c>
      <c r="D14" s="87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87">
        <v>1</v>
      </c>
      <c r="D15" s="87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87">
        <v>5</v>
      </c>
      <c r="D16" s="87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87">
        <v>5</v>
      </c>
      <c r="D17" s="87" t="s">
        <v>5</v>
      </c>
      <c r="E17" s="28" t="s">
        <v>5</v>
      </c>
      <c r="F17" s="28">
        <f t="shared" si="0"/>
        <v>5</v>
      </c>
    </row>
    <row r="18" spans="2:6" x14ac:dyDescent="0.25">
      <c r="B18" s="27" t="s">
        <v>12</v>
      </c>
      <c r="C18" s="87" t="s">
        <v>5</v>
      </c>
      <c r="D18" s="87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87" t="s">
        <v>5</v>
      </c>
      <c r="D19" s="87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87">
        <v>18</v>
      </c>
      <c r="D20" s="87">
        <v>1</v>
      </c>
      <c r="E20" s="28">
        <v>1</v>
      </c>
      <c r="F20" s="28">
        <f t="shared" si="0"/>
        <v>20</v>
      </c>
    </row>
    <row r="21" spans="2:6" x14ac:dyDescent="0.25">
      <c r="B21" s="27" t="s">
        <v>15</v>
      </c>
      <c r="C21" s="87">
        <v>2</v>
      </c>
      <c r="D21" s="87" t="s">
        <v>5</v>
      </c>
      <c r="E21" s="28" t="s">
        <v>5</v>
      </c>
      <c r="F21" s="28">
        <f t="shared" si="0"/>
        <v>2</v>
      </c>
    </row>
    <row r="22" spans="2:6" x14ac:dyDescent="0.25">
      <c r="B22" s="27" t="s">
        <v>16</v>
      </c>
      <c r="C22" s="87"/>
      <c r="D22" s="87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87"/>
      <c r="D23" s="87" t="s">
        <v>5</v>
      </c>
      <c r="E23" s="28" t="s">
        <v>5</v>
      </c>
      <c r="F23" s="28">
        <f t="shared" si="0"/>
        <v>0</v>
      </c>
    </row>
    <row r="24" spans="2:6" x14ac:dyDescent="0.25">
      <c r="B24" s="27" t="s">
        <v>18</v>
      </c>
      <c r="C24" s="87">
        <v>6</v>
      </c>
      <c r="D24" s="87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87" t="s">
        <v>5</v>
      </c>
      <c r="D25" s="87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87" t="s">
        <v>5</v>
      </c>
      <c r="D26" s="87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87" t="s">
        <v>5</v>
      </c>
      <c r="D27" s="87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87" t="s">
        <v>5</v>
      </c>
      <c r="D28" s="87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87">
        <v>13</v>
      </c>
      <c r="D29" s="87">
        <v>3</v>
      </c>
      <c r="E29" s="28">
        <v>1</v>
      </c>
      <c r="F29" s="28">
        <f t="shared" si="0"/>
        <v>17</v>
      </c>
    </row>
    <row r="30" spans="2:6" x14ac:dyDescent="0.25">
      <c r="B30" s="27" t="s">
        <v>24</v>
      </c>
      <c r="C30" s="87">
        <v>1</v>
      </c>
      <c r="D30" s="87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87" t="s">
        <v>5</v>
      </c>
      <c r="D31" s="87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87" t="s">
        <v>5</v>
      </c>
      <c r="D32" s="87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87">
        <v>8</v>
      </c>
      <c r="D33" s="87" t="s">
        <v>5</v>
      </c>
      <c r="E33" s="28" t="s">
        <v>5</v>
      </c>
      <c r="F33" s="28">
        <f t="shared" si="0"/>
        <v>8</v>
      </c>
    </row>
    <row r="34" spans="2:6" x14ac:dyDescent="0.25">
      <c r="B34" s="27" t="s">
        <v>27</v>
      </c>
      <c r="C34" s="87" t="s">
        <v>5</v>
      </c>
      <c r="D34" s="87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88">
        <f>SUM(C11:C34)</f>
        <v>68</v>
      </c>
      <c r="D35" s="88">
        <f t="shared" ref="D35:F35" si="1">SUM(D11:D34)</f>
        <v>6</v>
      </c>
      <c r="E35" s="31">
        <f t="shared" si="1"/>
        <v>7</v>
      </c>
      <c r="F35" s="31">
        <f t="shared" si="1"/>
        <v>81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topLeftCell="A4" workbookViewId="0">
      <selection activeCell="I9" sqref="I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Febrero 2025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Enero 2025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5"/>
      <c r="C10" s="105"/>
      <c r="D10" s="105"/>
      <c r="E10" s="10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zoomScale="90" zoomScaleNormal="90" workbookViewId="0">
      <selection activeCell="E30" sqref="E30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Febrero 2025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Enero 2025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83</v>
      </c>
      <c r="D11" s="26">
        <v>14</v>
      </c>
      <c r="E11" s="26">
        <v>8</v>
      </c>
      <c r="F11" s="26">
        <f>SUM(C11+D11+E11)</f>
        <v>105</v>
      </c>
    </row>
    <row r="12" spans="2:13" x14ac:dyDescent="0.25">
      <c r="B12" s="35" t="s">
        <v>6</v>
      </c>
      <c r="C12" s="28">
        <v>37</v>
      </c>
      <c r="D12" s="28">
        <v>7</v>
      </c>
      <c r="E12" s="28">
        <v>8</v>
      </c>
      <c r="F12" s="28">
        <f t="shared" ref="F12:F35" si="0">SUM(C12+D12+E12)</f>
        <v>52</v>
      </c>
    </row>
    <row r="13" spans="2:13" x14ac:dyDescent="0.25">
      <c r="B13" s="35" t="s">
        <v>7</v>
      </c>
      <c r="C13" s="28">
        <v>47</v>
      </c>
      <c r="D13" s="28">
        <v>1</v>
      </c>
      <c r="E13" s="28">
        <v>6</v>
      </c>
      <c r="F13" s="28">
        <f t="shared" si="0"/>
        <v>54</v>
      </c>
    </row>
    <row r="14" spans="2:13" x14ac:dyDescent="0.25">
      <c r="B14" s="35" t="s">
        <v>8</v>
      </c>
      <c r="C14" s="28">
        <v>31</v>
      </c>
      <c r="D14" s="28">
        <v>10</v>
      </c>
      <c r="E14" s="28">
        <v>2</v>
      </c>
      <c r="F14" s="28">
        <f t="shared" si="0"/>
        <v>43</v>
      </c>
    </row>
    <row r="15" spans="2:13" x14ac:dyDescent="0.25">
      <c r="B15" s="35" t="s">
        <v>9</v>
      </c>
      <c r="C15" s="28">
        <v>59</v>
      </c>
      <c r="D15" s="28">
        <v>10</v>
      </c>
      <c r="E15" s="28">
        <v>16</v>
      </c>
      <c r="F15" s="28">
        <f t="shared" si="0"/>
        <v>85</v>
      </c>
    </row>
    <row r="16" spans="2:13" x14ac:dyDescent="0.25">
      <c r="B16" s="35" t="s">
        <v>10</v>
      </c>
      <c r="C16" s="28">
        <v>28</v>
      </c>
      <c r="D16" s="28">
        <v>8</v>
      </c>
      <c r="E16" s="28">
        <v>5</v>
      </c>
      <c r="F16" s="28">
        <f t="shared" si="0"/>
        <v>41</v>
      </c>
    </row>
    <row r="17" spans="2:6" x14ac:dyDescent="0.25">
      <c r="B17" s="35" t="s">
        <v>11</v>
      </c>
      <c r="C17" s="28">
        <v>47</v>
      </c>
      <c r="D17" s="28">
        <v>6</v>
      </c>
      <c r="E17" s="28">
        <v>5</v>
      </c>
      <c r="F17" s="28">
        <f t="shared" si="0"/>
        <v>58</v>
      </c>
    </row>
    <row r="18" spans="2:6" x14ac:dyDescent="0.25">
      <c r="B18" s="35" t="s">
        <v>12</v>
      </c>
      <c r="C18" s="28">
        <v>25</v>
      </c>
      <c r="D18" s="28">
        <v>11</v>
      </c>
      <c r="E18" s="28">
        <v>4</v>
      </c>
      <c r="F18" s="28">
        <f t="shared" si="0"/>
        <v>40</v>
      </c>
    </row>
    <row r="19" spans="2:6" x14ac:dyDescent="0.25">
      <c r="B19" s="35" t="s">
        <v>13</v>
      </c>
      <c r="C19" s="28">
        <v>2</v>
      </c>
      <c r="D19" s="28">
        <v>5</v>
      </c>
      <c r="E19" s="28">
        <v>5</v>
      </c>
      <c r="F19" s="28">
        <f t="shared" si="0"/>
        <v>12</v>
      </c>
    </row>
    <row r="20" spans="2:6" x14ac:dyDescent="0.25">
      <c r="B20" s="35" t="s">
        <v>14</v>
      </c>
      <c r="C20" s="28">
        <v>56</v>
      </c>
      <c r="D20" s="28">
        <v>5</v>
      </c>
      <c r="E20" s="28">
        <v>3</v>
      </c>
      <c r="F20" s="28">
        <f t="shared" si="0"/>
        <v>64</v>
      </c>
    </row>
    <row r="21" spans="2:6" x14ac:dyDescent="0.25">
      <c r="B21" s="35" t="s">
        <v>15</v>
      </c>
      <c r="C21" s="28">
        <v>30</v>
      </c>
      <c r="D21" s="28">
        <v>12</v>
      </c>
      <c r="E21" s="28">
        <v>6</v>
      </c>
      <c r="F21" s="28">
        <f t="shared" si="0"/>
        <v>48</v>
      </c>
    </row>
    <row r="22" spans="2:6" x14ac:dyDescent="0.25">
      <c r="B22" s="35" t="s">
        <v>16</v>
      </c>
      <c r="C22" s="28">
        <v>73</v>
      </c>
      <c r="D22" s="28">
        <v>19</v>
      </c>
      <c r="E22" s="28">
        <v>13</v>
      </c>
      <c r="F22" s="28">
        <f t="shared" si="0"/>
        <v>105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72</v>
      </c>
      <c r="D24" s="28">
        <v>19</v>
      </c>
      <c r="E24" s="28">
        <v>5</v>
      </c>
      <c r="F24" s="28">
        <f t="shared" si="0"/>
        <v>96</v>
      </c>
    </row>
    <row r="25" spans="2:6" x14ac:dyDescent="0.25">
      <c r="B25" s="35" t="s">
        <v>19</v>
      </c>
      <c r="C25" s="28">
        <v>19</v>
      </c>
      <c r="D25" s="28">
        <v>10</v>
      </c>
      <c r="E25" s="28">
        <v>6</v>
      </c>
      <c r="F25" s="28">
        <f t="shared" si="0"/>
        <v>35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5</v>
      </c>
      <c r="F26" s="28">
        <f t="shared" si="0"/>
        <v>24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8</v>
      </c>
      <c r="F28" s="28">
        <f t="shared" si="0"/>
        <v>27</v>
      </c>
    </row>
    <row r="29" spans="2:6" x14ac:dyDescent="0.25">
      <c r="B29" s="35" t="s">
        <v>23</v>
      </c>
      <c r="C29" s="28">
        <v>38</v>
      </c>
      <c r="D29" s="28">
        <v>11</v>
      </c>
      <c r="E29" s="28">
        <v>8</v>
      </c>
      <c r="F29" s="28">
        <f t="shared" si="0"/>
        <v>57</v>
      </c>
    </row>
    <row r="30" spans="2:6" x14ac:dyDescent="0.25">
      <c r="B30" s="35" t="s">
        <v>24</v>
      </c>
      <c r="C30" s="28">
        <v>38</v>
      </c>
      <c r="D30" s="28">
        <v>3</v>
      </c>
      <c r="E30" s="28">
        <v>2</v>
      </c>
      <c r="F30" s="28">
        <f t="shared" si="0"/>
        <v>43</v>
      </c>
    </row>
    <row r="31" spans="2:6" ht="15" customHeight="1" x14ac:dyDescent="0.25">
      <c r="B31" s="36" t="s">
        <v>28</v>
      </c>
      <c r="C31" s="28">
        <v>31</v>
      </c>
      <c r="D31" s="28">
        <v>5</v>
      </c>
      <c r="E31" s="28">
        <v>3</v>
      </c>
      <c r="F31" s="28">
        <f t="shared" si="0"/>
        <v>39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6</v>
      </c>
      <c r="F32" s="28">
        <f t="shared" si="0"/>
        <v>29</v>
      </c>
    </row>
    <row r="33" spans="2:6" x14ac:dyDescent="0.25">
      <c r="B33" s="35" t="s">
        <v>26</v>
      </c>
      <c r="C33" s="28">
        <v>34</v>
      </c>
      <c r="D33" s="28">
        <v>7</v>
      </c>
      <c r="E33" s="28">
        <v>2</v>
      </c>
      <c r="F33" s="28">
        <f t="shared" si="0"/>
        <v>43</v>
      </c>
    </row>
    <row r="34" spans="2:6" x14ac:dyDescent="0.25">
      <c r="B34" s="37" t="s">
        <v>27</v>
      </c>
      <c r="C34" s="28">
        <v>33</v>
      </c>
      <c r="D34" s="28">
        <v>9</v>
      </c>
      <c r="E34" s="28"/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836</v>
      </c>
      <c r="D35" s="31">
        <f>SUM(D11:D34)</f>
        <v>194</v>
      </c>
      <c r="E35" s="31">
        <f>SUM(E11:E34)</f>
        <v>127</v>
      </c>
      <c r="F35" s="31">
        <f t="shared" si="0"/>
        <v>1157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3" sqref="P3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Febrero 2025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Enero 2025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5"/>
      <c r="C13" s="105"/>
      <c r="D13" s="105"/>
      <c r="E13" s="105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TORRES TRUJILLO SINDY ANABEL</cp:lastModifiedBy>
  <dcterms:created xsi:type="dcterms:W3CDTF">2013-07-03T14:37:52Z</dcterms:created>
  <dcterms:modified xsi:type="dcterms:W3CDTF">2025-03-17T20:36:38Z</dcterms:modified>
</cp:coreProperties>
</file>