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2\04. Junio\"/>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20" i="27"/>
  <c r="C19" i="27"/>
  <c r="C17" i="27"/>
  <c r="C16" i="27"/>
  <c r="C15" i="27"/>
  <c r="C13" i="27"/>
  <c r="C12" i="27"/>
  <c r="C11" i="27"/>
  <c r="P99" i="26"/>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<sst xmlns="http://schemas.openxmlformats.org/spreadsheetml/2006/main" count="86" uniqueCount="59">
  <si>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</si>
  <si>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</si>
  <si>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</si>
  <si>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</si>
  <si>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</si>
  <si>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</si>
  <si>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</si>
  <si>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</si>
  <si>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</si>
  <si>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</si>
  <si>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</si>
  <si>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</si>
  <si>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</si>
  <si>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</si>
  <si>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</si>
  <si>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</si>
  <si>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</si>
  <si>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</si>
  <si>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</si>
  <si>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</si>
  <si>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</si>
  <si>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</si>
  <si>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</si>
  <si>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</si>
  <si>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</si>
  <si>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</si>
  <si>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</si>
  <si>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</si>
  <si>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</si>
  <si>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</si>
  <si>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</si>
  <si>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</si>
  <si>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</si>
  <si>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</si>
  <si>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</si>
  <si>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</si>
  <si>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</si>
  <si>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</si>
  <si>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</si>
  <si>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</si>
  <si>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</si>
  <si>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</si>
  <si>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</si>
  <si>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</si>
  <si>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</si>
  <si>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</si>
  <si>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</si>
  <si>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</si>
  <si>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</si>
  <si>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</si>
  <si>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</si>
  <si>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</si>
  <si>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</si>
  <si>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</si>
  <si>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</si>
  <si>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Fecha de corte: Marzo 2022 (II Trimestre)</t>
  </si>
  <si>
    <t>Fecha de publicación: Julio 2022</t>
  </si>
  <si>
    <t>Nota 11</t>
  </si>
  <si>
    <t>Se recibe información del II trimestre de 2020 del prestador MULTICOM por lo cual se actualiza en la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</si>
</sst>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8">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0" fillId="24" borderId="34" xfId="3" applyFont="1" applyFill="1" applyBorder="1" applyAlignment="1">
      <alignment horizontal="center"/>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3" fillId="24" borderId="34" xfId="3" applyFont="1" applyFill="1" applyBorder="1" applyAlignment="1">
      <alignment horizontal="left"/>
    </xf>
    <xf numFmtId="0" fontId="0" fillId="24" borderId="34" xfId="3" applyFont="1" applyFill="1" applyBorder="1" applyAlignment="1">
      <alignment horizontal="left"/>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junio 2022</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spPr/>
            <c:extLst>
              <c:ext xmlns:c16="http://schemas.microsoft.com/office/drawing/2014/chart" uri="{C3380CC4-5D6E-409C-BE32-E72D297353CC}">
                <c16:uniqueId val="{00000001-D775-47EE-917F-921C0CCBC64F}"/>
              </c:ext>
            </c:extLst>
          </c:dPt>
          <c:dPt>
            <c:idx val="1"/>
            <c:bubble3D val="0"/>
            <c:spPr/>
            <c:extLst>
              <c:ext xmlns:c16="http://schemas.microsoft.com/office/drawing/2014/chart" uri="{C3380CC4-5D6E-409C-BE32-E72D297353CC}">
                <c16:uniqueId val="{00000003-D775-47EE-917F-921C0CCBC64F}"/>
              </c:ext>
            </c:extLst>
          </c:dPt>
          <c:dPt>
            <c:idx val="2"/>
            <c:bubble3D val="0"/>
            <c:spPr/>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0.12560843699296917</c:v>
                </c:pt>
                <c:pt idx="1">
                  <c:v>0.43712817739318549</c:v>
                </c:pt>
                <c:pt idx="2">
                  <c:v>0.43726338561384531</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56</v>
      </c>
      <c r="C7" s="62"/>
      <c r="D7" s="62"/>
      <c r="E7" s="62"/>
      <c r="F7" s="62"/>
      <c r="G7" s="55"/>
      <c r="H7" s="55"/>
      <c r="I7" s="55"/>
      <c r="J7" s="55"/>
      <c r="K7" s="55"/>
      <c r="L7" s="55"/>
      <c r="M7" s="56"/>
    </row>
    <row r="8" spans="1:13" ht="15.75" thickBot="1" x14ac:dyDescent="0.3">
      <c r="A8" s="57"/>
      <c r="B8" s="15" t="s">
        <v>55</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21"/>
  <sheetViews>
    <sheetView showGridLines="0" zoomScaleNormal="100" workbookViewId="0">
      <pane ySplit="11" topLeftCell="A97" activePane="bottomLeft" state="frozen"/>
      <selection pane="bottomLeft" activeCell="H101" sqref="H101"/>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Julio 2022</v>
      </c>
      <c r="C7" s="9"/>
      <c r="D7" s="9"/>
      <c r="E7" s="9"/>
      <c r="F7" s="9"/>
      <c r="G7" s="9"/>
      <c r="H7" s="9"/>
      <c r="I7" s="9"/>
      <c r="J7" s="9"/>
      <c r="K7" s="9"/>
      <c r="L7" s="9"/>
      <c r="M7" s="9"/>
      <c r="N7" s="74" t="s">
        <v>24</v>
      </c>
      <c r="O7" s="9"/>
      <c r="P7" s="10"/>
    </row>
    <row r="8" spans="1:17" thickBot="1" x14ac:dyDescent="0.3">
      <c r="A8" s="14"/>
      <c r="B8" s="15" t="str">
        <f>Índice!B8</f>
        <v>Fecha de corte: Marzo 2022 (II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2" t="s">
        <v>10</v>
      </c>
      <c r="B10" s="173"/>
      <c r="C10" s="170" t="s">
        <v>5</v>
      </c>
      <c r="D10" s="171"/>
      <c r="E10" s="170" t="s">
        <v>0</v>
      </c>
      <c r="F10" s="171"/>
      <c r="G10" s="145" t="s">
        <v>1</v>
      </c>
      <c r="H10" s="146"/>
      <c r="I10" s="170" t="s">
        <v>3</v>
      </c>
      <c r="J10" s="171"/>
      <c r="K10" s="145" t="s">
        <v>2</v>
      </c>
      <c r="L10" s="146"/>
      <c r="M10" s="145" t="s">
        <v>4</v>
      </c>
      <c r="N10" s="146"/>
      <c r="O10" s="168" t="s">
        <v>25</v>
      </c>
      <c r="P10" s="166" t="s">
        <v>26</v>
      </c>
      <c r="Q10" s="80"/>
    </row>
    <row r="11" spans="1:17" ht="23.25" thickBot="1" x14ac:dyDescent="0.25">
      <c r="A11" s="174"/>
      <c r="B11" s="175"/>
      <c r="C11" s="100" t="s">
        <v>11</v>
      </c>
      <c r="D11" s="101" t="s">
        <v>12</v>
      </c>
      <c r="E11" s="100" t="s">
        <v>11</v>
      </c>
      <c r="F11" s="101" t="s">
        <v>12</v>
      </c>
      <c r="G11" s="102" t="s">
        <v>11</v>
      </c>
      <c r="H11" s="103" t="s">
        <v>12</v>
      </c>
      <c r="I11" s="100" t="s">
        <v>11</v>
      </c>
      <c r="J11" s="101" t="s">
        <v>12</v>
      </c>
      <c r="K11" s="102" t="s">
        <v>11</v>
      </c>
      <c r="L11" s="103" t="s">
        <v>12</v>
      </c>
      <c r="M11" s="102" t="s">
        <v>11</v>
      </c>
      <c r="N11" s="103" t="s">
        <v>12</v>
      </c>
      <c r="O11" s="169"/>
      <c r="P11" s="167"/>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47">
        <v>43252</v>
      </c>
      <c r="B53" s="148"/>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47">
        <v>43282</v>
      </c>
      <c r="B54" s="148"/>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47">
        <v>43313</v>
      </c>
      <c r="B55" s="148"/>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47">
        <v>43344</v>
      </c>
      <c r="B56" s="148"/>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1" si="11">SUM(C96,E96,G96,I96,K96,M96)</f>
        <v>764</v>
      </c>
      <c r="P96" s="105">
        <f t="shared" ref="P96:P101"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14"/>
      <c r="B102" s="94"/>
      <c r="C102" s="108"/>
      <c r="D102" s="108"/>
      <c r="E102" s="108"/>
      <c r="F102" s="108"/>
      <c r="G102" s="108"/>
      <c r="H102" s="108"/>
      <c r="I102" s="108"/>
      <c r="J102" s="108"/>
      <c r="K102" s="108"/>
      <c r="L102" s="119"/>
      <c r="M102" s="108"/>
      <c r="N102" s="108"/>
      <c r="O102" s="108"/>
      <c r="P102" s="95"/>
    </row>
    <row r="103" spans="1:16" ht="16.5" customHeight="1" x14ac:dyDescent="0.2">
      <c r="A103" s="115"/>
      <c r="B103" s="94"/>
      <c r="C103" s="97"/>
      <c r="D103" s="97"/>
      <c r="E103" s="97"/>
      <c r="F103" s="97"/>
      <c r="G103" s="97"/>
      <c r="H103" s="97"/>
      <c r="I103" s="97"/>
      <c r="J103" s="97"/>
      <c r="K103" s="95"/>
      <c r="L103" s="95"/>
      <c r="M103" s="95"/>
      <c r="N103" s="95"/>
      <c r="O103" s="95"/>
      <c r="P103" s="95"/>
    </row>
    <row r="104" spans="1:16" ht="16.5" customHeight="1" x14ac:dyDescent="0.2">
      <c r="A104" s="155" t="s">
        <v>27</v>
      </c>
      <c r="B104" s="156"/>
      <c r="C104" s="149" t="s">
        <v>30</v>
      </c>
      <c r="D104" s="150"/>
      <c r="E104" s="150"/>
      <c r="F104" s="150"/>
      <c r="G104" s="150"/>
      <c r="H104" s="150"/>
      <c r="I104" s="150"/>
      <c r="J104" s="150"/>
      <c r="K104" s="150"/>
      <c r="L104" s="150"/>
      <c r="M104" s="150"/>
      <c r="N104" s="150"/>
      <c r="O104" s="150"/>
      <c r="P104" s="151"/>
    </row>
    <row r="105" spans="1:16" ht="12.75" x14ac:dyDescent="0.2">
      <c r="A105" s="157"/>
      <c r="B105" s="158"/>
      <c r="C105" s="152"/>
      <c r="D105" s="153"/>
      <c r="E105" s="153"/>
      <c r="F105" s="153"/>
      <c r="G105" s="153"/>
      <c r="H105" s="153"/>
      <c r="I105" s="153"/>
      <c r="J105" s="153"/>
      <c r="K105" s="153"/>
      <c r="L105" s="153"/>
      <c r="M105" s="153"/>
      <c r="N105" s="153"/>
      <c r="O105" s="153"/>
      <c r="P105" s="154"/>
    </row>
    <row r="106" spans="1:16" ht="16.5" customHeight="1" x14ac:dyDescent="0.2">
      <c r="A106" s="155" t="s">
        <v>28</v>
      </c>
      <c r="B106" s="156"/>
      <c r="C106" s="149" t="s">
        <v>31</v>
      </c>
      <c r="D106" s="150"/>
      <c r="E106" s="150"/>
      <c r="F106" s="150"/>
      <c r="G106" s="150"/>
      <c r="H106" s="150"/>
      <c r="I106" s="150"/>
      <c r="J106" s="150"/>
      <c r="K106" s="150"/>
      <c r="L106" s="150"/>
      <c r="M106" s="150"/>
      <c r="N106" s="150"/>
      <c r="O106" s="150"/>
      <c r="P106" s="151"/>
    </row>
    <row r="107" spans="1:16" ht="12.75" x14ac:dyDescent="0.2">
      <c r="A107" s="157"/>
      <c r="B107" s="158"/>
      <c r="C107" s="152"/>
      <c r="D107" s="153"/>
      <c r="E107" s="153"/>
      <c r="F107" s="153"/>
      <c r="G107" s="153"/>
      <c r="H107" s="153"/>
      <c r="I107" s="153"/>
      <c r="J107" s="153"/>
      <c r="K107" s="153"/>
      <c r="L107" s="153"/>
      <c r="M107" s="153"/>
      <c r="N107" s="153"/>
      <c r="O107" s="153"/>
      <c r="P107" s="154"/>
    </row>
    <row r="109" spans="1:16" ht="27" customHeight="1" x14ac:dyDescent="0.2">
      <c r="A109" s="164" t="s">
        <v>32</v>
      </c>
      <c r="B109" s="164"/>
      <c r="C109" s="159" t="s">
        <v>39</v>
      </c>
      <c r="D109" s="160"/>
      <c r="E109" s="160"/>
      <c r="F109" s="160"/>
      <c r="G109" s="160"/>
      <c r="H109" s="160"/>
      <c r="I109" s="160"/>
      <c r="J109" s="160"/>
      <c r="K109" s="160"/>
      <c r="L109" s="160"/>
      <c r="M109" s="160"/>
      <c r="N109" s="160"/>
      <c r="O109" s="160"/>
      <c r="P109" s="161"/>
    </row>
    <row r="110" spans="1:16" ht="25.5" customHeight="1" x14ac:dyDescent="0.2">
      <c r="A110" s="164"/>
      <c r="B110" s="164"/>
      <c r="C110" s="104"/>
      <c r="D110" s="113" t="s">
        <v>33</v>
      </c>
      <c r="E110" s="162" t="s">
        <v>40</v>
      </c>
      <c r="F110" s="163"/>
      <c r="G110" s="163"/>
      <c r="H110" s="163"/>
      <c r="I110" s="163"/>
      <c r="J110" s="163"/>
      <c r="K110" s="163"/>
      <c r="L110" s="163"/>
      <c r="M110" s="163"/>
      <c r="N110" s="163"/>
      <c r="O110" s="163"/>
      <c r="P110" s="163"/>
    </row>
    <row r="111" spans="1:16" ht="16.5" customHeight="1" x14ac:dyDescent="0.2">
      <c r="C111" s="106"/>
      <c r="D111" s="113" t="s">
        <v>34</v>
      </c>
      <c r="E111" s="188" t="s">
        <v>35</v>
      </c>
      <c r="F111" s="179"/>
      <c r="G111" s="179"/>
      <c r="H111" s="179"/>
      <c r="I111" s="179"/>
      <c r="J111" s="179"/>
      <c r="K111" s="179"/>
      <c r="L111" s="179"/>
      <c r="M111" s="179"/>
      <c r="N111" s="179"/>
      <c r="O111" s="179"/>
      <c r="P111" s="180"/>
    </row>
    <row r="112" spans="1:16" ht="28.5" customHeight="1" x14ac:dyDescent="0.2">
      <c r="C112" s="107"/>
      <c r="D112" s="113" t="s">
        <v>36</v>
      </c>
      <c r="E112" s="159" t="s">
        <v>37</v>
      </c>
      <c r="F112" s="160"/>
      <c r="G112" s="160"/>
      <c r="H112" s="160"/>
      <c r="I112" s="160"/>
      <c r="J112" s="160"/>
      <c r="K112" s="160"/>
      <c r="L112" s="160"/>
      <c r="M112" s="160"/>
      <c r="N112" s="160"/>
      <c r="O112" s="160"/>
      <c r="P112" s="161"/>
    </row>
    <row r="114" spans="1:16" ht="16.5" customHeight="1" x14ac:dyDescent="0.2">
      <c r="A114" s="165" t="s">
        <v>41</v>
      </c>
      <c r="B114" s="165"/>
      <c r="C114" s="176" t="s">
        <v>42</v>
      </c>
      <c r="D114" s="177"/>
      <c r="E114" s="177"/>
      <c r="F114" s="177"/>
      <c r="G114" s="177"/>
      <c r="H114" s="177"/>
      <c r="I114" s="177"/>
      <c r="J114" s="177"/>
      <c r="K114" s="177"/>
      <c r="L114" s="177"/>
      <c r="M114" s="177"/>
      <c r="N114" s="177"/>
      <c r="O114" s="177"/>
      <c r="P114" s="177"/>
    </row>
    <row r="115" spans="1:16" ht="16.5" customHeight="1" x14ac:dyDescent="0.2">
      <c r="A115" s="165" t="s">
        <v>43</v>
      </c>
      <c r="B115" s="165"/>
      <c r="C115" s="177" t="s">
        <v>44</v>
      </c>
      <c r="D115" s="177"/>
      <c r="E115" s="177"/>
      <c r="F115" s="177"/>
      <c r="G115" s="177"/>
      <c r="H115" s="177"/>
      <c r="I115" s="177"/>
      <c r="J115" s="177"/>
      <c r="K115" s="177"/>
      <c r="L115" s="177"/>
      <c r="M115" s="177"/>
      <c r="N115" s="177"/>
      <c r="O115" s="177"/>
      <c r="P115" s="177"/>
    </row>
    <row r="116" spans="1:16" ht="16.5" customHeight="1" x14ac:dyDescent="0.2">
      <c r="A116" s="181" t="s">
        <v>45</v>
      </c>
      <c r="B116" s="165"/>
      <c r="C116" s="182" t="s">
        <v>46</v>
      </c>
      <c r="D116" s="183"/>
      <c r="E116" s="183"/>
      <c r="F116" s="183"/>
      <c r="G116" s="183"/>
      <c r="H116" s="183"/>
      <c r="I116" s="183"/>
      <c r="J116" s="183"/>
      <c r="K116" s="183"/>
      <c r="L116" s="183"/>
      <c r="M116" s="183"/>
      <c r="N116" s="183"/>
      <c r="O116" s="183"/>
      <c r="P116" s="184"/>
    </row>
    <row r="117" spans="1:16" ht="16.5" customHeight="1" x14ac:dyDescent="0.2">
      <c r="A117" s="165" t="s">
        <v>47</v>
      </c>
      <c r="B117" s="165"/>
      <c r="C117" s="178" t="s">
        <v>48</v>
      </c>
      <c r="D117" s="179"/>
      <c r="E117" s="179"/>
      <c r="F117" s="179"/>
      <c r="G117" s="179"/>
      <c r="H117" s="179"/>
      <c r="I117" s="179"/>
      <c r="J117" s="179"/>
      <c r="K117" s="179"/>
      <c r="L117" s="179"/>
      <c r="M117" s="179"/>
      <c r="N117" s="179"/>
      <c r="O117" s="179"/>
      <c r="P117" s="180"/>
    </row>
    <row r="118" spans="1:16" ht="16.5" customHeight="1" x14ac:dyDescent="0.2">
      <c r="A118" s="121" t="s">
        <v>49</v>
      </c>
      <c r="B118" s="122"/>
      <c r="C118" s="185" t="s">
        <v>50</v>
      </c>
      <c r="D118" s="186"/>
      <c r="E118" s="186"/>
      <c r="F118" s="186"/>
      <c r="G118" s="186"/>
      <c r="H118" s="186"/>
      <c r="I118" s="186"/>
      <c r="J118" s="186"/>
      <c r="K118" s="186"/>
      <c r="L118" s="186"/>
      <c r="M118" s="186"/>
      <c r="N118" s="186"/>
      <c r="O118" s="186"/>
      <c r="P118" s="187"/>
    </row>
    <row r="119" spans="1:16" ht="16.5" customHeight="1" x14ac:dyDescent="0.2">
      <c r="A119" s="165" t="s">
        <v>51</v>
      </c>
      <c r="B119" s="165"/>
      <c r="C119" s="177" t="s">
        <v>52</v>
      </c>
      <c r="D119" s="177"/>
      <c r="E119" s="177"/>
      <c r="F119" s="177"/>
      <c r="G119" s="177"/>
      <c r="H119" s="177"/>
      <c r="I119" s="177"/>
      <c r="J119" s="177"/>
      <c r="K119" s="177"/>
      <c r="L119" s="177"/>
      <c r="M119" s="177"/>
      <c r="N119" s="177"/>
      <c r="O119" s="177"/>
      <c r="P119" s="177"/>
    </row>
    <row r="120" spans="1:16" ht="16.5" customHeight="1" x14ac:dyDescent="0.2">
      <c r="A120" s="165" t="s">
        <v>53</v>
      </c>
      <c r="B120" s="165"/>
      <c r="C120" s="176" t="s">
        <v>54</v>
      </c>
      <c r="D120" s="177"/>
      <c r="E120" s="177"/>
      <c r="F120" s="177"/>
      <c r="G120" s="177"/>
      <c r="H120" s="177"/>
      <c r="I120" s="177"/>
      <c r="J120" s="177"/>
      <c r="K120" s="177"/>
      <c r="L120" s="177"/>
      <c r="M120" s="177"/>
      <c r="N120" s="177"/>
      <c r="O120" s="177"/>
      <c r="P120" s="177"/>
    </row>
    <row r="121" spans="1:16" ht="16.5" customHeight="1" x14ac:dyDescent="0.2">
      <c r="A121" s="165" t="s">
        <v>57</v>
      </c>
      <c r="B121" s="165"/>
      <c r="C121" s="178" t="s">
        <v>58</v>
      </c>
      <c r="D121" s="179"/>
      <c r="E121" s="179"/>
      <c r="F121" s="179"/>
      <c r="G121" s="179"/>
      <c r="H121" s="179"/>
      <c r="I121" s="179"/>
      <c r="J121" s="179"/>
      <c r="K121" s="179"/>
      <c r="L121" s="179"/>
      <c r="M121" s="179"/>
      <c r="N121" s="179"/>
      <c r="O121" s="179"/>
      <c r="P121" s="180"/>
    </row>
  </sheetData>
  <mergeCells count="82">
    <mergeCell ref="A99:B99"/>
    <mergeCell ref="A100:B100"/>
    <mergeCell ref="A101:B101"/>
    <mergeCell ref="A121:B121"/>
    <mergeCell ref="C121:P121"/>
    <mergeCell ref="A120:B120"/>
    <mergeCell ref="C120:P120"/>
    <mergeCell ref="A106:B107"/>
    <mergeCell ref="C106:P107"/>
    <mergeCell ref="C114:P114"/>
    <mergeCell ref="C117:P117"/>
    <mergeCell ref="A116:B116"/>
    <mergeCell ref="C116:P116"/>
    <mergeCell ref="C118:P118"/>
    <mergeCell ref="C115:P115"/>
    <mergeCell ref="E111:P111"/>
    <mergeCell ref="A119:B119"/>
    <mergeCell ref="C119:P119"/>
    <mergeCell ref="A117:B117"/>
    <mergeCell ref="A115:B115"/>
    <mergeCell ref="A114:B114"/>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E112:P112"/>
    <mergeCell ref="A68:B68"/>
    <mergeCell ref="A93:B93"/>
    <mergeCell ref="A94:B94"/>
    <mergeCell ref="A95:B95"/>
    <mergeCell ref="A91:B91"/>
    <mergeCell ref="A75:B75"/>
    <mergeCell ref="A76:B76"/>
    <mergeCell ref="A77:B77"/>
    <mergeCell ref="E110:P110"/>
    <mergeCell ref="C109:P109"/>
    <mergeCell ref="A92:B92"/>
    <mergeCell ref="A89:B89"/>
    <mergeCell ref="A109:B110"/>
    <mergeCell ref="A97:B97"/>
    <mergeCell ref="A98:B98"/>
    <mergeCell ref="A86:B86"/>
    <mergeCell ref="A90:B90"/>
    <mergeCell ref="C104:P105"/>
    <mergeCell ref="A104:B105"/>
    <mergeCell ref="A72:B72"/>
    <mergeCell ref="A73:B73"/>
    <mergeCell ref="A74:B74"/>
    <mergeCell ref="A81:B81"/>
    <mergeCell ref="A87:B87"/>
    <mergeCell ref="A88:B88"/>
    <mergeCell ref="A78:B78"/>
    <mergeCell ref="A79:B79"/>
    <mergeCell ref="A80:B80"/>
    <mergeCell ref="A82:B82"/>
    <mergeCell ref="A96:B96"/>
    <mergeCell ref="A83:B83"/>
    <mergeCell ref="A84:B84"/>
    <mergeCell ref="A85:B85"/>
    <mergeCell ref="G10:H10"/>
    <mergeCell ref="A55:B55"/>
    <mergeCell ref="A62:B62"/>
    <mergeCell ref="A70:B70"/>
    <mergeCell ref="A56:B56"/>
    <mergeCell ref="A67:B67"/>
    <mergeCell ref="A57:B57"/>
    <mergeCell ref="A69:B69"/>
    <mergeCell ref="A53:B53"/>
    <mergeCell ref="A58:B58"/>
    <mergeCell ref="A59:B59"/>
    <mergeCell ref="A60:B60"/>
    <mergeCell ref="A61:B61"/>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6" workbookViewId="0">
      <selection activeCell="E33" sqref="E33"/>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89"/>
      <c r="D3" s="19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Julio 2022</v>
      </c>
      <c r="C7" s="9"/>
      <c r="D7" s="86" t="s">
        <v>24</v>
      </c>
    </row>
    <row r="8" spans="1:4" ht="18.75" customHeight="1" thickBot="1" x14ac:dyDescent="0.25">
      <c r="A8" s="18"/>
      <c r="B8" s="15" t="str">
        <f>Índice!B8</f>
        <v>Fecha de corte: Marzo 2022 (II Trimestre)</v>
      </c>
      <c r="C8" s="19"/>
      <c r="D8" s="36"/>
    </row>
    <row r="9" spans="1:4" ht="13.5" thickBot="1" x14ac:dyDescent="0.25">
      <c r="A9" s="195"/>
      <c r="B9" s="196"/>
      <c r="C9" s="196"/>
      <c r="D9" s="197"/>
    </row>
    <row r="10" spans="1:4" ht="28.5" customHeight="1" x14ac:dyDescent="0.2">
      <c r="A10" s="109" t="s">
        <v>10</v>
      </c>
      <c r="B10" s="109" t="s">
        <v>13</v>
      </c>
      <c r="C10" s="20" t="s">
        <v>14</v>
      </c>
      <c r="D10" s="37" t="s">
        <v>6</v>
      </c>
    </row>
    <row r="11" spans="1:4" x14ac:dyDescent="0.2">
      <c r="A11" s="87">
        <v>44652</v>
      </c>
      <c r="B11" s="110" t="s">
        <v>1</v>
      </c>
      <c r="C11" s="118">
        <f>'Abonados y terminales'!H99</f>
        <v>939</v>
      </c>
      <c r="D11" s="91">
        <f>$C11/$C$14</f>
        <v>0.12523339557215257</v>
      </c>
    </row>
    <row r="12" spans="1:4" x14ac:dyDescent="0.2">
      <c r="A12" s="87">
        <v>44652</v>
      </c>
      <c r="B12" s="110" t="s">
        <v>2</v>
      </c>
      <c r="C12" s="118">
        <f>'Abonados y terminales'!L99</f>
        <v>3244</v>
      </c>
      <c r="D12" s="91">
        <f>$C12/$C$14</f>
        <v>0.43264870632168578</v>
      </c>
    </row>
    <row r="13" spans="1:4" x14ac:dyDescent="0.2">
      <c r="A13" s="87">
        <v>44652</v>
      </c>
      <c r="B13" s="110" t="s">
        <v>4</v>
      </c>
      <c r="C13" s="118">
        <f>'Abonados y terminales'!N99</f>
        <v>3315</v>
      </c>
      <c r="D13" s="91">
        <f>$C13/$C$14</f>
        <v>0.44211789810616164</v>
      </c>
    </row>
    <row r="14" spans="1:4" x14ac:dyDescent="0.2">
      <c r="A14" s="87"/>
      <c r="B14" s="111" t="s">
        <v>7</v>
      </c>
      <c r="C14" s="112">
        <f>SUM(C11:C13)</f>
        <v>7498</v>
      </c>
      <c r="D14" s="132">
        <f>$C14/$C$14</f>
        <v>1</v>
      </c>
    </row>
    <row r="15" spans="1:4" x14ac:dyDescent="0.2">
      <c r="A15" s="87">
        <v>44682</v>
      </c>
      <c r="B15" s="110" t="s">
        <v>1</v>
      </c>
      <c r="C15" s="118">
        <f>'Abonados y terminales'!H100</f>
        <v>928</v>
      </c>
      <c r="D15" s="91">
        <f>$C15/$C$18</f>
        <v>0.12486544671689989</v>
      </c>
    </row>
    <row r="16" spans="1:4" x14ac:dyDescent="0.2">
      <c r="A16" s="87">
        <v>44682</v>
      </c>
      <c r="B16" s="110" t="s">
        <v>2</v>
      </c>
      <c r="C16" s="118">
        <f>'Abonados y terminales'!L100</f>
        <v>3250</v>
      </c>
      <c r="D16" s="91">
        <f>$C16/$C$18</f>
        <v>0.43729817007534982</v>
      </c>
    </row>
    <row r="17" spans="1:4" x14ac:dyDescent="0.2">
      <c r="A17" s="87">
        <v>44682</v>
      </c>
      <c r="B17" s="110" t="s">
        <v>4</v>
      </c>
      <c r="C17" s="118">
        <f>'Abonados y terminales'!N100</f>
        <v>3254</v>
      </c>
      <c r="D17" s="91">
        <f>$C17/$C$18</f>
        <v>0.43783638320775026</v>
      </c>
    </row>
    <row r="18" spans="1:4" x14ac:dyDescent="0.2">
      <c r="A18" s="87"/>
      <c r="B18" s="111" t="s">
        <v>7</v>
      </c>
      <c r="C18" s="112">
        <f>SUM(C15:C17)</f>
        <v>7432</v>
      </c>
      <c r="D18" s="132">
        <f>$C18/$C$18</f>
        <v>1</v>
      </c>
    </row>
    <row r="19" spans="1:4" x14ac:dyDescent="0.2">
      <c r="A19" s="87">
        <v>44713</v>
      </c>
      <c r="B19" s="110" t="s">
        <v>1</v>
      </c>
      <c r="C19" s="118">
        <f>'Abonados y terminales'!H101</f>
        <v>929</v>
      </c>
      <c r="D19" s="133">
        <f>C19/$C$22</f>
        <v>0.12560843699296917</v>
      </c>
    </row>
    <row r="20" spans="1:4" x14ac:dyDescent="0.2">
      <c r="A20" s="87">
        <v>44713</v>
      </c>
      <c r="B20" s="110" t="s">
        <v>2</v>
      </c>
      <c r="C20" s="118">
        <f>'Abonados y terminales'!L101</f>
        <v>3233</v>
      </c>
      <c r="D20" s="133">
        <f>C20/$C$22</f>
        <v>0.43712817739318549</v>
      </c>
    </row>
    <row r="21" spans="1:4" x14ac:dyDescent="0.2">
      <c r="A21" s="87">
        <v>44713</v>
      </c>
      <c r="B21" s="110" t="s">
        <v>4</v>
      </c>
      <c r="C21" s="118">
        <f>'Abonados y terminales'!N101</f>
        <v>3234</v>
      </c>
      <c r="D21" s="133">
        <f>C21/$C$22</f>
        <v>0.43726338561384531</v>
      </c>
    </row>
    <row r="22" spans="1:4" x14ac:dyDescent="0.2">
      <c r="B22" s="111" t="s">
        <v>7</v>
      </c>
      <c r="C22" s="92">
        <f>SUM(C19:C21)</f>
        <v>7396</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1" t="s">
        <v>27</v>
      </c>
      <c r="B43" s="193" t="s">
        <v>29</v>
      </c>
      <c r="C43" s="193"/>
      <c r="D43" s="193"/>
      <c r="E43" s="96"/>
      <c r="F43" s="96"/>
      <c r="G43" s="96"/>
      <c r="H43" s="96"/>
      <c r="I43" s="96"/>
      <c r="J43" s="96"/>
    </row>
    <row r="44" spans="1:10" x14ac:dyDescent="0.2">
      <c r="A44" s="192"/>
      <c r="B44" s="194"/>
      <c r="C44" s="194"/>
      <c r="D44" s="194"/>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2022-07-20T15:37:50Z</dcterms:modified>
</cp:coreProperties>
</file>