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Juli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60" l="1"/>
  <c r="F164" i="60"/>
  <c r="F165" i="60" s="1"/>
  <c r="D165" i="60"/>
  <c r="E165" i="60"/>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<sst xmlns="http://schemas.openxmlformats.org/spreadsheetml/2006/main" count="176" uniqueCount="174">
  <si>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</si>
  <si>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</si>
  <si>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</si>
  <si>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</si>
  <si>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</si>
  <si>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</si>
  <si>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</si>
  <si>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</si>
  <si>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</si>
  <si>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</si>
  <si>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</si>
  <si>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</si>
  <si>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</si>
  <si>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</si>
  <si>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</si>
  <si>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</si>
  <si>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</si>
  <si>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</si>
  <si>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</si>
  <si>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</si>
  <si>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</si>
  <si>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</si>
  <si>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</si>
  <si>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</si>
  <si>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</si>
  <si>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</si>
  <si>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</si>
  <si>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</si>
  <si>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</si>
  <si>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</si>
  <si>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</si>
  <si>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</si>
  <si>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</si>
  <si>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</si>
  <si>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</si>
  <si>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</si>
  <si>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</si>
  <si>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</si>
  <si>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</si>
  <si>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</si>
  <si>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</si>
  <si>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</si>
  <si>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</si>
  <si>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</si>
  <si>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</si>
  <si>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</si>
  <si>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</si>
  <si>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</si>
  <si>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</si>
  <si>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</si>
  <si>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</si>
  <si>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</si>
  <si>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</si>
  <si>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</si>
  <si>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</si>
  <si>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</si>
  <si>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</si>
  <si>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</si>
  <si>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</si>
  <si>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</si>
  <si>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</si>
  <si>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</si>
  <si>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</si>
  <si>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</si>
  <si>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</si>
  <si>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</si>
  <si>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</si>
  <si>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</si>
  <si>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</si>
  <si>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</si>
  <si>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</si>
  <si>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</si>
  <si>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</si>
  <si>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</si>
  <si>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</si>
  <si>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</si>
  <si>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</si>
  <si>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</si>
  <si>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</si>
  <si>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</si>
  <si>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</si>
  <si>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</si>
  <si>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</si>
  <si>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</si>
  <si>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</si>
  <si>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</si>
  <si>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</si>
  <si>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</si>
  <si>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</si>
  <si>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</si>
  <si>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</si>
  <si>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</si>
  <si>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</si>
  <si>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</si>
  <si>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</si>
  <si>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</si>
  <si>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</si>
  <si>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</si>
  <si>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</si>
  <si>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</si>
  <si>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</si>
  <si>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</si>
  <si>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</si>
  <si>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</si>
  <si>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</si>
  <si>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</si>
  <si>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</si>
  <si>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</si>
  <si>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</si>
  <si>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</si>
  <si>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</si>
  <si>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</si>
  <si>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</si>
  <si>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</si>
  <si>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</si>
  <si>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</si>
  <si>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</si>
  <si>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</si>
  <si>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</si>
  <si>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</si>
  <si>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</si>
  <si>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</si>
  <si>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</si>
  <si>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</si>
  <si>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</si>
  <si>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</si>
  <si>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</si>
  <si>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</si>
  <si>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</si>
  <si>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</si>
  <si>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</si>
  <si>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</si>
  <si>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</si>
  <si>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</si>
  <si>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</si>
  <si>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</si>
  <si>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</si>
  <si>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</si>
  <si>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</si>
  <si>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</si>
  <si>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</si>
  <si>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</si>
  <si>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</si>
  <si>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</si>
  <si>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</si>
  <si>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</si>
  <si>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</si>
  <si>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</si>
  <si>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</si>
  <si>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</si>
  <si>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</si>
  <si>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</si>
  <si>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</si>
  <si>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</si>
  <si>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</si>
  <si>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</si>
  <si>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</si>
  <si>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</si>
  <si>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</si>
  <si>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</si>
  <si>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</si>
  <si>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</si>
  <si>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</si>
  <si>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</si>
  <si>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</si>
  <si>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</si>
  <si>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</si>
  <si>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</si>
  <si>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</si>
  <si>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</si>
  <si>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</si>
  <si>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Fecha de publicación: Agosto de 2022</t>
  </si>
  <si>
    <t>Fecha de corte: Julio de 2022</t>
  </si>
  <si>
    <t>Jul-2022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</si>
</sst>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PARTICIPACIÓN'!$C$165:$E$165</c:f>
              <c:numCache>
                <c:formatCode>#,##0</c:formatCode>
                <c:ptCount val="3"/>
                <c:pt idx="0">
                  <c:v>2038373</c:v>
                </c:pt>
                <c:pt idx="1">
                  <c:v>3038140</c:v>
                </c:pt>
                <c:pt idx="2">
                  <c:v>782181</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PARTICIPACIÓN'!$C$158,'RECEPTADOS Y PARTICIPACIÓN'!$C$159,'RECEPTADOS Y PARTICIPACIÓN'!$C$160,'RECEPTADOS Y PARTICIPACIÓN'!$C$161,'RECEPTADOS Y PARTICIPACIÓN'!$C$162,'RECEPTADOS Y PARTICIPACIÓN'!$C$163,'RECEPTADOS Y PARTICIPACIÓN'!$C$164)</c:f>
              <c:numCache>
                <c:formatCode>#,##0</c:formatCode>
                <c:ptCount val="20"/>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pt idx="17">
                  <c:v>16305</c:v>
                </c:pt>
                <c:pt idx="18">
                  <c:v>15912</c:v>
                </c:pt>
                <c:pt idx="19">
                  <c:v>15250</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PARTICIPACIÓN'!$D$158,'RECEPTADOS Y PARTICIPACIÓN'!$D$159,'RECEPTADOS Y PARTICIPACIÓN'!$D$160,'RECEPTADOS Y PARTICIPACIÓN'!$D$161,'RECEPTADOS Y PARTICIPACIÓN'!$D$162,'RECEPTADOS Y PARTICIPACIÓN'!$D$163,'RECEPTADOS Y PARTICIPACIÓN'!$D$164)</c:f>
              <c:numCache>
                <c:formatCode>#,##0</c:formatCode>
                <c:ptCount val="20"/>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pt idx="17">
                  <c:v>29073</c:v>
                </c:pt>
                <c:pt idx="18">
                  <c:v>29786</c:v>
                </c:pt>
                <c:pt idx="19">
                  <c:v>28511</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PARTICIPACIÓN'!$E$158,'RECEPTADOS Y PARTICIPACIÓN'!$E$159,'RECEPTADOS Y PARTICIPACIÓN'!$E$160,'RECEPTADOS Y PARTICIPACIÓN'!$E$161,'RECEPTADOS Y PARTICIPACIÓN'!$E$162,'RECEPTADOS Y PARTICIPACIÓN'!$E$163,'RECEPTADOS Y PARTICIPACIÓN'!$E$164)</c:f>
              <c:numCache>
                <c:formatCode>#,##0</c:formatCode>
                <c:ptCount val="20"/>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pt idx="17">
                  <c:v>1623</c:v>
                </c:pt>
                <c:pt idx="18">
                  <c:v>1347</c:v>
                </c:pt>
                <c:pt idx="19">
                  <c:v>1478</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369733872"/>
        <c:axId val="36973269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PARTICIPACIÓN'!$F$158,'RECEPTADOS Y PARTICIPACIÓN'!$F$159,'RECEPTADOS Y PARTICIPACIÓN'!$F$160,'RECEPTADOS Y PARTICIPACIÓN'!$F$161,'RECEPTADOS Y PARTICIPACIÓN'!$F$162,'RECEPTADOS Y PARTICIPACIÓN'!$F$163,'RECEPTADOS Y PARTICIPACIÓN'!$F$164)</c:f>
              <c:numCache>
                <c:formatCode>#,##0</c:formatCode>
                <c:ptCount val="20"/>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pt idx="17">
                  <c:v>47001</c:v>
                </c:pt>
                <c:pt idx="18">
                  <c:v>47045</c:v>
                </c:pt>
                <c:pt idx="19">
                  <c:v>45239</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369730344"/>
        <c:axId val="369731520"/>
      </c:lineChart>
      <c:catAx>
        <c:axId val="36973387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369732696"/>
        <c:crosses val="autoZero"/>
        <c:auto val="1"/>
        <c:lblAlgn val="ctr"/>
        <c:lblOffset val="100"/>
        <c:noMultiLvlLbl val="0"/>
      </c:catAx>
      <c:valAx>
        <c:axId val="36973269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369733872"/>
        <c:crosses val="autoZero"/>
        <c:crossBetween val="between"/>
      </c:valAx>
      <c:valAx>
        <c:axId val="369731520"/>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369730344"/>
        <c:crosses val="max"/>
        <c:crossBetween val="between"/>
      </c:valAx>
      <c:catAx>
        <c:axId val="369730344"/>
        <c:scaling>
          <c:orientation val="minMax"/>
        </c:scaling>
        <c:delete val="1"/>
        <c:axPos val="b"/>
        <c:numFmt formatCode="General" sourceLinked="1"/>
        <c:majorTickMark val="out"/>
        <c:minorTickMark val="none"/>
        <c:tickLblPos val="nextTo"/>
        <c:crossAx val="369731520"/>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1666874</xdr:colOff>
      <xdr:row>199</xdr:row>
      <xdr:rowOff>158751</xdr:rowOff>
    </xdr:from>
    <xdr:to>
      <xdr:col>5</xdr:col>
      <xdr:colOff>1428749</xdr:colOff>
      <xdr:row>220</xdr:row>
      <xdr:rowOff>71701</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171</xdr:row>
      <xdr:rowOff>47625</xdr:rowOff>
    </xdr:from>
    <xdr:to>
      <xdr:col>6</xdr:col>
      <xdr:colOff>9525</xdr:colOff>
      <xdr:row>193</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171</v>
      </c>
      <c r="C7" s="78"/>
      <c r="D7" s="78"/>
      <c r="E7" s="78"/>
      <c r="F7" s="78"/>
      <c r="G7" s="19"/>
      <c r="H7" s="19"/>
      <c r="I7" s="19"/>
      <c r="J7" s="19"/>
      <c r="K7" s="19"/>
      <c r="L7" s="20"/>
    </row>
    <row r="8" spans="1:12" ht="19.5" customHeight="1" thickBot="1" x14ac:dyDescent="0.25">
      <c r="A8" s="28"/>
      <c r="B8" s="79" t="s">
        <v>172</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7"/>
  <sheetViews>
    <sheetView tabSelected="1" zoomScale="60" zoomScaleNormal="60" workbookViewId="0">
      <pane xSplit="2" ySplit="10" topLeftCell="C180" activePane="bottomRight" state="frozen"/>
      <selection pane="topRight" activeCell="C1" sqref="C1"/>
      <selection pane="bottomLeft" activeCell="A11" sqref="A11"/>
      <selection pane="bottomRight" activeCell="K194" sqref="K194"/>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Agosto de 2022</v>
      </c>
      <c r="C7" s="18"/>
      <c r="D7" s="18"/>
      <c r="E7" s="18"/>
      <c r="F7" s="71" t="s">
        <v>8</v>
      </c>
    </row>
    <row r="8" spans="2:6" s="8" customFormat="1" ht="20.100000000000001" customHeight="1" thickBot="1" x14ac:dyDescent="0.25">
      <c r="B8" s="46" t="str">
        <f>Indice!B8</f>
        <v>Fecha de corte: Julio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4"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173</v>
      </c>
      <c r="C164" s="2">
        <v>15250</v>
      </c>
      <c r="D164" s="2">
        <v>28511</v>
      </c>
      <c r="E164" s="2">
        <v>1478</v>
      </c>
      <c r="F164" s="53">
        <f t="shared" si="2"/>
        <v>45239</v>
      </c>
    </row>
    <row r="165" spans="2:6" ht="20.100000000000001" customHeight="1" x14ac:dyDescent="0.2">
      <c r="B165" s="62" t="s">
        <v>0</v>
      </c>
      <c r="C165" s="63">
        <f>SUM(C11:C164)</f>
        <v>2038373</v>
      </c>
      <c r="D165" s="63">
        <f>SUM(D11:D164)</f>
        <v>3038140</v>
      </c>
      <c r="E165" s="63">
        <f>SUM(E11:E164)</f>
        <v>782181</v>
      </c>
      <c r="F165" s="63">
        <f>SUM(F11:F164)</f>
        <v>5858694</v>
      </c>
    </row>
    <row r="166" spans="2:6" ht="20.100000000000001" customHeight="1" x14ac:dyDescent="0.2"/>
    <row r="167" spans="2:6" ht="20.100000000000001" customHeight="1" x14ac:dyDescent="0.2">
      <c r="B167" s="6"/>
      <c r="C167" s="6"/>
      <c r="D167" s="6"/>
      <c r="E167" s="6"/>
      <c r="F167" s="6"/>
    </row>
    <row r="168" spans="2:6" ht="20.100000000000001" customHeight="1" x14ac:dyDescent="0.25">
      <c r="B168" s="54" t="s">
        <v>3</v>
      </c>
      <c r="C168" s="6"/>
      <c r="D168" s="6"/>
      <c r="E168" s="6"/>
      <c r="F168" s="6"/>
    </row>
    <row r="169" spans="2:6" ht="20.100000000000001" customHeight="1" x14ac:dyDescent="0.2">
      <c r="B169" s="6"/>
      <c r="C169" s="6"/>
      <c r="D169" s="6"/>
      <c r="E169" s="6"/>
      <c r="F169" s="6"/>
    </row>
    <row r="170" spans="2:6" ht="20.100000000000001" customHeight="1" x14ac:dyDescent="0.2">
      <c r="B170" s="31" t="s">
        <v>138</v>
      </c>
      <c r="C170" s="6"/>
      <c r="D170" s="6"/>
      <c r="E170" s="6"/>
      <c r="F170" s="6"/>
    </row>
    <row r="171" spans="2:6" ht="20.100000000000001" customHeight="1" x14ac:dyDescent="0.2">
      <c r="B171" s="32"/>
      <c r="C171" s="6"/>
      <c r="D171" s="6"/>
      <c r="E171" s="6"/>
      <c r="F171" s="6"/>
    </row>
    <row r="172" spans="2:6" ht="20.100000000000001" customHeight="1" x14ac:dyDescent="0.2">
      <c r="B172" s="33"/>
      <c r="C172" s="7"/>
      <c r="D172" s="7"/>
      <c r="E172" s="7"/>
      <c r="F172" s="7"/>
    </row>
    <row r="173" spans="2:6" ht="20.100000000000001" customHeight="1" x14ac:dyDescent="0.2">
      <c r="B173" s="33"/>
      <c r="C173" s="7"/>
      <c r="D173" s="7"/>
      <c r="E173" s="7"/>
      <c r="F173" s="7"/>
    </row>
    <row r="174" spans="2:6" ht="20.100000000000001" customHeight="1" x14ac:dyDescent="0.2">
      <c r="B174" s="55"/>
      <c r="C174" s="7"/>
      <c r="D174" s="7"/>
      <c r="E174" s="7"/>
      <c r="F174" s="7"/>
    </row>
    <row r="175" spans="2:6" ht="20.100000000000001" customHeight="1" x14ac:dyDescent="0.2"/>
    <row r="176" spans="2: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spans="2:6" ht="20.100000000000001" customHeight="1" x14ac:dyDescent="0.2"/>
    <row r="194" spans="2:6" ht="20.100000000000001" customHeight="1" x14ac:dyDescent="0.2"/>
    <row r="195" spans="2:6" ht="20.100000000000001" customHeight="1" x14ac:dyDescent="0.2">
      <c r="B195" s="13"/>
      <c r="C195" s="13"/>
      <c r="D195" s="13"/>
      <c r="E195" s="13"/>
      <c r="F195" s="13"/>
    </row>
    <row r="196" spans="2:6" ht="20.100000000000001" customHeight="1" x14ac:dyDescent="0.25">
      <c r="B196" s="72" t="s">
        <v>3</v>
      </c>
      <c r="C196" s="13"/>
      <c r="D196" s="13"/>
      <c r="E196" s="13"/>
      <c r="F196" s="13"/>
    </row>
    <row r="197" spans="2:6" ht="20.100000000000001" customHeight="1" x14ac:dyDescent="0.2">
      <c r="B197" s="13"/>
      <c r="C197" s="13"/>
      <c r="D197" s="13"/>
      <c r="E197" s="13"/>
      <c r="F197" s="13"/>
    </row>
    <row r="198" spans="2:6" ht="20.100000000000001" customHeight="1" x14ac:dyDescent="0.2">
      <c r="B198" s="67" t="s">
        <v>153</v>
      </c>
      <c r="C198" s="13"/>
      <c r="D198" s="13"/>
      <c r="E198" s="13"/>
      <c r="F198" s="13"/>
    </row>
    <row r="199" spans="2:6" ht="20.100000000000001" customHeight="1" x14ac:dyDescent="0.2">
      <c r="B199" s="73"/>
      <c r="C199" s="13"/>
      <c r="D199" s="13"/>
      <c r="E199" s="13"/>
      <c r="F199" s="13"/>
    </row>
    <row r="200" spans="2:6" ht="20.100000000000001" customHeight="1" thickBot="1" x14ac:dyDescent="0.25">
      <c r="B200" s="33"/>
      <c r="C200" s="7"/>
      <c r="D200" s="7"/>
      <c r="E200" s="7"/>
      <c r="F200" s="7"/>
    </row>
    <row r="201" spans="2:6" ht="20.100000000000001" customHeight="1" x14ac:dyDescent="0.2">
      <c r="B201" s="68"/>
      <c r="C201" s="69"/>
      <c r="D201" s="69"/>
      <c r="E201" s="69"/>
      <c r="F201" s="70"/>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x14ac:dyDescent="0.2">
      <c r="B214" s="42"/>
      <c r="C214" s="5"/>
      <c r="D214" s="5"/>
      <c r="E214" s="5"/>
      <c r="F214" s="41"/>
    </row>
    <row r="215" spans="2:6" ht="20.100000000000001" customHeight="1" x14ac:dyDescent="0.2">
      <c r="B215" s="42"/>
      <c r="C215" s="5"/>
      <c r="D215" s="5"/>
      <c r="E215" s="5"/>
      <c r="F215" s="41"/>
    </row>
    <row r="216" spans="2:6" ht="20.100000000000001" customHeight="1" x14ac:dyDescent="0.2">
      <c r="B216" s="42"/>
      <c r="C216" s="5"/>
      <c r="D216" s="5"/>
      <c r="E216" s="5"/>
      <c r="F216" s="41"/>
    </row>
    <row r="217" spans="2:6" ht="20.100000000000001" customHeight="1" x14ac:dyDescent="0.2">
      <c r="B217" s="42"/>
      <c r="C217" s="5"/>
      <c r="D217" s="5"/>
      <c r="E217" s="5"/>
      <c r="F217" s="41"/>
    </row>
    <row r="218" spans="2:6" ht="20.100000000000001" customHeight="1" x14ac:dyDescent="0.2">
      <c r="B218" s="42"/>
      <c r="C218" s="5"/>
      <c r="D218" s="5"/>
      <c r="E218" s="5"/>
      <c r="F218" s="41"/>
    </row>
    <row r="219" spans="2:6" ht="20.100000000000001" customHeight="1" x14ac:dyDescent="0.2">
      <c r="B219" s="42"/>
      <c r="C219" s="5"/>
      <c r="D219" s="5"/>
      <c r="E219" s="5"/>
      <c r="F219" s="41"/>
    </row>
    <row r="220" spans="2:6" ht="20.100000000000001" customHeight="1" x14ac:dyDescent="0.2">
      <c r="B220" s="42"/>
      <c r="C220" s="5"/>
      <c r="D220" s="5"/>
      <c r="E220" s="5"/>
      <c r="F220" s="41"/>
    </row>
    <row r="221" spans="2:6" ht="20.100000000000001" customHeight="1" thickBot="1" x14ac:dyDescent="0.25">
      <c r="B221" s="43"/>
      <c r="C221" s="44"/>
      <c r="D221" s="44"/>
      <c r="E221" s="44"/>
      <c r="F221" s="45"/>
    </row>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2022-08-19T17:09:12Z</dcterms:modified>
</cp:coreProperties>
</file>