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.ruiz\Desktop\MATEO-LU 2022\01.  Estadísticas\5. RTV\2022\08. Agosto\Archivos publicar\"/>
    </mc:Choice>
  </mc:AlternateContent>
  <bookViews>
    <workbookView xWindow="0" yWindow="0" windowWidth="19200" windowHeight="10995" tabRatio="784"/>
  </bookViews>
  <sheets>
    <sheet name="Indice" sheetId="10" r:id="rId1"/>
    <sheet name="TV ABIERTA (DATOS)" sheetId="4" r:id="rId2"/>
    <sheet name="TV ABIERTA (GRAFICO)" sheetId="5" r:id="rId3"/>
    <sheet name="TV ABIERTA UHF Y VHF" sheetId="8" r:id="rId4"/>
    <sheet name="TV ABIERTA (GRAFICO) UHF y VHF" sheetId="9" r:id="rId5"/>
    <sheet name="TV ABIERTA M-R (DATOS)" sheetId="11" r:id="rId6"/>
    <sheet name="TV ABIERTA M -R (GRAFICO)" sheetId="12" r:id="rId7"/>
    <sheet name="Hoja1" sheetId="7" state="hidden" r:id="rId8"/>
  </sheets>
  <calcPr calcId="162913"/>
</workbook>
</file>

<file path=xl/calcChain.xml><?xml version="1.0" encoding="utf-8"?>
<calcChain xmlns="http://schemas.openxmlformats.org/spreadsheetml/2006/main">
  <c r="I12" i="4" l="1"/>
  <c r="H36" i="11" l="1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G36" i="4"/>
  <c r="F36" i="4"/>
  <c r="D36" i="4"/>
  <c r="C36" i="4"/>
  <c r="B8" i="11"/>
  <c r="B7" i="11"/>
  <c r="B7" i="8"/>
  <c r="B8" i="8"/>
  <c r="B6" i="9"/>
  <c r="B6" i="5"/>
  <c r="B6" i="4"/>
  <c r="H36" i="8"/>
  <c r="E36" i="8"/>
  <c r="E36" i="4"/>
  <c r="B7" i="4"/>
  <c r="B8" i="5"/>
  <c r="G36" i="11"/>
  <c r="D36" i="11"/>
  <c r="B8" i="4"/>
  <c r="B8" i="12"/>
  <c r="B7" i="12"/>
  <c r="E36" i="11"/>
  <c r="F36" i="11"/>
  <c r="C36" i="11"/>
  <c r="B8" i="9"/>
  <c r="B7" i="9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12" i="8"/>
  <c r="D36" i="8"/>
  <c r="F36" i="8"/>
  <c r="G36" i="8"/>
  <c r="C36" i="8"/>
  <c r="B7" i="5"/>
  <c r="I36" i="8" l="1"/>
  <c r="I36" i="4"/>
</calcChain>
</file>

<file path=xl/sharedStrings.xml><?xml version="1.0" encoding="utf-8"?>
<sst xmlns="http://schemas.openxmlformats.org/spreadsheetml/2006/main" count="348" uniqueCount="67">
  <si>
    <t>PROVINCIA</t>
  </si>
  <si>
    <t>Comercial 
Privada</t>
  </si>
  <si>
    <t>Servicio 
Público</t>
  </si>
  <si>
    <t>Azuay</t>
  </si>
  <si>
    <t>-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</si>
  <si>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</si>
  <si>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</si>
  <si>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</si>
  <si>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</si>
  <si>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</si>
  <si>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</si>
  <si>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</si>
  <si>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</si>
  <si>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</si>
  <si>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</si>
  <si>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</si>
  <si>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Rios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</si>
  <si>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</si>
  <si>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</si>
  <si>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</si>
  <si>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</si>
  <si>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</si>
  <si>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</si>
  <si>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</si>
  <si>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Sucumbios</t>
  </si>
  <si>
    <t>Tungurahua</t>
  </si>
  <si>
    <t>Zamora Chinchipe</t>
  </si>
  <si>
    <t>Servicio Público Comunitario</t>
  </si>
  <si>
    <t>Santo Domingo de los Tsáchilas</t>
  </si>
  <si>
    <t>TV Abierta Analógica</t>
  </si>
  <si>
    <t>TDT</t>
  </si>
  <si>
    <t>Fecha de publicación: 20 de Septiembre de 2015</t>
  </si>
  <si>
    <t>Fecha de Corte: Agosto de 2015</t>
  </si>
  <si>
    <t>Número de Estaciones Concesionadas de TV (TDT y Analógica) por Provincia y por Tipo (Comunitario, Comercial, Público)</t>
  </si>
  <si>
    <t>Gráfico de Estaciones Concesionadas de TV (TDT y Analógica) por Provincia y por Tipo (Comunitario, Comercial, Público)</t>
  </si>
  <si>
    <t>VHF</t>
  </si>
  <si>
    <t>UHF</t>
  </si>
  <si>
    <t>RADIODIFUSIÓN SONORA Y TELEVISIÓN ABIERTA</t>
  </si>
  <si>
    <t>Categoria: Infraestructura</t>
  </si>
  <si>
    <t>Archivo</t>
  </si>
  <si>
    <t>Descripción</t>
  </si>
  <si>
    <t>Indicador: Número de Estaciones Concesionadas de TV Abierta Analógica y TDT por provincia y por tipo</t>
  </si>
  <si>
    <t>1. TV ABIERTA (DATOS)</t>
  </si>
  <si>
    <t>2. TV ABIERTA (GRAFICO)</t>
  </si>
  <si>
    <t>3. TV ABIERTA UHF Y VHF</t>
  </si>
  <si>
    <t>4. TV ABIERTA (GRAFICO) UHF y VHF</t>
  </si>
  <si>
    <t>Número de Estaciones Concesionadas de TV por Provincia y por Frecuencia (UHF, VHF)</t>
  </si>
  <si>
    <t>Gráfico de Estaciones Concesionadas de TV por Provincia y por Frecuencia (UHF, VHF)</t>
  </si>
  <si>
    <t>Regresar al Índice</t>
  </si>
  <si>
    <t>Número de Estaciones Concesionadas de TV Abierta Analógica y TDT por provincia y por tipo</t>
  </si>
  <si>
    <t>Gráfico de Estaciones Concesionadas de TV Abierta Analógica y TDT por provincia y por tipo</t>
  </si>
  <si>
    <t>5. TV ABIERTA MATRIZ Y REPETIDORAS</t>
  </si>
  <si>
    <t>Número de Estaciones Concesionadas de TV  (matrices y repetidoras) por Provincia y por Tipo (Comunitario, Comercial, Público)</t>
  </si>
  <si>
    <t>Número de Estaciones Concesionadas de TV(matrices y repetidoras) por Provincia y por Tipo (Comunitario, Comercial, Público)</t>
  </si>
  <si>
    <t xml:space="preserve">Número de Estaciones Concesionadas de TV Abierta (matrices y repetidoras) por Provincia y por Tipo </t>
  </si>
  <si>
    <t xml:space="preserve">Gráfico de de Estaciones Concesionadas de TV Abierta (matrices y repetidoras) por Provincia y por Tipo </t>
  </si>
  <si>
    <t>Matrices</t>
  </si>
  <si>
    <t>Repetidoras</t>
  </si>
  <si>
    <t>Servicio Público</t>
  </si>
  <si>
    <t>Total General</t>
  </si>
  <si>
    <t>Total por Provincia</t>
  </si>
  <si>
    <t>Total</t>
  </si>
  <si>
    <t>Fuente: ARCOTEL</t>
  </si>
  <si>
    <t>Se incluyen canales de TV abierta analógica y digital</t>
  </si>
  <si>
    <t>6. TV ABIERTA (GRAFICO) MATRIZ Y REPETIDORAS</t>
  </si>
  <si>
    <t>Fecha de publicación: Septiembre 2022</t>
  </si>
  <si>
    <t>Fecha de corte: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</si>
</sst>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8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1"/>
      <color rgb="FFFFFFFF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3" tint="-0.499984740745262"/>
      <name val="Arial"/>
      <family val="2"/>
    </font>
    <font>
      <u/>
      <sz val="10"/>
      <color theme="3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333F4F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130">
    <xf numFmtId="0" fontId="0" fillId="0" borderId="0" xfId="0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Border="1"/>
    <xf numFmtId="0" fontId="3" fillId="2" borderId="0" xfId="0" applyFont="1" applyFill="1" applyBorder="1"/>
    <xf numFmtId="0" fontId="14" fillId="3" borderId="10" xfId="4" applyFill="1" applyBorder="1"/>
    <xf numFmtId="0" fontId="14" fillId="3" borderId="11" xfId="4" applyFill="1" applyBorder="1"/>
    <xf numFmtId="0" fontId="14" fillId="3" borderId="0" xfId="4" applyFill="1" applyBorder="1"/>
    <xf numFmtId="0" fontId="14" fillId="3" borderId="13" xfId="4" applyFill="1" applyBorder="1"/>
    <xf numFmtId="0" fontId="14" fillId="3" borderId="1" xfId="4" applyFill="1" applyBorder="1"/>
    <xf numFmtId="0" fontId="14" fillId="3" borderId="15" xfId="4" applyFill="1" applyBorder="1"/>
    <xf numFmtId="0" fontId="14" fillId="2" borderId="9" xfId="4" applyFill="1" applyBorder="1"/>
    <xf numFmtId="0" fontId="16" fillId="2" borderId="10" xfId="4" applyFont="1" applyFill="1" applyBorder="1"/>
    <xf numFmtId="0" fontId="14" fillId="2" borderId="10" xfId="4" applyFill="1" applyBorder="1"/>
    <xf numFmtId="0" fontId="14" fillId="2" borderId="11" xfId="4" applyFill="1" applyBorder="1"/>
    <xf numFmtId="0" fontId="14" fillId="2" borderId="0" xfId="4" applyFill="1" applyBorder="1"/>
    <xf numFmtId="0" fontId="14" fillId="2" borderId="12" xfId="4" applyFill="1" applyBorder="1"/>
    <xf numFmtId="0" fontId="14" fillId="2" borderId="13" xfId="4" applyFill="1" applyBorder="1"/>
    <xf numFmtId="0" fontId="14" fillId="2" borderId="20" xfId="4" applyFill="1" applyBorder="1"/>
    <xf numFmtId="0" fontId="4" fillId="2" borderId="0" xfId="1" applyFont="1" applyFill="1"/>
    <xf numFmtId="0" fontId="9" fillId="4" borderId="0" xfId="1" applyFont="1" applyFill="1" applyAlignment="1"/>
    <xf numFmtId="0" fontId="10" fillId="4" borderId="0" xfId="1" applyFont="1" applyFill="1" applyAlignment="1"/>
    <xf numFmtId="0" fontId="17" fillId="3" borderId="0" xfId="3" applyFont="1" applyFill="1" applyBorder="1" applyAlignment="1" applyProtection="1"/>
    <xf numFmtId="0" fontId="14" fillId="2" borderId="14" xfId="4" applyFill="1" applyBorder="1"/>
    <xf numFmtId="0" fontId="14" fillId="2" borderId="1" xfId="4" applyFill="1" applyBorder="1"/>
    <xf numFmtId="0" fontId="14" fillId="2" borderId="15" xfId="4" applyFill="1" applyBorder="1"/>
    <xf numFmtId="0" fontId="14" fillId="2" borderId="22" xfId="4" applyFill="1" applyBorder="1"/>
    <xf numFmtId="0" fontId="0" fillId="2" borderId="0" xfId="0" applyFill="1"/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8" fillId="3" borderId="0" xfId="4" applyFont="1" applyFill="1" applyBorder="1"/>
    <xf numFmtId="0" fontId="0" fillId="0" borderId="2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9" fillId="2" borderId="0" xfId="0" applyFont="1" applyFill="1"/>
    <xf numFmtId="0" fontId="0" fillId="2" borderId="3" xfId="0" applyFill="1" applyBorder="1" applyAlignment="1">
      <alignment horizontal="center"/>
    </xf>
    <xf numFmtId="0" fontId="21" fillId="2" borderId="0" xfId="0" applyFont="1" applyFill="1" applyAlignment="1">
      <alignment horizontal="left" vertical="center"/>
    </xf>
    <xf numFmtId="0" fontId="0" fillId="0" borderId="25" xfId="0" applyNumberFormat="1" applyBorder="1" applyAlignment="1">
      <alignment horizontal="center"/>
    </xf>
    <xf numFmtId="0" fontId="0" fillId="0" borderId="33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/>
    </xf>
    <xf numFmtId="0" fontId="0" fillId="0" borderId="31" xfId="0" applyNumberFormat="1" applyBorder="1" applyAlignment="1">
      <alignment horizontal="center"/>
    </xf>
    <xf numFmtId="0" fontId="2" fillId="5" borderId="36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2" borderId="32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14" fillId="6" borderId="9" xfId="4" applyFill="1" applyBorder="1"/>
    <xf numFmtId="0" fontId="14" fillId="6" borderId="10" xfId="4" applyFill="1" applyBorder="1"/>
    <xf numFmtId="0" fontId="14" fillId="6" borderId="11" xfId="4" applyFill="1" applyBorder="1"/>
    <xf numFmtId="0" fontId="14" fillId="6" borderId="12" xfId="4" applyFill="1" applyBorder="1"/>
    <xf numFmtId="0" fontId="6" fillId="6" borderId="0" xfId="4" applyFont="1" applyFill="1" applyBorder="1"/>
    <xf numFmtId="0" fontId="14" fillId="6" borderId="0" xfId="4" applyFill="1" applyBorder="1"/>
    <xf numFmtId="0" fontId="14" fillId="6" borderId="13" xfId="4" applyFill="1" applyBorder="1"/>
    <xf numFmtId="0" fontId="1" fillId="6" borderId="0" xfId="4" applyFont="1" applyFill="1" applyBorder="1"/>
    <xf numFmtId="0" fontId="15" fillId="6" borderId="0" xfId="4" applyFont="1" applyFill="1" applyBorder="1"/>
    <xf numFmtId="0" fontId="14" fillId="7" borderId="9" xfId="4" applyFill="1" applyBorder="1"/>
    <xf numFmtId="0" fontId="14" fillId="7" borderId="10" xfId="4" applyFill="1" applyBorder="1"/>
    <xf numFmtId="0" fontId="14" fillId="7" borderId="11" xfId="4" applyFill="1" applyBorder="1"/>
    <xf numFmtId="0" fontId="14" fillId="7" borderId="12" xfId="4" applyFill="1" applyBorder="1"/>
    <xf numFmtId="0" fontId="14" fillId="7" borderId="0" xfId="4" applyFill="1" applyBorder="1"/>
    <xf numFmtId="0" fontId="14" fillId="7" borderId="13" xfId="4" applyFill="1" applyBorder="1"/>
    <xf numFmtId="0" fontId="14" fillId="7" borderId="14" xfId="4" applyFill="1" applyBorder="1"/>
    <xf numFmtId="0" fontId="14" fillId="7" borderId="1" xfId="4" applyFill="1" applyBorder="1"/>
    <xf numFmtId="0" fontId="14" fillId="7" borderId="15" xfId="4" applyFill="1" applyBorder="1"/>
    <xf numFmtId="0" fontId="7" fillId="7" borderId="22" xfId="0" applyFont="1" applyFill="1" applyBorder="1" applyAlignment="1">
      <alignment horizontal="center" vertical="top"/>
    </xf>
    <xf numFmtId="0" fontId="7" fillId="7" borderId="0" xfId="0" applyFont="1" applyFill="1" applyBorder="1" applyAlignment="1">
      <alignment horizontal="center" vertical="top"/>
    </xf>
    <xf numFmtId="0" fontId="7" fillId="7" borderId="13" xfId="0" applyFont="1" applyFill="1" applyBorder="1" applyAlignment="1">
      <alignment horizontal="center" vertical="top"/>
    </xf>
    <xf numFmtId="0" fontId="21" fillId="7" borderId="10" xfId="4" applyFont="1" applyFill="1" applyBorder="1"/>
    <xf numFmtId="0" fontId="21" fillId="7" borderId="0" xfId="4" applyFont="1" applyFill="1" applyBorder="1"/>
    <xf numFmtId="0" fontId="21" fillId="7" borderId="1" xfId="4" applyFont="1" applyFill="1" applyBorder="1"/>
    <xf numFmtId="0" fontId="6" fillId="6" borderId="12" xfId="4" applyFont="1" applyFill="1" applyBorder="1"/>
    <xf numFmtId="0" fontId="1" fillId="6" borderId="12" xfId="4" applyFont="1" applyFill="1" applyBorder="1"/>
    <xf numFmtId="0" fontId="15" fillId="6" borderId="12" xfId="4" applyFont="1" applyFill="1" applyBorder="1"/>
    <xf numFmtId="0" fontId="21" fillId="3" borderId="9" xfId="4" applyFont="1" applyFill="1" applyBorder="1"/>
    <xf numFmtId="0" fontId="21" fillId="3" borderId="12" xfId="4" applyFont="1" applyFill="1" applyBorder="1"/>
    <xf numFmtId="0" fontId="21" fillId="3" borderId="14" xfId="4" applyFont="1" applyFill="1" applyBorder="1"/>
    <xf numFmtId="0" fontId="1" fillId="8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4" fillId="7" borderId="0" xfId="4" applyFont="1" applyFill="1" applyBorder="1"/>
    <xf numFmtId="0" fontId="17" fillId="7" borderId="0" xfId="3" applyFont="1" applyFill="1" applyBorder="1" applyAlignment="1" applyProtection="1"/>
    <xf numFmtId="0" fontId="2" fillId="7" borderId="1" xfId="4" applyFont="1" applyFill="1" applyBorder="1"/>
    <xf numFmtId="0" fontId="20" fillId="7" borderId="0" xfId="4" applyFont="1" applyFill="1" applyBorder="1"/>
    <xf numFmtId="0" fontId="21" fillId="7" borderId="9" xfId="4" applyFont="1" applyFill="1" applyBorder="1"/>
    <xf numFmtId="0" fontId="21" fillId="7" borderId="12" xfId="4" applyFont="1" applyFill="1" applyBorder="1"/>
    <xf numFmtId="0" fontId="21" fillId="7" borderId="14" xfId="4" applyFont="1" applyFill="1" applyBorder="1"/>
    <xf numFmtId="0" fontId="1" fillId="8" borderId="6" xfId="0" applyFont="1" applyFill="1" applyBorder="1" applyAlignment="1">
      <alignment horizontal="center" vertical="center" wrapText="1"/>
    </xf>
    <xf numFmtId="0" fontId="17" fillId="7" borderId="13" xfId="3" applyFont="1" applyFill="1" applyBorder="1" applyAlignment="1" applyProtection="1"/>
    <xf numFmtId="0" fontId="2" fillId="5" borderId="36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2" fillId="2" borderId="0" xfId="0" applyFont="1" applyFill="1" applyBorder="1"/>
    <xf numFmtId="0" fontId="13" fillId="0" borderId="0" xfId="3"/>
    <xf numFmtId="0" fontId="3" fillId="0" borderId="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13" fillId="0" borderId="12" xfId="3" applyBorder="1" applyAlignment="1" applyProtection="1">
      <alignment horizontal="left" vertical="top"/>
    </xf>
    <xf numFmtId="0" fontId="13" fillId="0" borderId="0" xfId="3" applyBorder="1" applyAlignment="1" applyProtection="1">
      <alignment horizontal="left" vertical="top"/>
    </xf>
    <xf numFmtId="0" fontId="8" fillId="8" borderId="16" xfId="0" applyFont="1" applyFill="1" applyBorder="1" applyAlignment="1">
      <alignment horizontal="center" vertical="top"/>
    </xf>
    <xf numFmtId="0" fontId="8" fillId="8" borderId="17" xfId="0" applyFont="1" applyFill="1" applyBorder="1" applyAlignment="1">
      <alignment horizontal="center" vertical="top"/>
    </xf>
    <xf numFmtId="0" fontId="8" fillId="8" borderId="21" xfId="0" applyFont="1" applyFill="1" applyBorder="1" applyAlignment="1">
      <alignment horizontal="center" vertical="top"/>
    </xf>
    <xf numFmtId="0" fontId="7" fillId="8" borderId="21" xfId="0" applyFont="1" applyFill="1" applyBorder="1" applyAlignment="1">
      <alignment horizontal="center" vertical="top"/>
    </xf>
    <xf numFmtId="0" fontId="7" fillId="8" borderId="10" xfId="0" applyFont="1" applyFill="1" applyBorder="1" applyAlignment="1">
      <alignment horizontal="center" vertical="top"/>
    </xf>
    <xf numFmtId="0" fontId="7" fillId="8" borderId="11" xfId="0" applyFont="1" applyFill="1" applyBorder="1" applyAlignment="1">
      <alignment horizontal="center" vertical="top"/>
    </xf>
    <xf numFmtId="0" fontId="0" fillId="7" borderId="18" xfId="0" applyFill="1" applyBorder="1" applyAlignment="1">
      <alignment horizontal="center" vertical="top"/>
    </xf>
    <xf numFmtId="0" fontId="0" fillId="7" borderId="19" xfId="0" applyFill="1" applyBorder="1" applyAlignment="1">
      <alignment horizontal="center" vertical="top"/>
    </xf>
    <xf numFmtId="0" fontId="0" fillId="7" borderId="0" xfId="0" applyFill="1" applyBorder="1" applyAlignment="1">
      <alignment horizontal="center" vertical="top"/>
    </xf>
    <xf numFmtId="0" fontId="10" fillId="4" borderId="0" xfId="1" applyFont="1" applyFill="1" applyAlignment="1">
      <alignment horizontal="left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29" xfId="0" applyFont="1" applyFill="1" applyBorder="1" applyAlignment="1">
      <alignment horizontal="center" vertical="center" wrapText="1"/>
    </xf>
  </cellXfs>
  <cellStyles count="5">
    <cellStyle name="ANCLAS,REZONES Y SUS PARTES,DE FUNDICION,DE HIERRO O DE ACERO" xfId="2"/>
    <cellStyle name="Hipervínculo" xfId="3" builtinId="8"/>
    <cellStyle name="Normal" xfId="0" builtinId="0"/>
    <cellStyle name="Normal 2" xfId="1"/>
    <cellStyle name="Normal 43" xfId="4"/>
  </cellStyles>
  <dxfs count="0"/>
  <tableStyles count="0" defaultTableStyle="TableStyleMedium2" defaultPivotStyle="PivotStyleLight16"/>
  <colors>
    <mruColors>
      <color rgb="FFBDD7EE"/>
      <color rgb="FF44546A"/>
      <color rgb="FF333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Nro. Estaciones</a:t>
            </a:r>
            <a:r>
              <a:rPr lang="es-EC" sz="1600" baseline="0"/>
              <a:t> </a:t>
            </a:r>
            <a:r>
              <a:rPr lang="es-EC" sz="1600"/>
              <a:t>TV ABIERTA ANALÓGICA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(DATOS)'!$C$12:$C$35</c:f>
              <c:numCache>
                <c:formatCode>General</c:formatCode>
                <c:ptCount val="24"/>
                <c:pt idx="0">
                  <c:v>17</c:v>
                </c:pt>
                <c:pt idx="1">
                  <c:v>6</c:v>
                </c:pt>
                <c:pt idx="2">
                  <c:v>9</c:v>
                </c:pt>
                <c:pt idx="3">
                  <c:v>14</c:v>
                </c:pt>
                <c:pt idx="4">
                  <c:v>13</c:v>
                </c:pt>
                <c:pt idx="5">
                  <c:v>16</c:v>
                </c:pt>
                <c:pt idx="6">
                  <c:v>7</c:v>
                </c:pt>
                <c:pt idx="7">
                  <c:v>14</c:v>
                </c:pt>
                <c:pt idx="8">
                  <c:v>11</c:v>
                </c:pt>
                <c:pt idx="9">
                  <c:v>16</c:v>
                </c:pt>
                <c:pt idx="10">
                  <c:v>9</c:v>
                </c:pt>
                <c:pt idx="11">
                  <c:v>20</c:v>
                </c:pt>
                <c:pt idx="12">
                  <c:v>5</c:v>
                </c:pt>
                <c:pt idx="13">
                  <c:v>18</c:v>
                </c:pt>
                <c:pt idx="14">
                  <c:v>7</c:v>
                </c:pt>
                <c:pt idx="15">
                  <c:v>7</c:v>
                </c:pt>
                <c:pt idx="16">
                  <c:v>0</c:v>
                </c:pt>
                <c:pt idx="17">
                  <c:v>6</c:v>
                </c:pt>
                <c:pt idx="18">
                  <c:v>20</c:v>
                </c:pt>
                <c:pt idx="19">
                  <c:v>10</c:v>
                </c:pt>
                <c:pt idx="20">
                  <c:v>10</c:v>
                </c:pt>
                <c:pt idx="21">
                  <c:v>3</c:v>
                </c:pt>
                <c:pt idx="22">
                  <c:v>10</c:v>
                </c:pt>
                <c:pt idx="2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58-47DA-8EB7-B4FED2B4EBE5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(DATOS)'!$E$12:$E$35</c:f>
              <c:numCache>
                <c:formatCode>General</c:formatCode>
                <c:ptCount val="24"/>
                <c:pt idx="0">
                  <c:v>8</c:v>
                </c:pt>
                <c:pt idx="1">
                  <c:v>6</c:v>
                </c:pt>
                <c:pt idx="2">
                  <c:v>5</c:v>
                </c:pt>
                <c:pt idx="3">
                  <c:v>10</c:v>
                </c:pt>
                <c:pt idx="4">
                  <c:v>7</c:v>
                </c:pt>
                <c:pt idx="5">
                  <c:v>4</c:v>
                </c:pt>
                <c:pt idx="6">
                  <c:v>2</c:v>
                </c:pt>
                <c:pt idx="7">
                  <c:v>12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13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10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58-47DA-8EB7-B4FED2B4EBE5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58-47DA-8EB7-B4FED2B4E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axId val="-2110782880"/>
        <c:axId val="-2110782336"/>
      </c:barChart>
      <c:catAx>
        <c:axId val="-211078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110782336"/>
        <c:crosses val="autoZero"/>
        <c:auto val="1"/>
        <c:lblAlgn val="ctr"/>
        <c:lblOffset val="100"/>
        <c:noMultiLvlLbl val="0"/>
      </c:catAx>
      <c:valAx>
        <c:axId val="-2110782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11078288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lang="es-ES" sz="1600"/>
            </a:pPr>
            <a:r>
              <a:rPr lang="es-EC" sz="1600"/>
              <a:t>Nro. Estaciones TV ABIERTA DIGITAL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(DATOS)'!$D$12:$D$35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6-4BA8-B3A6-648745E567D6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val>
            <c:numRef>
              <c:f>'TV ABIERTA (DATOS)'!$F$12:$F$35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C6-4BA8-B3A6-648745E567D6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C6-4BA8-B3A6-648745E56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-26562064"/>
        <c:axId val="-26558800"/>
      </c:barChart>
      <c:catAx>
        <c:axId val="-2656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lang="es-ES"/>
            </a:pPr>
            <a:endParaRPr lang="es-EC"/>
          </a:p>
        </c:txPr>
        <c:crossAx val="-26558800"/>
        <c:crosses val="autoZero"/>
        <c:auto val="0"/>
        <c:lblAlgn val="ctr"/>
        <c:lblOffset val="100"/>
        <c:noMultiLvlLbl val="0"/>
      </c:catAx>
      <c:valAx>
        <c:axId val="-26558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lang="es-ES"/>
            </a:pPr>
            <a:endParaRPr lang="es-EC"/>
          </a:p>
        </c:txPr>
        <c:crossAx val="-26562064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vert="horz"/>
        <a:lstStyle/>
        <a:p>
          <a:pPr>
            <a:defRPr lang="es-ES" sz="1600"/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400"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</a:t>
            </a:r>
            <a:r>
              <a:rPr lang="es-EC" sz="1600" baseline="0"/>
              <a:t> Estaciones </a:t>
            </a:r>
            <a:r>
              <a:rPr lang="es-EC" sz="1600"/>
              <a:t>TV abierta analógica y digital VHF</a:t>
            </a:r>
          </a:p>
        </c:rich>
      </c:tx>
      <c:layout>
        <c:manualLayout>
          <c:xMode val="edge"/>
          <c:yMode val="edge"/>
          <c:x val="0.39721122324498204"/>
          <c:y val="2.024747085971772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VHF'!$C$12:$C$35</c:f>
              <c:numCache>
                <c:formatCode>General</c:formatCode>
                <c:ptCount val="24"/>
                <c:pt idx="0">
                  <c:v>11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3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6</c:v>
                </c:pt>
                <c:pt idx="11">
                  <c:v>14</c:v>
                </c:pt>
                <c:pt idx="12">
                  <c:v>2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0</c:v>
                </c:pt>
                <c:pt idx="17">
                  <c:v>6</c:v>
                </c:pt>
                <c:pt idx="18">
                  <c:v>11</c:v>
                </c:pt>
                <c:pt idx="19">
                  <c:v>6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1C-40F8-8AA5-2B74A6A07C49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VHF'!$E$12:$E$35</c:f>
              <c:numCache>
                <c:formatCode>General</c:formatCode>
                <c:ptCount val="24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1C-40F8-8AA5-2B74A6A07C49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VHF'!$G$12:$G$35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01C-40F8-8AA5-2B74A6A07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-26564784"/>
        <c:axId val="-26563152"/>
      </c:barChart>
      <c:catAx>
        <c:axId val="-2656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6563152"/>
        <c:crosses val="autoZero"/>
        <c:auto val="1"/>
        <c:lblAlgn val="ctr"/>
        <c:lblOffset val="100"/>
        <c:noMultiLvlLbl val="0"/>
      </c:catAx>
      <c:valAx>
        <c:axId val="-2656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6564784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 de Estaciones</a:t>
            </a:r>
            <a:r>
              <a:rPr lang="es-EC" sz="1600" baseline="0"/>
              <a:t> TV Abierta analógica y digital UHF</a:t>
            </a:r>
            <a:endParaRPr lang="es-EC" sz="16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VHF'!$D$12:$D$35</c:f>
              <c:numCache>
                <c:formatCode>General</c:formatCode>
                <c:ptCount val="24"/>
                <c:pt idx="0">
                  <c:v>6</c:v>
                </c:pt>
                <c:pt idx="1">
                  <c:v>1</c:v>
                </c:pt>
                <c:pt idx="2">
                  <c:v>4</c:v>
                </c:pt>
                <c:pt idx="3">
                  <c:v>7</c:v>
                </c:pt>
                <c:pt idx="4">
                  <c:v>5</c:v>
                </c:pt>
                <c:pt idx="5">
                  <c:v>7</c:v>
                </c:pt>
                <c:pt idx="6">
                  <c:v>4</c:v>
                </c:pt>
                <c:pt idx="7">
                  <c:v>8</c:v>
                </c:pt>
                <c:pt idx="8">
                  <c:v>4</c:v>
                </c:pt>
                <c:pt idx="9">
                  <c:v>8</c:v>
                </c:pt>
                <c:pt idx="10">
                  <c:v>3</c:v>
                </c:pt>
                <c:pt idx="11">
                  <c:v>6</c:v>
                </c:pt>
                <c:pt idx="12">
                  <c:v>3</c:v>
                </c:pt>
                <c:pt idx="13">
                  <c:v>9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9</c:v>
                </c:pt>
                <c:pt idx="19">
                  <c:v>4</c:v>
                </c:pt>
                <c:pt idx="20">
                  <c:v>5</c:v>
                </c:pt>
                <c:pt idx="21">
                  <c:v>1</c:v>
                </c:pt>
                <c:pt idx="22">
                  <c:v>6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C-4C49-9862-9C0B1D83F627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VHF'!$F$12:$F$35</c:f>
              <c:numCache>
                <c:formatCode>General</c:formatCode>
                <c:ptCount val="24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8C-4C49-9862-9C0B1D83F627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VHF'!$H$12:$H$35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8C-4C49-9862-9C0B1D83F6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-26564240"/>
        <c:axId val="-26560432"/>
      </c:barChart>
      <c:catAx>
        <c:axId val="-2656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6560432"/>
        <c:crosses val="autoZero"/>
        <c:auto val="0"/>
        <c:lblAlgn val="ctr"/>
        <c:lblOffset val="100"/>
        <c:noMultiLvlLbl val="0"/>
      </c:catAx>
      <c:valAx>
        <c:axId val="-26560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656424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 Matrices de TV ABIERTA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(DATOS)'!$C$12:$C$35</c:f>
              <c:numCache>
                <c:formatCode>General</c:formatCode>
                <c:ptCount val="24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10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9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A0-4825-B8BA-E529AA541E12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(DATOS)'!$E$12:$E$35</c:f>
              <c:numCache>
                <c:formatCode>General</c:formatCode>
                <c:ptCount val="2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A0-4825-B8BA-E529AA541E12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A0-4825-B8BA-E529AA541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-1950937120"/>
        <c:axId val="-1950936032"/>
      </c:barChart>
      <c:catAx>
        <c:axId val="-195093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50936032"/>
        <c:crosses val="autoZero"/>
        <c:auto val="1"/>
        <c:lblAlgn val="ctr"/>
        <c:lblOffset val="100"/>
        <c:noMultiLvlLbl val="0"/>
      </c:catAx>
      <c:valAx>
        <c:axId val="-1950936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5093712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</a:t>
            </a:r>
            <a:r>
              <a:rPr lang="es-EC" baseline="0"/>
              <a:t> </a:t>
            </a:r>
            <a:r>
              <a:rPr lang="es-EC"/>
              <a:t>Repetidoras</a:t>
            </a:r>
            <a:r>
              <a:rPr lang="es-EC" baseline="0"/>
              <a:t> TV ABIERTA </a:t>
            </a:r>
            <a:endParaRPr lang="es-EC"/>
          </a:p>
        </c:rich>
      </c:tx>
      <c:layout>
        <c:manualLayout>
          <c:xMode val="edge"/>
          <c:yMode val="edge"/>
          <c:x val="0.40763376794766165"/>
          <c:y val="2.7777777777777842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(DATOS)'!$D$12:$D$35</c:f>
              <c:numCache>
                <c:formatCode>General</c:formatCode>
                <c:ptCount val="24"/>
                <c:pt idx="0">
                  <c:v>14</c:v>
                </c:pt>
                <c:pt idx="1">
                  <c:v>6</c:v>
                </c:pt>
                <c:pt idx="2">
                  <c:v>7</c:v>
                </c:pt>
                <c:pt idx="3">
                  <c:v>13</c:v>
                </c:pt>
                <c:pt idx="4">
                  <c:v>12</c:v>
                </c:pt>
                <c:pt idx="5">
                  <c:v>13</c:v>
                </c:pt>
                <c:pt idx="6">
                  <c:v>6</c:v>
                </c:pt>
                <c:pt idx="7">
                  <c:v>10</c:v>
                </c:pt>
                <c:pt idx="8">
                  <c:v>10</c:v>
                </c:pt>
                <c:pt idx="9">
                  <c:v>6</c:v>
                </c:pt>
                <c:pt idx="10">
                  <c:v>8</c:v>
                </c:pt>
                <c:pt idx="11">
                  <c:v>17</c:v>
                </c:pt>
                <c:pt idx="12">
                  <c:v>3</c:v>
                </c:pt>
                <c:pt idx="13">
                  <c:v>14</c:v>
                </c:pt>
                <c:pt idx="14">
                  <c:v>7</c:v>
                </c:pt>
                <c:pt idx="15">
                  <c:v>7</c:v>
                </c:pt>
                <c:pt idx="16">
                  <c:v>0</c:v>
                </c:pt>
                <c:pt idx="17">
                  <c:v>6</c:v>
                </c:pt>
                <c:pt idx="18">
                  <c:v>11</c:v>
                </c:pt>
                <c:pt idx="19">
                  <c:v>9</c:v>
                </c:pt>
                <c:pt idx="20">
                  <c:v>6</c:v>
                </c:pt>
                <c:pt idx="21">
                  <c:v>1</c:v>
                </c:pt>
                <c:pt idx="22">
                  <c:v>8</c:v>
                </c:pt>
                <c:pt idx="2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EC-47CE-A744-91C3F90836F3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(DATOS)'!$F$12:$F$35</c:f>
              <c:numCache>
                <c:formatCode>General</c:formatCode>
                <c:ptCount val="24"/>
                <c:pt idx="0">
                  <c:v>9</c:v>
                </c:pt>
                <c:pt idx="1">
                  <c:v>4</c:v>
                </c:pt>
                <c:pt idx="2">
                  <c:v>5</c:v>
                </c:pt>
                <c:pt idx="3">
                  <c:v>10</c:v>
                </c:pt>
                <c:pt idx="4">
                  <c:v>7</c:v>
                </c:pt>
                <c:pt idx="5">
                  <c:v>3</c:v>
                </c:pt>
                <c:pt idx="6">
                  <c:v>2</c:v>
                </c:pt>
                <c:pt idx="7">
                  <c:v>12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13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10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EC-47CE-A744-91C3F90836F3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EC-47CE-A744-91C3F9083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-1950939296"/>
        <c:axId val="-1950934944"/>
        <c:axId val="0"/>
      </c:bar3DChart>
      <c:catAx>
        <c:axId val="-195093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50934944"/>
        <c:crosses val="autoZero"/>
        <c:auto val="1"/>
        <c:lblAlgn val="ctr"/>
        <c:lblOffset val="100"/>
        <c:noMultiLvlLbl val="0"/>
      </c:catAx>
      <c:valAx>
        <c:axId val="-1950934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5093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48481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419100"/>
          <a:ext cx="0" cy="8104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1111249</xdr:colOff>
      <xdr:row>1</xdr:row>
      <xdr:rowOff>52917</xdr:rowOff>
    </xdr:from>
    <xdr:to>
      <xdr:col>12</xdr:col>
      <xdr:colOff>3869000</xdr:colOff>
      <xdr:row>3</xdr:row>
      <xdr:rowOff>152794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5416" y="243417"/>
          <a:ext cx="2757751" cy="5232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2410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419100"/>
          <a:ext cx="0" cy="8200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995484</xdr:colOff>
      <xdr:row>1</xdr:row>
      <xdr:rowOff>66675</xdr:rowOff>
    </xdr:from>
    <xdr:to>
      <xdr:col>8</xdr:col>
      <xdr:colOff>758722</xdr:colOff>
      <xdr:row>3</xdr:row>
      <xdr:rowOff>151491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8859" y="209550"/>
          <a:ext cx="2754088" cy="5229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35719</xdr:colOff>
      <xdr:row>8</xdr:row>
      <xdr:rowOff>116681</xdr:rowOff>
    </xdr:from>
    <xdr:to>
      <xdr:col>14</xdr:col>
      <xdr:colOff>714374</xdr:colOff>
      <xdr:row>40</xdr:row>
      <xdr:rowOff>35717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41</xdr:row>
      <xdr:rowOff>21431</xdr:rowOff>
    </xdr:from>
    <xdr:to>
      <xdr:col>14</xdr:col>
      <xdr:colOff>690563</xdr:colOff>
      <xdr:row>68</xdr:row>
      <xdr:rowOff>47625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200025</xdr:colOff>
      <xdr:row>1</xdr:row>
      <xdr:rowOff>66675</xdr:rowOff>
    </xdr:from>
    <xdr:to>
      <xdr:col>14</xdr:col>
      <xdr:colOff>671776</xdr:colOff>
      <xdr:row>3</xdr:row>
      <xdr:rowOff>180310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2025" y="209550"/>
          <a:ext cx="2757751" cy="5232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151405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174401</xdr:colOff>
      <xdr:row>1</xdr:row>
      <xdr:rowOff>93908</xdr:rowOff>
    </xdr:from>
    <xdr:to>
      <xdr:col>9</xdr:col>
      <xdr:colOff>355706</xdr:colOff>
      <xdr:row>3</xdr:row>
      <xdr:rowOff>174406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6971" y="241478"/>
          <a:ext cx="2757751" cy="5232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187388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137583</xdr:colOff>
      <xdr:row>8</xdr:row>
      <xdr:rowOff>131232</xdr:rowOff>
    </xdr:from>
    <xdr:to>
      <xdr:col>14</xdr:col>
      <xdr:colOff>740833</xdr:colOff>
      <xdr:row>28</xdr:row>
      <xdr:rowOff>84665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116416</xdr:colOff>
      <xdr:row>29</xdr:row>
      <xdr:rowOff>67732</xdr:rowOff>
    </xdr:from>
    <xdr:to>
      <xdr:col>14</xdr:col>
      <xdr:colOff>709083</xdr:colOff>
      <xdr:row>54</xdr:row>
      <xdr:rowOff>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95249</xdr:colOff>
      <xdr:row>1</xdr:row>
      <xdr:rowOff>63499</xdr:rowOff>
    </xdr:from>
    <xdr:to>
      <xdr:col>14</xdr:col>
      <xdr:colOff>567000</xdr:colOff>
      <xdr:row>3</xdr:row>
      <xdr:rowOff>89293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9" y="211666"/>
          <a:ext cx="2757751" cy="52321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250888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19438</xdr:colOff>
      <xdr:row>1</xdr:row>
      <xdr:rowOff>106914</xdr:rowOff>
    </xdr:from>
    <xdr:to>
      <xdr:col>7</xdr:col>
      <xdr:colOff>1309561</xdr:colOff>
      <xdr:row>4</xdr:row>
      <xdr:rowOff>2252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560" y="252705"/>
          <a:ext cx="2757751" cy="52321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8</xdr:row>
      <xdr:rowOff>184150</xdr:rowOff>
    </xdr:from>
    <xdr:to>
      <xdr:col>15</xdr:col>
      <xdr:colOff>10582</xdr:colOff>
      <xdr:row>30</xdr:row>
      <xdr:rowOff>74083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21167</xdr:colOff>
      <xdr:row>32</xdr:row>
      <xdr:rowOff>120649</xdr:rowOff>
    </xdr:from>
    <xdr:to>
      <xdr:col>15</xdr:col>
      <xdr:colOff>10583</xdr:colOff>
      <xdr:row>53</xdr:row>
      <xdr:rowOff>84666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74083</xdr:colOff>
      <xdr:row>1</xdr:row>
      <xdr:rowOff>95250</xdr:rowOff>
    </xdr:from>
    <xdr:to>
      <xdr:col>14</xdr:col>
      <xdr:colOff>545834</xdr:colOff>
      <xdr:row>4</xdr:row>
      <xdr:rowOff>15210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243417"/>
          <a:ext cx="2757751" cy="523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showGridLines="0" tabSelected="1" zoomScale="90" zoomScaleNormal="90" workbookViewId="0">
      <pane xSplit="17" ySplit="36" topLeftCell="R37" activePane="bottomRight" state="frozen"/>
      <selection pane="topRight" activeCell="R1" sqref="R1"/>
      <selection pane="bottomLeft" activeCell="A37" sqref="A37"/>
      <selection pane="bottomRight"/>
    </sheetView>
  </sheetViews>
  <sheetFormatPr baseColWidth="10" defaultColWidth="11.42578125" defaultRowHeight="15" x14ac:dyDescent="0.25"/>
  <cols>
    <col min="12" max="12" width="6" customWidth="1"/>
    <col min="13" max="13" width="60.42578125" customWidth="1"/>
    <col min="14" max="16" width="11.42578125" style="30"/>
    <col min="17" max="17" width="18.42578125" style="30" customWidth="1"/>
  </cols>
  <sheetData>
    <row r="1" spans="1:13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ht="18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4"/>
    </row>
    <row r="4" spans="1:13" x14ac:dyDescent="0.25">
      <c r="A4" s="61"/>
      <c r="B4" s="66" t="s">
        <v>41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4"/>
    </row>
    <row r="5" spans="1:13" ht="15.75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4"/>
    </row>
    <row r="6" spans="1:13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9"/>
    </row>
    <row r="7" spans="1:13" x14ac:dyDescent="0.25">
      <c r="A7" s="70"/>
      <c r="B7" s="80" t="s">
        <v>65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2"/>
    </row>
    <row r="8" spans="1:13" ht="15.75" thickBot="1" x14ac:dyDescent="0.3">
      <c r="A8" s="73"/>
      <c r="B8" s="81" t="s">
        <v>66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5"/>
    </row>
    <row r="9" spans="1:13" ht="15.75" thickBot="1" x14ac:dyDescent="0.3">
      <c r="A9" s="14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3" x14ac:dyDescent="0.25">
      <c r="A10" s="107" t="s">
        <v>39</v>
      </c>
      <c r="B10" s="108"/>
      <c r="C10" s="108"/>
      <c r="D10" s="108"/>
      <c r="E10" s="108"/>
      <c r="F10" s="109"/>
      <c r="G10" s="110" t="s">
        <v>40</v>
      </c>
      <c r="H10" s="111"/>
      <c r="I10" s="111"/>
      <c r="J10" s="111"/>
      <c r="K10" s="111"/>
      <c r="L10" s="111"/>
      <c r="M10" s="112"/>
    </row>
    <row r="11" spans="1:13" x14ac:dyDescent="0.25">
      <c r="A11" s="113"/>
      <c r="B11" s="114"/>
      <c r="C11" s="114"/>
      <c r="D11" s="114"/>
      <c r="E11" s="114"/>
      <c r="F11" s="115"/>
      <c r="G11" s="76"/>
      <c r="H11" s="77"/>
      <c r="I11" s="77"/>
      <c r="J11" s="77"/>
      <c r="K11" s="77"/>
      <c r="L11" s="77"/>
      <c r="M11" s="78"/>
    </row>
    <row r="12" spans="1:13" x14ac:dyDescent="0.25">
      <c r="A12" s="105" t="s">
        <v>42</v>
      </c>
      <c r="B12" s="106"/>
      <c r="C12" s="106"/>
      <c r="D12" s="106"/>
      <c r="E12" s="106"/>
      <c r="F12" s="106"/>
      <c r="G12" s="29"/>
      <c r="H12" s="103" t="s">
        <v>33</v>
      </c>
      <c r="I12" s="103"/>
      <c r="J12" s="103"/>
      <c r="K12" s="103"/>
      <c r="L12" s="103"/>
      <c r="M12" s="104"/>
    </row>
    <row r="13" spans="1:13" x14ac:dyDescent="0.25">
      <c r="A13" s="19"/>
      <c r="B13" s="18"/>
      <c r="C13" s="18"/>
      <c r="D13" s="18"/>
      <c r="E13" s="18"/>
      <c r="F13" s="18"/>
      <c r="G13" s="29"/>
      <c r="H13" s="18"/>
      <c r="I13" s="18"/>
      <c r="J13" s="18"/>
      <c r="K13" s="18"/>
      <c r="L13" s="18"/>
      <c r="M13" s="20"/>
    </row>
    <row r="14" spans="1:13" x14ac:dyDescent="0.25">
      <c r="A14" s="105" t="s">
        <v>43</v>
      </c>
      <c r="B14" s="106"/>
      <c r="C14" s="106"/>
      <c r="D14" s="106"/>
      <c r="E14" s="106"/>
      <c r="F14" s="106"/>
      <c r="G14" s="29"/>
      <c r="H14" s="103" t="s">
        <v>34</v>
      </c>
      <c r="I14" s="103"/>
      <c r="J14" s="103"/>
      <c r="K14" s="103"/>
      <c r="L14" s="103"/>
      <c r="M14" s="104"/>
    </row>
    <row r="15" spans="1:13" x14ac:dyDescent="0.25">
      <c r="A15" s="19"/>
      <c r="B15" s="18"/>
      <c r="C15" s="18"/>
      <c r="D15" s="18"/>
      <c r="E15" s="18"/>
      <c r="F15" s="18"/>
      <c r="G15" s="29"/>
      <c r="H15" s="18"/>
      <c r="I15" s="18"/>
      <c r="J15" s="18"/>
      <c r="K15" s="18"/>
      <c r="L15" s="18"/>
      <c r="M15" s="20"/>
    </row>
    <row r="16" spans="1:13" ht="15" customHeight="1" x14ac:dyDescent="0.25">
      <c r="A16" s="105" t="s">
        <v>44</v>
      </c>
      <c r="B16" s="106"/>
      <c r="C16" s="106"/>
      <c r="D16" s="106"/>
      <c r="E16" s="106"/>
      <c r="F16" s="106"/>
      <c r="G16" s="29"/>
      <c r="H16" s="103" t="s">
        <v>46</v>
      </c>
      <c r="I16" s="103"/>
      <c r="J16" s="103"/>
      <c r="K16" s="103"/>
      <c r="L16" s="103"/>
      <c r="M16" s="104"/>
    </row>
    <row r="17" spans="1:13" x14ac:dyDescent="0.25">
      <c r="A17" s="19"/>
      <c r="B17" s="18"/>
      <c r="C17" s="18"/>
      <c r="D17" s="18"/>
      <c r="E17" s="18"/>
      <c r="F17" s="18"/>
      <c r="G17" s="29"/>
      <c r="H17" s="18"/>
      <c r="I17" s="18"/>
      <c r="J17" s="18"/>
      <c r="K17" s="18"/>
      <c r="L17" s="18"/>
      <c r="M17" s="20"/>
    </row>
    <row r="18" spans="1:13" ht="15" customHeight="1" x14ac:dyDescent="0.25">
      <c r="A18" s="105" t="s">
        <v>45</v>
      </c>
      <c r="B18" s="106"/>
      <c r="C18" s="106"/>
      <c r="D18" s="106"/>
      <c r="E18" s="106"/>
      <c r="F18" s="106"/>
      <c r="G18" s="29"/>
      <c r="H18" s="103" t="s">
        <v>47</v>
      </c>
      <c r="I18" s="103"/>
      <c r="J18" s="103"/>
      <c r="K18" s="103"/>
      <c r="L18" s="103"/>
      <c r="M18" s="104"/>
    </row>
    <row r="19" spans="1:13" ht="15" customHeight="1" x14ac:dyDescent="0.25">
      <c r="A19" s="19"/>
      <c r="B19" s="18"/>
      <c r="C19" s="18"/>
      <c r="D19" s="18"/>
      <c r="E19" s="18"/>
      <c r="F19" s="18"/>
      <c r="G19" s="29"/>
      <c r="H19" s="18"/>
      <c r="I19" s="18"/>
      <c r="J19" s="18"/>
      <c r="K19" s="18"/>
      <c r="L19" s="18"/>
      <c r="M19" s="20"/>
    </row>
    <row r="20" spans="1:13" ht="15" customHeight="1" x14ac:dyDescent="0.25">
      <c r="A20" s="102" t="s">
        <v>51</v>
      </c>
      <c r="B20" s="102"/>
      <c r="C20" s="102"/>
      <c r="D20" s="102"/>
      <c r="E20" s="102"/>
      <c r="F20" s="102"/>
      <c r="G20" s="29"/>
      <c r="H20" s="103" t="s">
        <v>52</v>
      </c>
      <c r="I20" s="103"/>
      <c r="J20" s="103"/>
      <c r="K20" s="103"/>
      <c r="L20" s="103"/>
      <c r="M20" s="104"/>
    </row>
    <row r="21" spans="1:13" ht="15" customHeight="1" x14ac:dyDescent="0.25">
      <c r="A21" s="19"/>
      <c r="B21" s="18"/>
      <c r="C21" s="18"/>
      <c r="D21" s="18"/>
      <c r="E21" s="18"/>
      <c r="F21" s="18"/>
      <c r="G21" s="29"/>
      <c r="H21" s="18"/>
      <c r="I21" s="18"/>
      <c r="J21" s="18"/>
      <c r="K21" s="18"/>
      <c r="L21" s="18"/>
      <c r="M21" s="20"/>
    </row>
    <row r="22" spans="1:13" ht="15" customHeight="1" x14ac:dyDescent="0.25">
      <c r="A22" s="102" t="s">
        <v>64</v>
      </c>
      <c r="B22" s="102"/>
      <c r="C22" s="102"/>
      <c r="D22" s="102"/>
      <c r="E22" s="102"/>
      <c r="F22" s="102"/>
      <c r="G22" s="29"/>
      <c r="H22" s="103" t="s">
        <v>53</v>
      </c>
      <c r="I22" s="103"/>
      <c r="J22" s="103"/>
      <c r="K22" s="103"/>
      <c r="L22" s="103"/>
      <c r="M22" s="104"/>
    </row>
    <row r="23" spans="1:13" ht="15.75" thickBot="1" x14ac:dyDescent="0.3">
      <c r="A23" s="26"/>
      <c r="B23" s="27"/>
      <c r="C23" s="27"/>
      <c r="D23" s="27"/>
      <c r="E23" s="27"/>
      <c r="F23" s="27"/>
      <c r="G23" s="21"/>
      <c r="H23" s="27"/>
      <c r="I23" s="27"/>
      <c r="J23" s="27"/>
      <c r="K23" s="27"/>
      <c r="L23" s="27"/>
      <c r="M23" s="28"/>
    </row>
    <row r="24" spans="1:13" s="30" customFormat="1" x14ac:dyDescent="0.25"/>
    <row r="25" spans="1:13" s="30" customFormat="1" x14ac:dyDescent="0.25"/>
    <row r="26" spans="1:13" s="30" customFormat="1" x14ac:dyDescent="0.25"/>
    <row r="27" spans="1:13" s="30" customFormat="1" x14ac:dyDescent="0.25"/>
    <row r="28" spans="1:13" s="30" customFormat="1" x14ac:dyDescent="0.25"/>
    <row r="29" spans="1:13" s="30" customFormat="1" x14ac:dyDescent="0.25"/>
    <row r="30" spans="1:13" s="30" customFormat="1" x14ac:dyDescent="0.25"/>
    <row r="31" spans="1:13" s="30" customFormat="1" x14ac:dyDescent="0.25"/>
    <row r="32" spans="1:13" s="30" customFormat="1" x14ac:dyDescent="0.25"/>
    <row r="33" s="30" customFormat="1" x14ac:dyDescent="0.25"/>
    <row r="34" s="30" customFormat="1" x14ac:dyDescent="0.25"/>
    <row r="35" s="30" customFormat="1" x14ac:dyDescent="0.25"/>
    <row r="36" s="30" customFormat="1" ht="89.25" customHeight="1" x14ac:dyDescent="0.25"/>
  </sheetData>
  <mergeCells count="15">
    <mergeCell ref="A10:F10"/>
    <mergeCell ref="G10:M10"/>
    <mergeCell ref="A11:F11"/>
    <mergeCell ref="A12:F12"/>
    <mergeCell ref="H12:M12"/>
    <mergeCell ref="A22:F22"/>
    <mergeCell ref="H20:M20"/>
    <mergeCell ref="H22:M22"/>
    <mergeCell ref="A14:F14"/>
    <mergeCell ref="H14:M14"/>
    <mergeCell ref="A16:F16"/>
    <mergeCell ref="H16:M16"/>
    <mergeCell ref="A18:F18"/>
    <mergeCell ref="H18:M18"/>
    <mergeCell ref="A20:F20"/>
  </mergeCells>
  <hyperlinks>
    <hyperlink ref="A12" location="Cuentas100hab!A1" display="1. Cuentas del Servicio de Acceso a Internet Fijo y Móvil"/>
    <hyperlink ref="A14" location="' D Provincia'!A1" display="2. Datos de Cuentas y Usuarios de Internet por Provincia"/>
    <hyperlink ref="A16" location="'D Prestador'!A1" display="3. Datos de Cuentas y Usuarios de Internet por Prestador"/>
    <hyperlink ref="A18" location="'G. Cuentas Prov - Int Fijo'!A1" display="4. Gráfico Distribución de Cuentas de Internet Fijo por Provincia"/>
    <hyperlink ref="A12:F12" location="'TV ABIERTA (DATOS)'!A1" display="1. TV ABIERTA (DATOS)"/>
    <hyperlink ref="A14:F14" location="'TV ABIERTA (GRAFICO)'!A1" display="2. TV ABIERTA (GRAFICO)"/>
    <hyperlink ref="A16:F16" location="'TV ABIERTA UHF Y VHF'!A1" display="3. TV ABIERTA UHF Y VHF"/>
    <hyperlink ref="A18:F18" location="'TV ABIERTA (GRAFICO) UHF y VHF'!A1" display="4. TV ABIERTA (GRAFICO) UHF y VHF"/>
    <hyperlink ref="A20:F20" location="'TV ABIERTA M-R (DATOS)'!A1" display="5. TV ABIERTA MATRIZ Y REPETIDORAS"/>
    <hyperlink ref="A22:F22" location="'TV ABIERTA M -R (GRAFICO)'!A1" display="6. TV ABIERTA (GRAFICO) MATRIZ Y REPETIDORA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47"/>
  <sheetViews>
    <sheetView showGridLines="0" topLeftCell="A4" zoomScale="60" zoomScaleNormal="60" workbookViewId="0">
      <selection activeCell="G36" sqref="G36"/>
    </sheetView>
  </sheetViews>
  <sheetFormatPr baseColWidth="10" defaultColWidth="11.42578125" defaultRowHeight="15" x14ac:dyDescent="0.25"/>
  <cols>
    <col min="1" max="1" width="2.42578125" style="3" customWidth="1"/>
    <col min="2" max="2" width="40.140625" style="41" customWidth="1"/>
    <col min="3" max="3" width="22.42578125" style="41" customWidth="1"/>
    <col min="4" max="8" width="22.42578125" style="30" customWidth="1"/>
    <col min="9" max="9" width="13.8554687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8"/>
      <c r="C1" s="59"/>
      <c r="D1" s="59"/>
      <c r="E1" s="59"/>
      <c r="F1" s="59"/>
      <c r="G1" s="59"/>
      <c r="H1" s="59"/>
      <c r="I1" s="60"/>
      <c r="J1" s="18"/>
      <c r="K1" s="18"/>
      <c r="L1" s="18"/>
      <c r="M1" s="18"/>
      <c r="N1" s="1"/>
      <c r="O1" s="1"/>
      <c r="P1" s="2"/>
    </row>
    <row r="2" spans="2:16" ht="19.5" customHeight="1" x14ac:dyDescent="0.35">
      <c r="B2" s="82" t="s">
        <v>37</v>
      </c>
      <c r="C2" s="63"/>
      <c r="D2" s="63"/>
      <c r="E2" s="63"/>
      <c r="F2" s="63"/>
      <c r="G2" s="63"/>
      <c r="H2" s="63"/>
      <c r="I2" s="64"/>
      <c r="J2" s="18"/>
      <c r="K2" s="18"/>
      <c r="L2" s="18"/>
      <c r="M2" s="18"/>
      <c r="N2" s="1"/>
      <c r="O2" s="1"/>
      <c r="P2" s="2"/>
    </row>
    <row r="3" spans="2:16" ht="15" customHeight="1" x14ac:dyDescent="0.35">
      <c r="B3" s="83" t="s">
        <v>38</v>
      </c>
      <c r="C3" s="63"/>
      <c r="D3" s="63"/>
      <c r="E3" s="63"/>
      <c r="F3" s="63"/>
      <c r="G3" s="63"/>
      <c r="H3" s="63"/>
      <c r="I3" s="64"/>
      <c r="J3" s="18"/>
      <c r="K3" s="18"/>
      <c r="L3" s="18"/>
      <c r="M3" s="18"/>
      <c r="N3" s="1"/>
      <c r="O3" s="1"/>
      <c r="P3" s="2"/>
    </row>
    <row r="4" spans="2:16" ht="15" customHeight="1" x14ac:dyDescent="0.35">
      <c r="B4" s="84" t="s">
        <v>49</v>
      </c>
      <c r="C4" s="63"/>
      <c r="D4" s="63"/>
      <c r="E4" s="63"/>
      <c r="F4" s="63"/>
      <c r="G4" s="63"/>
      <c r="H4" s="63"/>
      <c r="I4" s="64"/>
      <c r="J4" s="18"/>
      <c r="K4" s="18"/>
      <c r="L4" s="18"/>
      <c r="M4" s="18"/>
      <c r="N4" s="1"/>
      <c r="O4" s="1"/>
      <c r="P4" s="2"/>
    </row>
    <row r="5" spans="2:16" ht="15" customHeight="1" thickBot="1" x14ac:dyDescent="0.4">
      <c r="B5" s="61"/>
      <c r="C5" s="63"/>
      <c r="D5" s="63"/>
      <c r="E5" s="63"/>
      <c r="F5" s="63"/>
      <c r="G5" s="63"/>
      <c r="H5" s="63"/>
      <c r="I5" s="64"/>
      <c r="J5" s="18"/>
      <c r="K5" s="18"/>
      <c r="L5" s="18"/>
      <c r="M5" s="18"/>
      <c r="N5" s="1"/>
      <c r="O5" s="1"/>
      <c r="P5" s="2"/>
    </row>
    <row r="6" spans="2:16" ht="19.5" customHeight="1" x14ac:dyDescent="0.35">
      <c r="B6" s="85" t="str">
        <f>Indice!B6</f>
        <v>Fuente: ARCOTEL</v>
      </c>
      <c r="C6" s="8"/>
      <c r="D6" s="8"/>
      <c r="E6" s="8"/>
      <c r="F6" s="8"/>
      <c r="G6" s="8"/>
      <c r="H6" s="8"/>
      <c r="I6" s="9"/>
      <c r="J6" s="18"/>
      <c r="K6" s="18"/>
      <c r="L6" s="18"/>
      <c r="M6" s="18"/>
      <c r="N6" s="1"/>
      <c r="O6" s="1"/>
      <c r="P6" s="2"/>
    </row>
    <row r="7" spans="2:16" ht="16.5" customHeight="1" x14ac:dyDescent="0.35">
      <c r="B7" s="86" t="str">
        <f>Indice!B7</f>
        <v>Fecha de publicación: Septiembre 2022</v>
      </c>
      <c r="C7" s="37"/>
      <c r="D7" s="10"/>
      <c r="E7" s="10"/>
      <c r="F7" s="10"/>
      <c r="G7" s="10"/>
      <c r="H7" s="25" t="s">
        <v>48</v>
      </c>
      <c r="I7" s="11"/>
      <c r="J7" s="18"/>
      <c r="K7" s="18"/>
      <c r="L7" s="18"/>
      <c r="M7" s="18"/>
      <c r="N7" s="1"/>
      <c r="O7" s="1"/>
      <c r="P7" s="2"/>
    </row>
    <row r="8" spans="2:16" ht="16.5" customHeight="1" thickBot="1" x14ac:dyDescent="0.4">
      <c r="B8" s="87" t="str">
        <f>Indice!B8</f>
        <v>Fecha de corte: Agosto 2022</v>
      </c>
      <c r="C8" s="12"/>
      <c r="D8" s="12"/>
      <c r="E8" s="12"/>
      <c r="F8" s="12"/>
      <c r="G8" s="12"/>
      <c r="H8" s="12"/>
      <c r="I8" s="13"/>
      <c r="J8" s="18"/>
      <c r="K8" s="18"/>
      <c r="L8" s="18"/>
      <c r="M8" s="18"/>
      <c r="N8" s="1"/>
      <c r="O8" s="1"/>
      <c r="P8" s="2"/>
    </row>
    <row r="9" spans="2:16" ht="15.75" customHeight="1" thickBot="1" x14ac:dyDescent="0.4">
      <c r="B9" s="116"/>
      <c r="C9" s="116"/>
      <c r="D9" s="116"/>
      <c r="E9" s="22"/>
      <c r="F9" s="22"/>
      <c r="G9" s="22"/>
      <c r="H9" s="22"/>
      <c r="I9" s="1"/>
      <c r="J9" s="1"/>
      <c r="K9" s="1"/>
      <c r="L9" s="1"/>
      <c r="M9" s="1"/>
      <c r="N9" s="1"/>
      <c r="O9" s="1"/>
      <c r="P9" s="2"/>
    </row>
    <row r="10" spans="2:16" ht="26.25" customHeight="1" thickBot="1" x14ac:dyDescent="0.3"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117" t="s">
        <v>60</v>
      </c>
    </row>
    <row r="11" spans="2:16" ht="39" customHeight="1" thickBot="1" x14ac:dyDescent="0.3">
      <c r="B11" s="120"/>
      <c r="C11" s="89" t="s">
        <v>29</v>
      </c>
      <c r="D11" s="89" t="s">
        <v>30</v>
      </c>
      <c r="E11" s="89" t="s">
        <v>29</v>
      </c>
      <c r="F11" s="89" t="s">
        <v>30</v>
      </c>
      <c r="G11" s="89" t="s">
        <v>29</v>
      </c>
      <c r="H11" s="89" t="s">
        <v>30</v>
      </c>
      <c r="I11" s="118"/>
    </row>
    <row r="12" spans="2:16" x14ac:dyDescent="0.25">
      <c r="B12" s="52" t="s">
        <v>3</v>
      </c>
      <c r="C12" s="53">
        <v>17</v>
      </c>
      <c r="D12" s="53" t="s">
        <v>4</v>
      </c>
      <c r="E12" s="53">
        <v>8</v>
      </c>
      <c r="F12" s="53">
        <v>1</v>
      </c>
      <c r="G12" s="53">
        <v>1</v>
      </c>
      <c r="H12" s="53" t="s">
        <v>4</v>
      </c>
      <c r="I12" s="53">
        <f>SUM(C12:H12)</f>
        <v>27</v>
      </c>
    </row>
    <row r="13" spans="2:16" x14ac:dyDescent="0.25">
      <c r="B13" s="32" t="s">
        <v>5</v>
      </c>
      <c r="C13" s="53">
        <v>6</v>
      </c>
      <c r="D13" s="53" t="s">
        <v>4</v>
      </c>
      <c r="E13" s="53">
        <v>6</v>
      </c>
      <c r="F13" s="53" t="s">
        <v>4</v>
      </c>
      <c r="G13" s="53" t="s">
        <v>4</v>
      </c>
      <c r="H13" s="53" t="s">
        <v>4</v>
      </c>
      <c r="I13" s="53">
        <f t="shared" ref="I13:I35" si="0">SUM(C13:H13)</f>
        <v>12</v>
      </c>
    </row>
    <row r="14" spans="2:16" x14ac:dyDescent="0.25">
      <c r="B14" s="32" t="s">
        <v>6</v>
      </c>
      <c r="C14" s="53">
        <v>9</v>
      </c>
      <c r="D14" s="53" t="s">
        <v>4</v>
      </c>
      <c r="E14" s="53">
        <v>5</v>
      </c>
      <c r="F14" s="53" t="s">
        <v>4</v>
      </c>
      <c r="G14" s="53" t="s">
        <v>4</v>
      </c>
      <c r="H14" s="53" t="s">
        <v>4</v>
      </c>
      <c r="I14" s="53">
        <f t="shared" si="0"/>
        <v>14</v>
      </c>
    </row>
    <row r="15" spans="2:16" x14ac:dyDescent="0.25">
      <c r="B15" s="32" t="s">
        <v>7</v>
      </c>
      <c r="C15" s="53">
        <v>14</v>
      </c>
      <c r="D15" s="53" t="s">
        <v>4</v>
      </c>
      <c r="E15" s="53">
        <v>10</v>
      </c>
      <c r="F15" s="53" t="s">
        <v>4</v>
      </c>
      <c r="G15" s="53" t="s">
        <v>4</v>
      </c>
      <c r="H15" s="53" t="s">
        <v>4</v>
      </c>
      <c r="I15" s="53">
        <f t="shared" si="0"/>
        <v>24</v>
      </c>
    </row>
    <row r="16" spans="2:16" x14ac:dyDescent="0.25">
      <c r="B16" s="32" t="s">
        <v>8</v>
      </c>
      <c r="C16" s="53">
        <v>13</v>
      </c>
      <c r="D16" s="53" t="s">
        <v>4</v>
      </c>
      <c r="E16" s="53">
        <v>7</v>
      </c>
      <c r="F16" s="53" t="s">
        <v>4</v>
      </c>
      <c r="G16" s="53">
        <v>1</v>
      </c>
      <c r="H16" s="53" t="s">
        <v>4</v>
      </c>
      <c r="I16" s="53">
        <f t="shared" si="0"/>
        <v>21</v>
      </c>
    </row>
    <row r="17" spans="2:9" x14ac:dyDescent="0.25">
      <c r="B17" s="32" t="s">
        <v>9</v>
      </c>
      <c r="C17" s="53">
        <v>16</v>
      </c>
      <c r="D17" s="53" t="s">
        <v>4</v>
      </c>
      <c r="E17" s="53">
        <v>4</v>
      </c>
      <c r="F17" s="53" t="s">
        <v>4</v>
      </c>
      <c r="G17" s="53">
        <v>1</v>
      </c>
      <c r="H17" s="53" t="s">
        <v>4</v>
      </c>
      <c r="I17" s="53">
        <f t="shared" si="0"/>
        <v>21</v>
      </c>
    </row>
    <row r="18" spans="2:9" x14ac:dyDescent="0.25">
      <c r="B18" s="32" t="s">
        <v>10</v>
      </c>
      <c r="C18" s="53">
        <v>7</v>
      </c>
      <c r="D18" s="53" t="s">
        <v>4</v>
      </c>
      <c r="E18" s="53">
        <v>2</v>
      </c>
      <c r="F18" s="53" t="s">
        <v>4</v>
      </c>
      <c r="G18" s="53" t="s">
        <v>4</v>
      </c>
      <c r="H18" s="53" t="s">
        <v>4</v>
      </c>
      <c r="I18" s="53">
        <f t="shared" si="0"/>
        <v>9</v>
      </c>
    </row>
    <row r="19" spans="2:9" x14ac:dyDescent="0.25">
      <c r="B19" s="32" t="s">
        <v>11</v>
      </c>
      <c r="C19" s="53">
        <v>14</v>
      </c>
      <c r="D19" s="53" t="s">
        <v>4</v>
      </c>
      <c r="E19" s="53">
        <v>12</v>
      </c>
      <c r="F19" s="53" t="s">
        <v>4</v>
      </c>
      <c r="G19" s="53" t="s">
        <v>4</v>
      </c>
      <c r="H19" s="53" t="s">
        <v>4</v>
      </c>
      <c r="I19" s="53">
        <f t="shared" si="0"/>
        <v>26</v>
      </c>
    </row>
    <row r="20" spans="2:9" x14ac:dyDescent="0.25">
      <c r="B20" s="32" t="s">
        <v>12</v>
      </c>
      <c r="C20" s="53">
        <v>11</v>
      </c>
      <c r="D20" s="53" t="s">
        <v>4</v>
      </c>
      <c r="E20" s="53">
        <v>5</v>
      </c>
      <c r="F20" s="53" t="s">
        <v>4</v>
      </c>
      <c r="G20" s="53" t="s">
        <v>4</v>
      </c>
      <c r="H20" s="53" t="s">
        <v>4</v>
      </c>
      <c r="I20" s="53">
        <f t="shared" si="0"/>
        <v>16</v>
      </c>
    </row>
    <row r="21" spans="2:9" x14ac:dyDescent="0.25">
      <c r="B21" s="32" t="s">
        <v>13</v>
      </c>
      <c r="C21" s="53">
        <v>16</v>
      </c>
      <c r="D21" s="53" t="s">
        <v>4</v>
      </c>
      <c r="E21" s="53">
        <v>5</v>
      </c>
      <c r="F21" s="53">
        <v>1</v>
      </c>
      <c r="G21" s="53">
        <v>1</v>
      </c>
      <c r="H21" s="53" t="s">
        <v>4</v>
      </c>
      <c r="I21" s="53">
        <f t="shared" si="0"/>
        <v>23</v>
      </c>
    </row>
    <row r="22" spans="2:9" x14ac:dyDescent="0.25">
      <c r="B22" s="32" t="s">
        <v>14</v>
      </c>
      <c r="C22" s="53">
        <v>9</v>
      </c>
      <c r="D22" s="53" t="s">
        <v>4</v>
      </c>
      <c r="E22" s="53">
        <v>6</v>
      </c>
      <c r="F22" s="53" t="s">
        <v>4</v>
      </c>
      <c r="G22" s="53" t="s">
        <v>4</v>
      </c>
      <c r="H22" s="53" t="s">
        <v>4</v>
      </c>
      <c r="I22" s="53">
        <f t="shared" si="0"/>
        <v>15</v>
      </c>
    </row>
    <row r="23" spans="2:9" x14ac:dyDescent="0.25">
      <c r="B23" s="32" t="s">
        <v>15</v>
      </c>
      <c r="C23" s="53">
        <v>20</v>
      </c>
      <c r="D23" s="53" t="s">
        <v>4</v>
      </c>
      <c r="E23" s="53">
        <v>6</v>
      </c>
      <c r="F23" s="53" t="s">
        <v>4</v>
      </c>
      <c r="G23" s="53" t="s">
        <v>4</v>
      </c>
      <c r="H23" s="53" t="s">
        <v>4</v>
      </c>
      <c r="I23" s="53">
        <f t="shared" si="0"/>
        <v>26</v>
      </c>
    </row>
    <row r="24" spans="2:9" x14ac:dyDescent="0.25">
      <c r="B24" s="32" t="s">
        <v>16</v>
      </c>
      <c r="C24" s="53">
        <v>5</v>
      </c>
      <c r="D24" s="53" t="s">
        <v>4</v>
      </c>
      <c r="E24" s="53">
        <v>5</v>
      </c>
      <c r="F24" s="53" t="s">
        <v>4</v>
      </c>
      <c r="G24" s="53" t="s">
        <v>4</v>
      </c>
      <c r="H24" s="53" t="s">
        <v>4</v>
      </c>
      <c r="I24" s="53">
        <f t="shared" si="0"/>
        <v>10</v>
      </c>
    </row>
    <row r="25" spans="2:9" x14ac:dyDescent="0.25">
      <c r="B25" s="32" t="s">
        <v>17</v>
      </c>
      <c r="C25" s="53">
        <v>18</v>
      </c>
      <c r="D25" s="53" t="s">
        <v>4</v>
      </c>
      <c r="E25" s="53">
        <v>13</v>
      </c>
      <c r="F25" s="53" t="s">
        <v>4</v>
      </c>
      <c r="G25" s="53" t="s">
        <v>4</v>
      </c>
      <c r="H25" s="53" t="s">
        <v>4</v>
      </c>
      <c r="I25" s="53">
        <f t="shared" si="0"/>
        <v>31</v>
      </c>
    </row>
    <row r="26" spans="2:9" x14ac:dyDescent="0.25">
      <c r="B26" s="32" t="s">
        <v>18</v>
      </c>
      <c r="C26" s="53">
        <v>7</v>
      </c>
      <c r="D26" s="53">
        <v>1</v>
      </c>
      <c r="E26" s="53">
        <v>5</v>
      </c>
      <c r="F26" s="53" t="s">
        <v>4</v>
      </c>
      <c r="G26" s="53" t="s">
        <v>4</v>
      </c>
      <c r="H26" s="53" t="s">
        <v>4</v>
      </c>
      <c r="I26" s="53">
        <f t="shared" si="0"/>
        <v>13</v>
      </c>
    </row>
    <row r="27" spans="2:9" x14ac:dyDescent="0.25">
      <c r="B27" s="32" t="s">
        <v>19</v>
      </c>
      <c r="C27" s="53">
        <v>7</v>
      </c>
      <c r="D27" s="53" t="s">
        <v>4</v>
      </c>
      <c r="E27" s="53">
        <v>4</v>
      </c>
      <c r="F27" s="53" t="s">
        <v>4</v>
      </c>
      <c r="G27" s="53" t="s">
        <v>4</v>
      </c>
      <c r="H27" s="53" t="s">
        <v>4</v>
      </c>
      <c r="I27" s="53">
        <f t="shared" si="0"/>
        <v>11</v>
      </c>
    </row>
    <row r="28" spans="2:9" x14ac:dyDescent="0.25">
      <c r="B28" s="32" t="s">
        <v>20</v>
      </c>
      <c r="C28" s="53" t="s">
        <v>4</v>
      </c>
      <c r="D28" s="53" t="s">
        <v>4</v>
      </c>
      <c r="E28" s="53">
        <v>5</v>
      </c>
      <c r="F28" s="53" t="s">
        <v>4</v>
      </c>
      <c r="G28" s="53" t="s">
        <v>4</v>
      </c>
      <c r="H28" s="53" t="s">
        <v>4</v>
      </c>
      <c r="I28" s="53">
        <f t="shared" si="0"/>
        <v>5</v>
      </c>
    </row>
    <row r="29" spans="2:9" x14ac:dyDescent="0.25">
      <c r="B29" s="32" t="s">
        <v>21</v>
      </c>
      <c r="C29" s="53">
        <v>6</v>
      </c>
      <c r="D29" s="53">
        <v>1</v>
      </c>
      <c r="E29" s="53">
        <v>2</v>
      </c>
      <c r="F29" s="53" t="s">
        <v>4</v>
      </c>
      <c r="G29" s="53" t="s">
        <v>4</v>
      </c>
      <c r="H29" s="53" t="s">
        <v>4</v>
      </c>
      <c r="I29" s="53">
        <f t="shared" si="0"/>
        <v>9</v>
      </c>
    </row>
    <row r="30" spans="2:9" x14ac:dyDescent="0.25">
      <c r="B30" s="32" t="s">
        <v>22</v>
      </c>
      <c r="C30" s="53">
        <v>20</v>
      </c>
      <c r="D30" s="53" t="s">
        <v>4</v>
      </c>
      <c r="E30" s="53">
        <v>5</v>
      </c>
      <c r="F30" s="53">
        <v>1</v>
      </c>
      <c r="G30" s="53">
        <v>1</v>
      </c>
      <c r="H30" s="53" t="s">
        <v>4</v>
      </c>
      <c r="I30" s="53">
        <f t="shared" si="0"/>
        <v>27</v>
      </c>
    </row>
    <row r="31" spans="2:9" x14ac:dyDescent="0.25">
      <c r="B31" s="32" t="s">
        <v>23</v>
      </c>
      <c r="C31" s="53">
        <v>10</v>
      </c>
      <c r="D31" s="53" t="s">
        <v>4</v>
      </c>
      <c r="E31" s="53">
        <v>3</v>
      </c>
      <c r="F31" s="53" t="s">
        <v>4</v>
      </c>
      <c r="G31" s="53" t="s">
        <v>4</v>
      </c>
      <c r="H31" s="53" t="s">
        <v>4</v>
      </c>
      <c r="I31" s="53">
        <f t="shared" si="0"/>
        <v>13</v>
      </c>
    </row>
    <row r="32" spans="2:9" x14ac:dyDescent="0.25">
      <c r="B32" s="32" t="s">
        <v>28</v>
      </c>
      <c r="C32" s="53">
        <v>10</v>
      </c>
      <c r="D32" s="53" t="s">
        <v>4</v>
      </c>
      <c r="E32" s="53">
        <v>2</v>
      </c>
      <c r="F32" s="53" t="s">
        <v>4</v>
      </c>
      <c r="G32" s="53" t="s">
        <v>4</v>
      </c>
      <c r="H32" s="53" t="s">
        <v>4</v>
      </c>
      <c r="I32" s="53">
        <f t="shared" si="0"/>
        <v>12</v>
      </c>
    </row>
    <row r="33" spans="2:9" x14ac:dyDescent="0.25">
      <c r="B33" s="32" t="s">
        <v>24</v>
      </c>
      <c r="C33" s="53">
        <v>3</v>
      </c>
      <c r="D33" s="53" t="s">
        <v>4</v>
      </c>
      <c r="E33" s="53">
        <v>10</v>
      </c>
      <c r="F33" s="53" t="s">
        <v>4</v>
      </c>
      <c r="G33" s="53">
        <v>1</v>
      </c>
      <c r="H33" s="53" t="s">
        <v>4</v>
      </c>
      <c r="I33" s="53">
        <f t="shared" si="0"/>
        <v>14</v>
      </c>
    </row>
    <row r="34" spans="2:9" x14ac:dyDescent="0.25">
      <c r="B34" s="32" t="s">
        <v>25</v>
      </c>
      <c r="C34" s="53">
        <v>10</v>
      </c>
      <c r="D34" s="53" t="s">
        <v>4</v>
      </c>
      <c r="E34" s="53">
        <v>3</v>
      </c>
      <c r="F34" s="53" t="s">
        <v>4</v>
      </c>
      <c r="G34" s="53"/>
      <c r="H34" s="53" t="s">
        <v>4</v>
      </c>
      <c r="I34" s="53">
        <f t="shared" si="0"/>
        <v>13</v>
      </c>
    </row>
    <row r="35" spans="2:9" x14ac:dyDescent="0.25">
      <c r="B35" s="32" t="s">
        <v>26</v>
      </c>
      <c r="C35" s="53">
        <v>6</v>
      </c>
      <c r="D35" s="53" t="s">
        <v>4</v>
      </c>
      <c r="E35" s="53">
        <v>3</v>
      </c>
      <c r="F35" s="53" t="s">
        <v>4</v>
      </c>
      <c r="G35" s="53">
        <v>2</v>
      </c>
      <c r="H35" s="53" t="s">
        <v>4</v>
      </c>
      <c r="I35" s="53">
        <f t="shared" si="0"/>
        <v>11</v>
      </c>
    </row>
    <row r="36" spans="2:9" ht="15.75" thickBot="1" x14ac:dyDescent="0.3">
      <c r="B36" s="35" t="s">
        <v>59</v>
      </c>
      <c r="C36" s="46">
        <f>SUM(C12:C35)</f>
        <v>254</v>
      </c>
      <c r="D36" s="46">
        <f>SUM(D12:D35)</f>
        <v>2</v>
      </c>
      <c r="E36" s="46">
        <f>SUM(E12:E35)</f>
        <v>136</v>
      </c>
      <c r="F36" s="46">
        <f>SUM(F12:F35)</f>
        <v>3</v>
      </c>
      <c r="G36" s="46">
        <f>SUM(G12:G35)</f>
        <v>8</v>
      </c>
      <c r="H36" s="46" t="s">
        <v>4</v>
      </c>
      <c r="I36" s="46">
        <f>SUM(C36:H36)</f>
        <v>403</v>
      </c>
    </row>
    <row r="37" spans="2:9" s="3" customFormat="1" x14ac:dyDescent="0.25">
      <c r="B37" s="4"/>
      <c r="C37" s="4"/>
    </row>
    <row r="38" spans="2:9" s="3" customFormat="1" x14ac:dyDescent="0.25">
      <c r="B38" s="43"/>
      <c r="C38" s="5"/>
      <c r="G38" s="30"/>
      <c r="H38" s="30"/>
      <c r="I38" s="30"/>
    </row>
    <row r="39" spans="2:9" x14ac:dyDescent="0.25">
      <c r="I39" s="30"/>
    </row>
    <row r="40" spans="2:9" x14ac:dyDescent="0.25">
      <c r="I40" s="30"/>
    </row>
    <row r="41" spans="2:9" x14ac:dyDescent="0.25">
      <c r="I41" s="30"/>
    </row>
    <row r="42" spans="2:9" x14ac:dyDescent="0.25">
      <c r="I42" s="30"/>
    </row>
    <row r="43" spans="2:9" x14ac:dyDescent="0.25">
      <c r="I43" s="30"/>
    </row>
    <row r="44" spans="2:9" x14ac:dyDescent="0.25">
      <c r="I44" s="30"/>
    </row>
    <row r="45" spans="2:9" x14ac:dyDescent="0.25">
      <c r="I45" s="30"/>
    </row>
    <row r="46" spans="2:9" x14ac:dyDescent="0.25">
      <c r="I46" s="30"/>
    </row>
    <row r="47" spans="2:9" x14ac:dyDescent="0.25">
      <c r="I47" s="30"/>
    </row>
  </sheetData>
  <mergeCells count="6">
    <mergeCell ref="B9:D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1"/>
  <sheetViews>
    <sheetView showGridLines="0" workbookViewId="0">
      <selection activeCell="A9" sqref="A9"/>
    </sheetView>
  </sheetViews>
  <sheetFormatPr baseColWidth="10" defaultColWidth="11.42578125" defaultRowHeight="15" x14ac:dyDescent="0.25"/>
  <cols>
    <col min="1" max="1" width="3.2851562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50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21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5.75" customHeight="1" x14ac:dyDescent="0.25">
      <c r="A7" s="70"/>
      <c r="B7" s="80" t="str">
        <f>Indice!B7</f>
        <v>Fecha de publicación: Septiembre 2022</v>
      </c>
      <c r="C7" s="71"/>
      <c r="D7" s="90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16.5" customHeight="1" thickBot="1" x14ac:dyDescent="0.3">
      <c r="A8" s="73"/>
      <c r="B8" s="81" t="str">
        <f>Indice!B8</f>
        <v>Fecha de corte: Agosto 2022</v>
      </c>
      <c r="C8" s="92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ht="11.25" customHeight="1" x14ac:dyDescent="0.25">
      <c r="B10" s="125"/>
      <c r="C10" s="125"/>
      <c r="D10" s="125"/>
      <c r="E10" s="125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71" spans="2:2" s="3" customFormat="1" x14ac:dyDescent="0.25">
      <c r="B71" s="42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62"/>
  <sheetViews>
    <sheetView showGridLines="0" topLeftCell="A6" zoomScale="65" zoomScaleNormal="65" workbookViewId="0">
      <selection activeCell="C34" sqref="C34"/>
    </sheetView>
  </sheetViews>
  <sheetFormatPr baseColWidth="10" defaultColWidth="11.42578125" defaultRowHeight="15" x14ac:dyDescent="0.25"/>
  <cols>
    <col min="1" max="1" width="3" style="3" customWidth="1"/>
    <col min="2" max="2" width="41.85546875" style="41" customWidth="1"/>
    <col min="3" max="3" width="19" style="41" customWidth="1"/>
    <col min="4" max="8" width="19" style="30" customWidth="1"/>
    <col min="9" max="9" width="19.4257812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8"/>
      <c r="C1" s="59"/>
      <c r="D1" s="59"/>
      <c r="E1" s="59"/>
      <c r="F1" s="59"/>
      <c r="G1" s="59"/>
      <c r="H1" s="59"/>
      <c r="I1" s="64"/>
      <c r="J1" s="1"/>
      <c r="K1" s="1"/>
      <c r="L1" s="1"/>
      <c r="M1" s="1"/>
      <c r="N1" s="1"/>
      <c r="O1" s="1"/>
      <c r="P1" s="2"/>
    </row>
    <row r="2" spans="2:16" ht="16.5" customHeight="1" x14ac:dyDescent="0.35">
      <c r="B2" s="82" t="s">
        <v>37</v>
      </c>
      <c r="C2" s="63"/>
      <c r="D2" s="63"/>
      <c r="E2" s="63"/>
      <c r="F2" s="63"/>
      <c r="G2" s="63"/>
      <c r="H2" s="63"/>
      <c r="I2" s="64"/>
      <c r="J2" s="1"/>
      <c r="K2" s="1"/>
      <c r="L2" s="1"/>
      <c r="M2" s="1"/>
      <c r="N2" s="1"/>
      <c r="O2" s="1"/>
      <c r="P2" s="2"/>
    </row>
    <row r="3" spans="2:16" ht="18" customHeight="1" x14ac:dyDescent="0.35">
      <c r="B3" s="83" t="s">
        <v>38</v>
      </c>
      <c r="C3" s="63"/>
      <c r="D3" s="63"/>
      <c r="E3" s="63"/>
      <c r="F3" s="63"/>
      <c r="G3" s="63"/>
      <c r="H3" s="63"/>
      <c r="I3" s="64"/>
      <c r="J3" s="1"/>
      <c r="K3" s="1"/>
      <c r="L3" s="1"/>
      <c r="M3" s="1"/>
      <c r="N3" s="1"/>
      <c r="O3" s="1"/>
      <c r="P3" s="2"/>
    </row>
    <row r="4" spans="2:16" ht="19.5" customHeight="1" x14ac:dyDescent="0.35">
      <c r="B4" s="84" t="s">
        <v>46</v>
      </c>
      <c r="C4" s="63"/>
      <c r="D4" s="63"/>
      <c r="E4" s="63"/>
      <c r="F4" s="63"/>
      <c r="G4" s="63"/>
      <c r="H4" s="63"/>
      <c r="I4" s="64"/>
      <c r="J4" s="1"/>
      <c r="K4" s="1"/>
      <c r="L4" s="1"/>
      <c r="M4" s="1"/>
      <c r="N4" s="1"/>
      <c r="O4" s="1"/>
      <c r="P4" s="2"/>
    </row>
    <row r="5" spans="2:16" ht="15" customHeight="1" thickBot="1" x14ac:dyDescent="0.4">
      <c r="B5" s="61"/>
      <c r="C5" s="63"/>
      <c r="D5" s="63"/>
      <c r="E5" s="63"/>
      <c r="F5" s="63"/>
      <c r="G5" s="63"/>
      <c r="H5" s="63"/>
      <c r="I5" s="64"/>
      <c r="J5" s="1"/>
      <c r="K5" s="1"/>
      <c r="L5" s="1"/>
      <c r="M5" s="1"/>
      <c r="N5" s="1"/>
      <c r="O5" s="1"/>
      <c r="P5" s="2"/>
    </row>
    <row r="6" spans="2:16" ht="17.25" customHeight="1" x14ac:dyDescent="0.35">
      <c r="B6" s="94" t="s">
        <v>62</v>
      </c>
      <c r="C6" s="68"/>
      <c r="D6" s="68"/>
      <c r="E6" s="68"/>
      <c r="F6" s="68"/>
      <c r="G6" s="68"/>
      <c r="H6" s="68"/>
      <c r="I6" s="69"/>
      <c r="J6" s="1"/>
      <c r="K6" s="1"/>
      <c r="L6" s="1"/>
      <c r="M6" s="1"/>
      <c r="N6" s="1"/>
      <c r="O6" s="1"/>
      <c r="P6" s="2"/>
    </row>
    <row r="7" spans="2:16" ht="17.25" customHeight="1" x14ac:dyDescent="0.35">
      <c r="B7" s="95" t="str">
        <f>Indice!B7</f>
        <v>Fecha de publicación: Septiembre 2022</v>
      </c>
      <c r="C7" s="93"/>
      <c r="D7" s="71"/>
      <c r="E7" s="71"/>
      <c r="F7" s="71"/>
      <c r="G7" s="71"/>
      <c r="H7" s="91" t="s">
        <v>48</v>
      </c>
      <c r="I7" s="72"/>
      <c r="J7" s="1"/>
      <c r="K7" s="1"/>
      <c r="L7" s="1"/>
      <c r="M7" s="1"/>
      <c r="N7" s="1"/>
      <c r="O7" s="1"/>
      <c r="P7" s="2"/>
    </row>
    <row r="8" spans="2:16" ht="17.25" customHeight="1" thickBot="1" x14ac:dyDescent="0.4">
      <c r="B8" s="96" t="str">
        <f>Indice!B8</f>
        <v>Fecha de corte: Agosto 2022</v>
      </c>
      <c r="C8" s="74"/>
      <c r="D8" s="74"/>
      <c r="E8" s="74"/>
      <c r="F8" s="74"/>
      <c r="G8" s="74"/>
      <c r="H8" s="74"/>
      <c r="I8" s="75"/>
      <c r="J8" s="1"/>
      <c r="K8" s="1"/>
      <c r="L8" s="1"/>
      <c r="M8" s="1"/>
      <c r="N8" s="1"/>
      <c r="O8" s="1"/>
      <c r="P8" s="2"/>
    </row>
    <row r="9" spans="2:16" ht="8.25" customHeight="1" thickBot="1" x14ac:dyDescent="0.3">
      <c r="B9" s="126"/>
      <c r="C9" s="126"/>
      <c r="D9" s="126"/>
      <c r="E9" s="126"/>
      <c r="F9" s="126"/>
      <c r="G9" s="126"/>
      <c r="H9" s="126"/>
    </row>
    <row r="10" spans="2:16" ht="37.5" customHeight="1" thickBot="1" x14ac:dyDescent="0.3">
      <c r="B10" s="119" t="s">
        <v>0</v>
      </c>
      <c r="C10" s="121" t="s">
        <v>1</v>
      </c>
      <c r="D10" s="122"/>
      <c r="E10" s="123" t="s">
        <v>2</v>
      </c>
      <c r="F10" s="124"/>
      <c r="G10" s="123" t="s">
        <v>27</v>
      </c>
      <c r="H10" s="129"/>
      <c r="I10" s="127" t="s">
        <v>59</v>
      </c>
    </row>
    <row r="11" spans="2:16" ht="27.75" customHeight="1" thickBot="1" x14ac:dyDescent="0.3">
      <c r="B11" s="120"/>
      <c r="C11" s="88" t="s">
        <v>35</v>
      </c>
      <c r="D11" s="89" t="s">
        <v>36</v>
      </c>
      <c r="E11" s="88" t="s">
        <v>35</v>
      </c>
      <c r="F11" s="89" t="s">
        <v>36</v>
      </c>
      <c r="G11" s="88" t="s">
        <v>35</v>
      </c>
      <c r="H11" s="97" t="s">
        <v>36</v>
      </c>
      <c r="I11" s="128"/>
    </row>
    <row r="12" spans="2:16" x14ac:dyDescent="0.25">
      <c r="B12" s="99" t="s">
        <v>3</v>
      </c>
      <c r="C12" s="40">
        <v>11</v>
      </c>
      <c r="D12" s="40">
        <v>6</v>
      </c>
      <c r="E12" s="33">
        <v>6</v>
      </c>
      <c r="F12" s="51">
        <v>3</v>
      </c>
      <c r="G12" s="33" t="s">
        <v>4</v>
      </c>
      <c r="H12" s="54">
        <v>1</v>
      </c>
      <c r="I12" s="55">
        <f>SUM(C12:H12)</f>
        <v>27</v>
      </c>
    </row>
    <row r="13" spans="2:16" x14ac:dyDescent="0.25">
      <c r="B13" s="34" t="s">
        <v>5</v>
      </c>
      <c r="C13" s="33">
        <v>5</v>
      </c>
      <c r="D13" s="33">
        <v>1</v>
      </c>
      <c r="E13" s="33">
        <v>4</v>
      </c>
      <c r="F13" s="48">
        <v>2</v>
      </c>
      <c r="G13" s="33" t="s">
        <v>4</v>
      </c>
      <c r="H13" s="33" t="s">
        <v>4</v>
      </c>
      <c r="I13" s="39">
        <f t="shared" ref="I13:I36" si="0">SUM(C13:H13)</f>
        <v>12</v>
      </c>
    </row>
    <row r="14" spans="2:16" x14ac:dyDescent="0.25">
      <c r="B14" s="34" t="s">
        <v>6</v>
      </c>
      <c r="C14" s="33">
        <v>5</v>
      </c>
      <c r="D14" s="33">
        <v>4</v>
      </c>
      <c r="E14" s="33">
        <v>3</v>
      </c>
      <c r="F14" s="48">
        <v>2</v>
      </c>
      <c r="G14" s="33" t="s">
        <v>4</v>
      </c>
      <c r="H14" s="33" t="s">
        <v>4</v>
      </c>
      <c r="I14" s="39">
        <f t="shared" si="0"/>
        <v>14</v>
      </c>
    </row>
    <row r="15" spans="2:16" x14ac:dyDescent="0.25">
      <c r="B15" s="34" t="s">
        <v>7</v>
      </c>
      <c r="C15" s="33">
        <v>7</v>
      </c>
      <c r="D15" s="33">
        <v>7</v>
      </c>
      <c r="E15" s="33">
        <v>6</v>
      </c>
      <c r="F15" s="48">
        <v>4</v>
      </c>
      <c r="G15" s="33" t="s">
        <v>4</v>
      </c>
      <c r="H15" s="33" t="s">
        <v>4</v>
      </c>
      <c r="I15" s="39">
        <f t="shared" si="0"/>
        <v>24</v>
      </c>
    </row>
    <row r="16" spans="2:16" x14ac:dyDescent="0.25">
      <c r="B16" s="34" t="s">
        <v>8</v>
      </c>
      <c r="C16" s="33">
        <v>8</v>
      </c>
      <c r="D16" s="33">
        <v>5</v>
      </c>
      <c r="E16" s="33">
        <v>6</v>
      </c>
      <c r="F16" s="48">
        <v>1</v>
      </c>
      <c r="G16" s="33" t="s">
        <v>4</v>
      </c>
      <c r="H16" s="36">
        <v>1</v>
      </c>
      <c r="I16" s="39">
        <f t="shared" si="0"/>
        <v>21</v>
      </c>
    </row>
    <row r="17" spans="2:9" x14ac:dyDescent="0.25">
      <c r="B17" s="34" t="s">
        <v>9</v>
      </c>
      <c r="C17" s="33">
        <v>9</v>
      </c>
      <c r="D17" s="33">
        <v>7</v>
      </c>
      <c r="E17" s="33">
        <v>2</v>
      </c>
      <c r="F17" s="48">
        <v>2</v>
      </c>
      <c r="G17" s="33" t="s">
        <v>4</v>
      </c>
      <c r="H17" s="36">
        <v>1</v>
      </c>
      <c r="I17" s="39">
        <f t="shared" si="0"/>
        <v>21</v>
      </c>
    </row>
    <row r="18" spans="2:9" x14ac:dyDescent="0.25">
      <c r="B18" s="34" t="s">
        <v>10</v>
      </c>
      <c r="C18" s="33">
        <v>3</v>
      </c>
      <c r="D18" s="33">
        <v>4</v>
      </c>
      <c r="E18" s="33">
        <v>1</v>
      </c>
      <c r="F18" s="48">
        <v>1</v>
      </c>
      <c r="G18" s="33" t="s">
        <v>4</v>
      </c>
      <c r="H18" s="33" t="s">
        <v>4</v>
      </c>
      <c r="I18" s="39">
        <f t="shared" si="0"/>
        <v>9</v>
      </c>
    </row>
    <row r="19" spans="2:9" x14ac:dyDescent="0.25">
      <c r="B19" s="34" t="s">
        <v>11</v>
      </c>
      <c r="C19" s="33">
        <v>6</v>
      </c>
      <c r="D19" s="33">
        <v>8</v>
      </c>
      <c r="E19" s="33">
        <v>10</v>
      </c>
      <c r="F19" s="48">
        <v>2</v>
      </c>
      <c r="G19" s="33" t="s">
        <v>4</v>
      </c>
      <c r="H19" s="33" t="s">
        <v>4</v>
      </c>
      <c r="I19" s="39">
        <f t="shared" si="0"/>
        <v>26</v>
      </c>
    </row>
    <row r="20" spans="2:9" x14ac:dyDescent="0.25">
      <c r="B20" s="34" t="s">
        <v>12</v>
      </c>
      <c r="C20" s="33">
        <v>7</v>
      </c>
      <c r="D20" s="33">
        <v>4</v>
      </c>
      <c r="E20" s="33">
        <v>2</v>
      </c>
      <c r="F20" s="48">
        <v>3</v>
      </c>
      <c r="G20" s="33" t="s">
        <v>4</v>
      </c>
      <c r="H20" s="33" t="s">
        <v>4</v>
      </c>
      <c r="I20" s="39">
        <f t="shared" si="0"/>
        <v>16</v>
      </c>
    </row>
    <row r="21" spans="2:9" x14ac:dyDescent="0.25">
      <c r="B21" s="34" t="s">
        <v>13</v>
      </c>
      <c r="C21" s="33">
        <v>8</v>
      </c>
      <c r="D21" s="33">
        <v>8</v>
      </c>
      <c r="E21" s="33">
        <v>2</v>
      </c>
      <c r="F21" s="48">
        <v>4</v>
      </c>
      <c r="G21" s="33" t="s">
        <v>4</v>
      </c>
      <c r="H21" s="36">
        <v>1</v>
      </c>
      <c r="I21" s="39">
        <f t="shared" si="0"/>
        <v>23</v>
      </c>
    </row>
    <row r="22" spans="2:9" x14ac:dyDescent="0.25">
      <c r="B22" s="34" t="s">
        <v>14</v>
      </c>
      <c r="C22" s="33">
        <v>6</v>
      </c>
      <c r="D22" s="33">
        <v>3</v>
      </c>
      <c r="E22" s="33">
        <v>2</v>
      </c>
      <c r="F22" s="48">
        <v>4</v>
      </c>
      <c r="G22" s="33" t="s">
        <v>4</v>
      </c>
      <c r="H22" s="33" t="s">
        <v>4</v>
      </c>
      <c r="I22" s="39">
        <f t="shared" si="0"/>
        <v>15</v>
      </c>
    </row>
    <row r="23" spans="2:9" x14ac:dyDescent="0.25">
      <c r="B23" s="34" t="s">
        <v>15</v>
      </c>
      <c r="C23" s="33">
        <v>14</v>
      </c>
      <c r="D23" s="33">
        <v>6</v>
      </c>
      <c r="E23" s="33">
        <v>3</v>
      </c>
      <c r="F23" s="48">
        <v>3</v>
      </c>
      <c r="G23" s="33" t="s">
        <v>4</v>
      </c>
      <c r="H23" s="33" t="s">
        <v>4</v>
      </c>
      <c r="I23" s="39">
        <f t="shared" si="0"/>
        <v>26</v>
      </c>
    </row>
    <row r="24" spans="2:9" x14ac:dyDescent="0.25">
      <c r="B24" s="34" t="s">
        <v>16</v>
      </c>
      <c r="C24" s="33">
        <v>2</v>
      </c>
      <c r="D24" s="33">
        <v>3</v>
      </c>
      <c r="E24" s="33">
        <v>5</v>
      </c>
      <c r="F24" s="33" t="s">
        <v>4</v>
      </c>
      <c r="G24" s="33" t="s">
        <v>4</v>
      </c>
      <c r="H24" s="33" t="s">
        <v>4</v>
      </c>
      <c r="I24" s="39">
        <f t="shared" si="0"/>
        <v>10</v>
      </c>
    </row>
    <row r="25" spans="2:9" x14ac:dyDescent="0.25">
      <c r="B25" s="34" t="s">
        <v>17</v>
      </c>
      <c r="C25" s="33">
        <v>9</v>
      </c>
      <c r="D25" s="33">
        <v>9</v>
      </c>
      <c r="E25" s="33">
        <v>11</v>
      </c>
      <c r="F25" s="48">
        <v>2</v>
      </c>
      <c r="G25" s="33" t="s">
        <v>4</v>
      </c>
      <c r="H25" s="33" t="s">
        <v>4</v>
      </c>
      <c r="I25" s="39">
        <f t="shared" si="0"/>
        <v>31</v>
      </c>
    </row>
    <row r="26" spans="2:9" x14ac:dyDescent="0.25">
      <c r="B26" s="34" t="s">
        <v>18</v>
      </c>
      <c r="C26" s="33">
        <v>5</v>
      </c>
      <c r="D26" s="33">
        <v>3</v>
      </c>
      <c r="E26" s="33">
        <v>4</v>
      </c>
      <c r="F26" s="48">
        <v>1</v>
      </c>
      <c r="G26" s="33" t="s">
        <v>4</v>
      </c>
      <c r="H26" s="33" t="s">
        <v>4</v>
      </c>
      <c r="I26" s="39">
        <f t="shared" si="0"/>
        <v>13</v>
      </c>
    </row>
    <row r="27" spans="2:9" x14ac:dyDescent="0.25">
      <c r="B27" s="34" t="s">
        <v>19</v>
      </c>
      <c r="C27" s="33">
        <v>6</v>
      </c>
      <c r="D27" s="33">
        <v>1</v>
      </c>
      <c r="E27" s="33">
        <v>2</v>
      </c>
      <c r="F27" s="48">
        <v>2</v>
      </c>
      <c r="G27" s="33" t="s">
        <v>4</v>
      </c>
      <c r="H27" s="33" t="s">
        <v>4</v>
      </c>
      <c r="I27" s="39">
        <f t="shared" si="0"/>
        <v>11</v>
      </c>
    </row>
    <row r="28" spans="2:9" x14ac:dyDescent="0.25">
      <c r="B28" s="34" t="s">
        <v>20</v>
      </c>
      <c r="C28" s="33" t="s">
        <v>4</v>
      </c>
      <c r="D28" s="33" t="s">
        <v>4</v>
      </c>
      <c r="E28" s="33">
        <v>3</v>
      </c>
      <c r="F28" s="48">
        <v>2</v>
      </c>
      <c r="G28" s="33" t="s">
        <v>4</v>
      </c>
      <c r="H28" s="33" t="s">
        <v>4</v>
      </c>
      <c r="I28" s="39">
        <f t="shared" si="0"/>
        <v>5</v>
      </c>
    </row>
    <row r="29" spans="2:9" x14ac:dyDescent="0.25">
      <c r="B29" s="34" t="s">
        <v>21</v>
      </c>
      <c r="C29" s="33">
        <v>6</v>
      </c>
      <c r="D29" s="33">
        <v>1</v>
      </c>
      <c r="E29" s="33">
        <v>1</v>
      </c>
      <c r="F29" s="48">
        <v>1</v>
      </c>
      <c r="G29" s="33" t="s">
        <v>4</v>
      </c>
      <c r="H29" s="33" t="s">
        <v>4</v>
      </c>
      <c r="I29" s="39">
        <f t="shared" si="0"/>
        <v>9</v>
      </c>
    </row>
    <row r="30" spans="2:9" x14ac:dyDescent="0.25">
      <c r="B30" s="34" t="s">
        <v>22</v>
      </c>
      <c r="C30" s="33">
        <v>11</v>
      </c>
      <c r="D30" s="33">
        <v>9</v>
      </c>
      <c r="E30" s="33">
        <v>4</v>
      </c>
      <c r="F30" s="48">
        <v>2</v>
      </c>
      <c r="G30" s="33" t="s">
        <v>4</v>
      </c>
      <c r="H30" s="36">
        <v>1</v>
      </c>
      <c r="I30" s="39">
        <f t="shared" si="0"/>
        <v>27</v>
      </c>
    </row>
    <row r="31" spans="2:9" x14ac:dyDescent="0.25">
      <c r="B31" s="34" t="s">
        <v>23</v>
      </c>
      <c r="C31" s="33">
        <v>6</v>
      </c>
      <c r="D31" s="33">
        <v>4</v>
      </c>
      <c r="E31" s="33">
        <v>2</v>
      </c>
      <c r="F31" s="48">
        <v>1</v>
      </c>
      <c r="G31" s="33" t="s">
        <v>4</v>
      </c>
      <c r="H31" s="33" t="s">
        <v>4</v>
      </c>
      <c r="I31" s="39">
        <f t="shared" si="0"/>
        <v>13</v>
      </c>
    </row>
    <row r="32" spans="2:9" x14ac:dyDescent="0.25">
      <c r="B32" s="34" t="s">
        <v>28</v>
      </c>
      <c r="C32" s="33">
        <v>5</v>
      </c>
      <c r="D32" s="33">
        <v>5</v>
      </c>
      <c r="E32" s="33">
        <v>1</v>
      </c>
      <c r="F32" s="48">
        <v>1</v>
      </c>
      <c r="G32" s="33" t="s">
        <v>4</v>
      </c>
      <c r="H32" s="33" t="s">
        <v>4</v>
      </c>
      <c r="I32" s="39">
        <f t="shared" si="0"/>
        <v>12</v>
      </c>
    </row>
    <row r="33" spans="2:9" x14ac:dyDescent="0.25">
      <c r="B33" s="34" t="s">
        <v>24</v>
      </c>
      <c r="C33" s="33">
        <v>2</v>
      </c>
      <c r="D33" s="33">
        <v>1</v>
      </c>
      <c r="E33" s="33">
        <v>9</v>
      </c>
      <c r="F33" s="48">
        <v>1</v>
      </c>
      <c r="G33" s="33" t="s">
        <v>4</v>
      </c>
      <c r="H33" s="36">
        <v>1</v>
      </c>
      <c r="I33" s="39">
        <f t="shared" si="0"/>
        <v>14</v>
      </c>
    </row>
    <row r="34" spans="2:9" x14ac:dyDescent="0.25">
      <c r="B34" s="34" t="s">
        <v>25</v>
      </c>
      <c r="C34" s="33">
        <v>4</v>
      </c>
      <c r="D34" s="33">
        <v>6</v>
      </c>
      <c r="E34" s="33">
        <v>2</v>
      </c>
      <c r="F34" s="48">
        <v>1</v>
      </c>
      <c r="G34" s="33" t="s">
        <v>4</v>
      </c>
      <c r="H34" s="33" t="s">
        <v>4</v>
      </c>
      <c r="I34" s="39">
        <f t="shared" si="0"/>
        <v>13</v>
      </c>
    </row>
    <row r="35" spans="2:9" x14ac:dyDescent="0.25">
      <c r="B35" s="34" t="s">
        <v>26</v>
      </c>
      <c r="C35" s="33">
        <v>6</v>
      </c>
      <c r="D35" s="33" t="s">
        <v>4</v>
      </c>
      <c r="E35" s="33">
        <v>2</v>
      </c>
      <c r="F35" s="48">
        <v>1</v>
      </c>
      <c r="G35" s="33">
        <v>2</v>
      </c>
      <c r="H35" s="33"/>
      <c r="I35" s="39">
        <f t="shared" si="0"/>
        <v>11</v>
      </c>
    </row>
    <row r="36" spans="2:9" ht="15.75" thickBot="1" x14ac:dyDescent="0.3">
      <c r="B36" s="100" t="s">
        <v>59</v>
      </c>
      <c r="C36" s="49">
        <f>SUM(C12:C35)</f>
        <v>151</v>
      </c>
      <c r="D36" s="49">
        <f t="shared" ref="D36:G36" si="1">SUM(D12:D35)</f>
        <v>105</v>
      </c>
      <c r="E36" s="49">
        <f>SUM(E12:E35)</f>
        <v>93</v>
      </c>
      <c r="F36" s="49">
        <f t="shared" si="1"/>
        <v>46</v>
      </c>
      <c r="G36" s="49">
        <f t="shared" si="1"/>
        <v>2</v>
      </c>
      <c r="H36" s="49">
        <f>SUM(H12:H35)</f>
        <v>6</v>
      </c>
      <c r="I36" s="50">
        <f t="shared" si="0"/>
        <v>403</v>
      </c>
    </row>
    <row r="37" spans="2:9" x14ac:dyDescent="0.25">
      <c r="B37" s="44" t="s">
        <v>63</v>
      </c>
    </row>
    <row r="38" spans="2:9" x14ac:dyDescent="0.25">
      <c r="E38" s="41"/>
      <c r="F38" s="41"/>
      <c r="G38" s="41"/>
      <c r="H38" s="41"/>
    </row>
    <row r="39" spans="2:9" x14ac:dyDescent="0.25">
      <c r="E39" s="41"/>
      <c r="F39" s="41"/>
      <c r="G39" s="41"/>
      <c r="H39" s="41"/>
    </row>
    <row r="40" spans="2:9" x14ac:dyDescent="0.25">
      <c r="E40" s="41"/>
      <c r="F40" s="41"/>
      <c r="G40" s="41"/>
      <c r="H40" s="41"/>
    </row>
    <row r="41" spans="2:9" x14ac:dyDescent="0.25">
      <c r="E41" s="41"/>
      <c r="F41" s="41"/>
      <c r="G41" s="41"/>
      <c r="H41" s="41"/>
    </row>
    <row r="42" spans="2:9" x14ac:dyDescent="0.25">
      <c r="E42" s="41"/>
      <c r="F42" s="41"/>
      <c r="G42" s="41"/>
      <c r="H42" s="41"/>
    </row>
    <row r="43" spans="2:9" x14ac:dyDescent="0.25">
      <c r="E43" s="41"/>
      <c r="F43" s="41"/>
      <c r="G43" s="41"/>
      <c r="H43" s="41"/>
    </row>
    <row r="44" spans="2:9" x14ac:dyDescent="0.25">
      <c r="E44" s="41"/>
      <c r="F44" s="41"/>
      <c r="G44" s="41"/>
      <c r="H44" s="41"/>
    </row>
    <row r="45" spans="2:9" x14ac:dyDescent="0.25">
      <c r="E45" s="41"/>
      <c r="F45" s="41"/>
      <c r="G45" s="41"/>
      <c r="H45" s="41"/>
    </row>
    <row r="46" spans="2:9" x14ac:dyDescent="0.25">
      <c r="E46" s="41"/>
      <c r="F46" s="41"/>
      <c r="G46" s="41"/>
      <c r="H46" s="41"/>
    </row>
    <row r="47" spans="2:9" x14ac:dyDescent="0.25">
      <c r="E47" s="41"/>
      <c r="F47" s="41"/>
      <c r="G47" s="41"/>
      <c r="H47" s="41"/>
    </row>
    <row r="48" spans="2:9" x14ac:dyDescent="0.25">
      <c r="E48" s="41"/>
      <c r="F48" s="41"/>
      <c r="G48" s="41"/>
      <c r="H48" s="41"/>
    </row>
    <row r="49" spans="5:8" x14ac:dyDescent="0.25">
      <c r="E49" s="41"/>
      <c r="F49" s="41"/>
      <c r="G49" s="41"/>
      <c r="H49" s="41"/>
    </row>
    <row r="50" spans="5:8" x14ac:dyDescent="0.25">
      <c r="E50" s="41"/>
      <c r="F50" s="41"/>
      <c r="G50" s="41"/>
      <c r="H50" s="41"/>
    </row>
    <row r="51" spans="5:8" x14ac:dyDescent="0.25">
      <c r="E51" s="41"/>
      <c r="F51" s="41"/>
      <c r="G51" s="41"/>
      <c r="H51" s="41"/>
    </row>
    <row r="52" spans="5:8" x14ac:dyDescent="0.25">
      <c r="E52" s="41"/>
      <c r="F52" s="41"/>
      <c r="G52" s="41"/>
      <c r="H52" s="41"/>
    </row>
    <row r="53" spans="5:8" x14ac:dyDescent="0.25">
      <c r="E53" s="41"/>
      <c r="F53" s="41"/>
      <c r="G53" s="41"/>
      <c r="H53" s="41"/>
    </row>
    <row r="54" spans="5:8" x14ac:dyDescent="0.25">
      <c r="E54" s="41"/>
      <c r="F54" s="41"/>
      <c r="G54" s="41"/>
      <c r="H54" s="41"/>
    </row>
    <row r="55" spans="5:8" x14ac:dyDescent="0.25">
      <c r="E55" s="41"/>
      <c r="F55" s="41"/>
      <c r="G55" s="41"/>
      <c r="H55" s="41"/>
    </row>
    <row r="56" spans="5:8" x14ac:dyDescent="0.25">
      <c r="E56" s="41"/>
      <c r="F56" s="41"/>
      <c r="G56" s="41"/>
      <c r="H56" s="41"/>
    </row>
    <row r="57" spans="5:8" x14ac:dyDescent="0.25">
      <c r="E57" s="41"/>
      <c r="F57" s="41"/>
      <c r="G57" s="41"/>
      <c r="H57" s="41"/>
    </row>
    <row r="58" spans="5:8" x14ac:dyDescent="0.25">
      <c r="E58" s="41"/>
      <c r="F58" s="41"/>
      <c r="G58" s="41"/>
      <c r="H58" s="41"/>
    </row>
    <row r="59" spans="5:8" x14ac:dyDescent="0.25">
      <c r="E59" s="41"/>
      <c r="F59" s="41"/>
      <c r="G59" s="41"/>
      <c r="H59" s="41"/>
    </row>
    <row r="60" spans="5:8" x14ac:dyDescent="0.25">
      <c r="E60" s="41"/>
      <c r="F60" s="41"/>
      <c r="G60" s="41"/>
      <c r="H60" s="41"/>
    </row>
    <row r="61" spans="5:8" x14ac:dyDescent="0.25">
      <c r="E61" s="41"/>
      <c r="F61" s="41"/>
      <c r="G61" s="41"/>
      <c r="H61" s="41"/>
    </row>
    <row r="62" spans="5:8" x14ac:dyDescent="0.25">
      <c r="E62" s="56"/>
      <c r="F62" s="57"/>
      <c r="G62" s="57"/>
      <c r="H62" s="57"/>
    </row>
  </sheetData>
  <mergeCells count="6">
    <mergeCell ref="B9:H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3"/>
  <sheetViews>
    <sheetView showGridLines="0" zoomScale="90" zoomScaleNormal="90" workbookViewId="0">
      <selection activeCell="B9" sqref="B9"/>
    </sheetView>
  </sheetViews>
  <sheetFormatPr baseColWidth="10" defaultColWidth="11.42578125" defaultRowHeight="15" x14ac:dyDescent="0.25"/>
  <cols>
    <col min="1" max="1" width="4.8554687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9.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20.2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47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5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15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8" customHeight="1" x14ac:dyDescent="0.25">
      <c r="A7" s="70"/>
      <c r="B7" s="80" t="str">
        <f>Indice!B7</f>
        <v>Fecha de publicación: Septiembre 2022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20.25" customHeight="1" thickBot="1" x14ac:dyDescent="0.3">
      <c r="A8" s="73"/>
      <c r="B8" s="81" t="str">
        <f>Indice!B8</f>
        <v>Fecha de corte: Agosto 2022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4"/>
      <c r="C9" s="24"/>
      <c r="D9" s="24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x14ac:dyDescent="0.25"/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2:15" s="3" customFormat="1" x14ac:dyDescent="0.25"/>
    <row r="34" spans="2:15" s="3" customFormat="1" x14ac:dyDescent="0.25"/>
    <row r="35" spans="2:15" s="3" customFormat="1" x14ac:dyDescent="0.25"/>
    <row r="36" spans="2:15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2:15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2:15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2:15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2:15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2:15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2:15" x14ac:dyDescent="0.25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2:15" x14ac:dyDescent="0.25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2:15" x14ac:dyDescent="0.25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2:15" x14ac:dyDescent="0.25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2:15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2:15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2:15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x14ac:dyDescent="0.25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x14ac:dyDescent="0.25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2:15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2:15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6" spans="2:15" x14ac:dyDescent="0.25">
      <c r="B56" s="45"/>
    </row>
    <row r="73" spans="2:2" x14ac:dyDescent="0.25">
      <c r="B73" s="42"/>
    </row>
  </sheetData>
  <hyperlinks>
    <hyperlink ref="N7" location="I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8"/>
  <sheetViews>
    <sheetView showGridLines="0" topLeftCell="A9" zoomScale="73" zoomScaleNormal="73" workbookViewId="0">
      <selection activeCell="F36" sqref="F36"/>
    </sheetView>
  </sheetViews>
  <sheetFormatPr baseColWidth="10" defaultColWidth="11.42578125" defaultRowHeight="15" x14ac:dyDescent="0.25"/>
  <cols>
    <col min="1" max="1" width="2.28515625" style="3" customWidth="1"/>
    <col min="2" max="2" width="32.7109375" style="41" customWidth="1"/>
    <col min="3" max="3" width="22" style="41" customWidth="1"/>
    <col min="4" max="8" width="22" style="30" customWidth="1"/>
    <col min="9" max="99" width="11.42578125" style="3"/>
    <col min="100" max="259" width="11.42578125" style="30"/>
    <col min="260" max="260" width="23.28515625" style="30" customWidth="1"/>
    <col min="261" max="261" width="22.42578125" style="30" customWidth="1"/>
    <col min="262" max="262" width="25.42578125" style="30" customWidth="1"/>
    <col min="263" max="263" width="30.7109375" style="30" customWidth="1"/>
    <col min="264" max="264" width="30.85546875" style="30" customWidth="1"/>
    <col min="265" max="515" width="11.42578125" style="30"/>
    <col min="516" max="516" width="23.28515625" style="30" customWidth="1"/>
    <col min="517" max="517" width="22.42578125" style="30" customWidth="1"/>
    <col min="518" max="518" width="25.42578125" style="30" customWidth="1"/>
    <col min="519" max="519" width="30.7109375" style="30" customWidth="1"/>
    <col min="520" max="520" width="30.85546875" style="30" customWidth="1"/>
    <col min="521" max="771" width="11.42578125" style="30"/>
    <col min="772" max="772" width="23.28515625" style="30" customWidth="1"/>
    <col min="773" max="773" width="22.42578125" style="30" customWidth="1"/>
    <col min="774" max="774" width="25.42578125" style="30" customWidth="1"/>
    <col min="775" max="775" width="30.7109375" style="30" customWidth="1"/>
    <col min="776" max="776" width="30.85546875" style="30" customWidth="1"/>
    <col min="777" max="1027" width="11.42578125" style="30"/>
    <col min="1028" max="1028" width="23.28515625" style="30" customWidth="1"/>
    <col min="1029" max="1029" width="22.42578125" style="30" customWidth="1"/>
    <col min="1030" max="1030" width="25.42578125" style="30" customWidth="1"/>
    <col min="1031" max="1031" width="30.7109375" style="30" customWidth="1"/>
    <col min="1032" max="1032" width="30.85546875" style="30" customWidth="1"/>
    <col min="1033" max="1283" width="11.42578125" style="30"/>
    <col min="1284" max="1284" width="23.28515625" style="30" customWidth="1"/>
    <col min="1285" max="1285" width="22.42578125" style="30" customWidth="1"/>
    <col min="1286" max="1286" width="25.42578125" style="30" customWidth="1"/>
    <col min="1287" max="1287" width="30.7109375" style="30" customWidth="1"/>
    <col min="1288" max="1288" width="30.85546875" style="30" customWidth="1"/>
    <col min="1289" max="1539" width="11.42578125" style="30"/>
    <col min="1540" max="1540" width="23.28515625" style="30" customWidth="1"/>
    <col min="1541" max="1541" width="22.42578125" style="30" customWidth="1"/>
    <col min="1542" max="1542" width="25.42578125" style="30" customWidth="1"/>
    <col min="1543" max="1543" width="30.7109375" style="30" customWidth="1"/>
    <col min="1544" max="1544" width="30.85546875" style="30" customWidth="1"/>
    <col min="1545" max="1795" width="11.42578125" style="30"/>
    <col min="1796" max="1796" width="23.28515625" style="30" customWidth="1"/>
    <col min="1797" max="1797" width="22.42578125" style="30" customWidth="1"/>
    <col min="1798" max="1798" width="25.42578125" style="30" customWidth="1"/>
    <col min="1799" max="1799" width="30.7109375" style="30" customWidth="1"/>
    <col min="1800" max="1800" width="30.85546875" style="30" customWidth="1"/>
    <col min="1801" max="2051" width="11.42578125" style="30"/>
    <col min="2052" max="2052" width="23.28515625" style="30" customWidth="1"/>
    <col min="2053" max="2053" width="22.42578125" style="30" customWidth="1"/>
    <col min="2054" max="2054" width="25.42578125" style="30" customWidth="1"/>
    <col min="2055" max="2055" width="30.7109375" style="30" customWidth="1"/>
    <col min="2056" max="2056" width="30.85546875" style="30" customWidth="1"/>
    <col min="2057" max="2307" width="11.42578125" style="30"/>
    <col min="2308" max="2308" width="23.28515625" style="30" customWidth="1"/>
    <col min="2309" max="2309" width="22.42578125" style="30" customWidth="1"/>
    <col min="2310" max="2310" width="25.42578125" style="30" customWidth="1"/>
    <col min="2311" max="2311" width="30.7109375" style="30" customWidth="1"/>
    <col min="2312" max="2312" width="30.85546875" style="30" customWidth="1"/>
    <col min="2313" max="2563" width="11.42578125" style="30"/>
    <col min="2564" max="2564" width="23.28515625" style="30" customWidth="1"/>
    <col min="2565" max="2565" width="22.42578125" style="30" customWidth="1"/>
    <col min="2566" max="2566" width="25.42578125" style="30" customWidth="1"/>
    <col min="2567" max="2567" width="30.7109375" style="30" customWidth="1"/>
    <col min="2568" max="2568" width="30.85546875" style="30" customWidth="1"/>
    <col min="2569" max="2819" width="11.42578125" style="30"/>
    <col min="2820" max="2820" width="23.28515625" style="30" customWidth="1"/>
    <col min="2821" max="2821" width="22.42578125" style="30" customWidth="1"/>
    <col min="2822" max="2822" width="25.42578125" style="30" customWidth="1"/>
    <col min="2823" max="2823" width="30.7109375" style="30" customWidth="1"/>
    <col min="2824" max="2824" width="30.85546875" style="30" customWidth="1"/>
    <col min="2825" max="3075" width="11.42578125" style="30"/>
    <col min="3076" max="3076" width="23.28515625" style="30" customWidth="1"/>
    <col min="3077" max="3077" width="22.42578125" style="30" customWidth="1"/>
    <col min="3078" max="3078" width="25.42578125" style="30" customWidth="1"/>
    <col min="3079" max="3079" width="30.7109375" style="30" customWidth="1"/>
    <col min="3080" max="3080" width="30.85546875" style="30" customWidth="1"/>
    <col min="3081" max="3331" width="11.42578125" style="30"/>
    <col min="3332" max="3332" width="23.28515625" style="30" customWidth="1"/>
    <col min="3333" max="3333" width="22.42578125" style="30" customWidth="1"/>
    <col min="3334" max="3334" width="25.42578125" style="30" customWidth="1"/>
    <col min="3335" max="3335" width="30.7109375" style="30" customWidth="1"/>
    <col min="3336" max="3336" width="30.85546875" style="30" customWidth="1"/>
    <col min="3337" max="3587" width="11.42578125" style="30"/>
    <col min="3588" max="3588" width="23.28515625" style="30" customWidth="1"/>
    <col min="3589" max="3589" width="22.42578125" style="30" customWidth="1"/>
    <col min="3590" max="3590" width="25.42578125" style="30" customWidth="1"/>
    <col min="3591" max="3591" width="30.7109375" style="30" customWidth="1"/>
    <col min="3592" max="3592" width="30.85546875" style="30" customWidth="1"/>
    <col min="3593" max="3843" width="11.42578125" style="30"/>
    <col min="3844" max="3844" width="23.28515625" style="30" customWidth="1"/>
    <col min="3845" max="3845" width="22.42578125" style="30" customWidth="1"/>
    <col min="3846" max="3846" width="25.42578125" style="30" customWidth="1"/>
    <col min="3847" max="3847" width="30.7109375" style="30" customWidth="1"/>
    <col min="3848" max="3848" width="30.85546875" style="30" customWidth="1"/>
    <col min="3849" max="4099" width="11.42578125" style="30"/>
    <col min="4100" max="4100" width="23.28515625" style="30" customWidth="1"/>
    <col min="4101" max="4101" width="22.42578125" style="30" customWidth="1"/>
    <col min="4102" max="4102" width="25.42578125" style="30" customWidth="1"/>
    <col min="4103" max="4103" width="30.7109375" style="30" customWidth="1"/>
    <col min="4104" max="4104" width="30.85546875" style="30" customWidth="1"/>
    <col min="4105" max="4355" width="11.42578125" style="30"/>
    <col min="4356" max="4356" width="23.28515625" style="30" customWidth="1"/>
    <col min="4357" max="4357" width="22.42578125" style="30" customWidth="1"/>
    <col min="4358" max="4358" width="25.42578125" style="30" customWidth="1"/>
    <col min="4359" max="4359" width="30.7109375" style="30" customWidth="1"/>
    <col min="4360" max="4360" width="30.85546875" style="30" customWidth="1"/>
    <col min="4361" max="4611" width="11.42578125" style="30"/>
    <col min="4612" max="4612" width="23.28515625" style="30" customWidth="1"/>
    <col min="4613" max="4613" width="22.42578125" style="30" customWidth="1"/>
    <col min="4614" max="4614" width="25.42578125" style="30" customWidth="1"/>
    <col min="4615" max="4615" width="30.7109375" style="30" customWidth="1"/>
    <col min="4616" max="4616" width="30.85546875" style="30" customWidth="1"/>
    <col min="4617" max="4867" width="11.42578125" style="30"/>
    <col min="4868" max="4868" width="23.28515625" style="30" customWidth="1"/>
    <col min="4869" max="4869" width="22.42578125" style="30" customWidth="1"/>
    <col min="4870" max="4870" width="25.42578125" style="30" customWidth="1"/>
    <col min="4871" max="4871" width="30.7109375" style="30" customWidth="1"/>
    <col min="4872" max="4872" width="30.85546875" style="30" customWidth="1"/>
    <col min="4873" max="5123" width="11.42578125" style="30"/>
    <col min="5124" max="5124" width="23.28515625" style="30" customWidth="1"/>
    <col min="5125" max="5125" width="22.42578125" style="30" customWidth="1"/>
    <col min="5126" max="5126" width="25.42578125" style="30" customWidth="1"/>
    <col min="5127" max="5127" width="30.7109375" style="30" customWidth="1"/>
    <col min="5128" max="5128" width="30.85546875" style="30" customWidth="1"/>
    <col min="5129" max="5379" width="11.42578125" style="30"/>
    <col min="5380" max="5380" width="23.28515625" style="30" customWidth="1"/>
    <col min="5381" max="5381" width="22.42578125" style="30" customWidth="1"/>
    <col min="5382" max="5382" width="25.42578125" style="30" customWidth="1"/>
    <col min="5383" max="5383" width="30.7109375" style="30" customWidth="1"/>
    <col min="5384" max="5384" width="30.85546875" style="30" customWidth="1"/>
    <col min="5385" max="5635" width="11.42578125" style="30"/>
    <col min="5636" max="5636" width="23.28515625" style="30" customWidth="1"/>
    <col min="5637" max="5637" width="22.42578125" style="30" customWidth="1"/>
    <col min="5638" max="5638" width="25.42578125" style="30" customWidth="1"/>
    <col min="5639" max="5639" width="30.7109375" style="30" customWidth="1"/>
    <col min="5640" max="5640" width="30.85546875" style="30" customWidth="1"/>
    <col min="5641" max="5891" width="11.42578125" style="30"/>
    <col min="5892" max="5892" width="23.28515625" style="30" customWidth="1"/>
    <col min="5893" max="5893" width="22.42578125" style="30" customWidth="1"/>
    <col min="5894" max="5894" width="25.42578125" style="30" customWidth="1"/>
    <col min="5895" max="5895" width="30.7109375" style="30" customWidth="1"/>
    <col min="5896" max="5896" width="30.85546875" style="30" customWidth="1"/>
    <col min="5897" max="6147" width="11.42578125" style="30"/>
    <col min="6148" max="6148" width="23.28515625" style="30" customWidth="1"/>
    <col min="6149" max="6149" width="22.42578125" style="30" customWidth="1"/>
    <col min="6150" max="6150" width="25.42578125" style="30" customWidth="1"/>
    <col min="6151" max="6151" width="30.7109375" style="30" customWidth="1"/>
    <col min="6152" max="6152" width="30.85546875" style="30" customWidth="1"/>
    <col min="6153" max="6403" width="11.42578125" style="30"/>
    <col min="6404" max="6404" width="23.28515625" style="30" customWidth="1"/>
    <col min="6405" max="6405" width="22.42578125" style="30" customWidth="1"/>
    <col min="6406" max="6406" width="25.42578125" style="30" customWidth="1"/>
    <col min="6407" max="6407" width="30.7109375" style="30" customWidth="1"/>
    <col min="6408" max="6408" width="30.85546875" style="30" customWidth="1"/>
    <col min="6409" max="6659" width="11.42578125" style="30"/>
    <col min="6660" max="6660" width="23.28515625" style="30" customWidth="1"/>
    <col min="6661" max="6661" width="22.42578125" style="30" customWidth="1"/>
    <col min="6662" max="6662" width="25.42578125" style="30" customWidth="1"/>
    <col min="6663" max="6663" width="30.7109375" style="30" customWidth="1"/>
    <col min="6664" max="6664" width="30.85546875" style="30" customWidth="1"/>
    <col min="6665" max="6915" width="11.42578125" style="30"/>
    <col min="6916" max="6916" width="23.28515625" style="30" customWidth="1"/>
    <col min="6917" max="6917" width="22.42578125" style="30" customWidth="1"/>
    <col min="6918" max="6918" width="25.42578125" style="30" customWidth="1"/>
    <col min="6919" max="6919" width="30.7109375" style="30" customWidth="1"/>
    <col min="6920" max="6920" width="30.85546875" style="30" customWidth="1"/>
    <col min="6921" max="7171" width="11.42578125" style="30"/>
    <col min="7172" max="7172" width="23.28515625" style="30" customWidth="1"/>
    <col min="7173" max="7173" width="22.42578125" style="30" customWidth="1"/>
    <col min="7174" max="7174" width="25.42578125" style="30" customWidth="1"/>
    <col min="7175" max="7175" width="30.7109375" style="30" customWidth="1"/>
    <col min="7176" max="7176" width="30.85546875" style="30" customWidth="1"/>
    <col min="7177" max="7427" width="11.42578125" style="30"/>
    <col min="7428" max="7428" width="23.28515625" style="30" customWidth="1"/>
    <col min="7429" max="7429" width="22.42578125" style="30" customWidth="1"/>
    <col min="7430" max="7430" width="25.42578125" style="30" customWidth="1"/>
    <col min="7431" max="7431" width="30.7109375" style="30" customWidth="1"/>
    <col min="7432" max="7432" width="30.85546875" style="30" customWidth="1"/>
    <col min="7433" max="7683" width="11.42578125" style="30"/>
    <col min="7684" max="7684" width="23.28515625" style="30" customWidth="1"/>
    <col min="7685" max="7685" width="22.42578125" style="30" customWidth="1"/>
    <col min="7686" max="7686" width="25.42578125" style="30" customWidth="1"/>
    <col min="7687" max="7687" width="30.7109375" style="30" customWidth="1"/>
    <col min="7688" max="7688" width="30.85546875" style="30" customWidth="1"/>
    <col min="7689" max="7939" width="11.42578125" style="30"/>
    <col min="7940" max="7940" width="23.28515625" style="30" customWidth="1"/>
    <col min="7941" max="7941" width="22.42578125" style="30" customWidth="1"/>
    <col min="7942" max="7942" width="25.42578125" style="30" customWidth="1"/>
    <col min="7943" max="7943" width="30.7109375" style="30" customWidth="1"/>
    <col min="7944" max="7944" width="30.85546875" style="30" customWidth="1"/>
    <col min="7945" max="8195" width="11.42578125" style="30"/>
    <col min="8196" max="8196" width="23.28515625" style="30" customWidth="1"/>
    <col min="8197" max="8197" width="22.42578125" style="30" customWidth="1"/>
    <col min="8198" max="8198" width="25.42578125" style="30" customWidth="1"/>
    <col min="8199" max="8199" width="30.7109375" style="30" customWidth="1"/>
    <col min="8200" max="8200" width="30.85546875" style="30" customWidth="1"/>
    <col min="8201" max="8451" width="11.42578125" style="30"/>
    <col min="8452" max="8452" width="23.28515625" style="30" customWidth="1"/>
    <col min="8453" max="8453" width="22.42578125" style="30" customWidth="1"/>
    <col min="8454" max="8454" width="25.42578125" style="30" customWidth="1"/>
    <col min="8455" max="8455" width="30.7109375" style="30" customWidth="1"/>
    <col min="8456" max="8456" width="30.85546875" style="30" customWidth="1"/>
    <col min="8457" max="8707" width="11.42578125" style="30"/>
    <col min="8708" max="8708" width="23.28515625" style="30" customWidth="1"/>
    <col min="8709" max="8709" width="22.42578125" style="30" customWidth="1"/>
    <col min="8710" max="8710" width="25.42578125" style="30" customWidth="1"/>
    <col min="8711" max="8711" width="30.7109375" style="30" customWidth="1"/>
    <col min="8712" max="8712" width="30.85546875" style="30" customWidth="1"/>
    <col min="8713" max="8963" width="11.42578125" style="30"/>
    <col min="8964" max="8964" width="23.28515625" style="30" customWidth="1"/>
    <col min="8965" max="8965" width="22.42578125" style="30" customWidth="1"/>
    <col min="8966" max="8966" width="25.42578125" style="30" customWidth="1"/>
    <col min="8967" max="8967" width="30.7109375" style="30" customWidth="1"/>
    <col min="8968" max="8968" width="30.85546875" style="30" customWidth="1"/>
    <col min="8969" max="9219" width="11.42578125" style="30"/>
    <col min="9220" max="9220" width="23.28515625" style="30" customWidth="1"/>
    <col min="9221" max="9221" width="22.42578125" style="30" customWidth="1"/>
    <col min="9222" max="9222" width="25.42578125" style="30" customWidth="1"/>
    <col min="9223" max="9223" width="30.7109375" style="30" customWidth="1"/>
    <col min="9224" max="9224" width="30.85546875" style="30" customWidth="1"/>
    <col min="9225" max="9475" width="11.42578125" style="30"/>
    <col min="9476" max="9476" width="23.28515625" style="30" customWidth="1"/>
    <col min="9477" max="9477" width="22.42578125" style="30" customWidth="1"/>
    <col min="9478" max="9478" width="25.42578125" style="30" customWidth="1"/>
    <col min="9479" max="9479" width="30.7109375" style="30" customWidth="1"/>
    <col min="9480" max="9480" width="30.85546875" style="30" customWidth="1"/>
    <col min="9481" max="9731" width="11.42578125" style="30"/>
    <col min="9732" max="9732" width="23.28515625" style="30" customWidth="1"/>
    <col min="9733" max="9733" width="22.42578125" style="30" customWidth="1"/>
    <col min="9734" max="9734" width="25.42578125" style="30" customWidth="1"/>
    <col min="9735" max="9735" width="30.7109375" style="30" customWidth="1"/>
    <col min="9736" max="9736" width="30.85546875" style="30" customWidth="1"/>
    <col min="9737" max="9987" width="11.42578125" style="30"/>
    <col min="9988" max="9988" width="23.28515625" style="30" customWidth="1"/>
    <col min="9989" max="9989" width="22.42578125" style="30" customWidth="1"/>
    <col min="9990" max="9990" width="25.42578125" style="30" customWidth="1"/>
    <col min="9991" max="9991" width="30.7109375" style="30" customWidth="1"/>
    <col min="9992" max="9992" width="30.85546875" style="30" customWidth="1"/>
    <col min="9993" max="10243" width="11.42578125" style="30"/>
    <col min="10244" max="10244" width="23.28515625" style="30" customWidth="1"/>
    <col min="10245" max="10245" width="22.42578125" style="30" customWidth="1"/>
    <col min="10246" max="10246" width="25.42578125" style="30" customWidth="1"/>
    <col min="10247" max="10247" width="30.7109375" style="30" customWidth="1"/>
    <col min="10248" max="10248" width="30.85546875" style="30" customWidth="1"/>
    <col min="10249" max="10499" width="11.42578125" style="30"/>
    <col min="10500" max="10500" width="23.28515625" style="30" customWidth="1"/>
    <col min="10501" max="10501" width="22.42578125" style="30" customWidth="1"/>
    <col min="10502" max="10502" width="25.42578125" style="30" customWidth="1"/>
    <col min="10503" max="10503" width="30.7109375" style="30" customWidth="1"/>
    <col min="10504" max="10504" width="30.85546875" style="30" customWidth="1"/>
    <col min="10505" max="10755" width="11.42578125" style="30"/>
    <col min="10756" max="10756" width="23.28515625" style="30" customWidth="1"/>
    <col min="10757" max="10757" width="22.42578125" style="30" customWidth="1"/>
    <col min="10758" max="10758" width="25.42578125" style="30" customWidth="1"/>
    <col min="10759" max="10759" width="30.7109375" style="30" customWidth="1"/>
    <col min="10760" max="10760" width="30.85546875" style="30" customWidth="1"/>
    <col min="10761" max="11011" width="11.42578125" style="30"/>
    <col min="11012" max="11012" width="23.28515625" style="30" customWidth="1"/>
    <col min="11013" max="11013" width="22.42578125" style="30" customWidth="1"/>
    <col min="11014" max="11014" width="25.42578125" style="30" customWidth="1"/>
    <col min="11015" max="11015" width="30.7109375" style="30" customWidth="1"/>
    <col min="11016" max="11016" width="30.85546875" style="30" customWidth="1"/>
    <col min="11017" max="11267" width="11.42578125" style="30"/>
    <col min="11268" max="11268" width="23.28515625" style="30" customWidth="1"/>
    <col min="11269" max="11269" width="22.42578125" style="30" customWidth="1"/>
    <col min="11270" max="11270" width="25.42578125" style="30" customWidth="1"/>
    <col min="11271" max="11271" width="30.7109375" style="30" customWidth="1"/>
    <col min="11272" max="11272" width="30.85546875" style="30" customWidth="1"/>
    <col min="11273" max="11523" width="11.42578125" style="30"/>
    <col min="11524" max="11524" width="23.28515625" style="30" customWidth="1"/>
    <col min="11525" max="11525" width="22.42578125" style="30" customWidth="1"/>
    <col min="11526" max="11526" width="25.42578125" style="30" customWidth="1"/>
    <col min="11527" max="11527" width="30.7109375" style="30" customWidth="1"/>
    <col min="11528" max="11528" width="30.85546875" style="30" customWidth="1"/>
    <col min="11529" max="11779" width="11.42578125" style="30"/>
    <col min="11780" max="11780" width="23.28515625" style="30" customWidth="1"/>
    <col min="11781" max="11781" width="22.42578125" style="30" customWidth="1"/>
    <col min="11782" max="11782" width="25.42578125" style="30" customWidth="1"/>
    <col min="11783" max="11783" width="30.7109375" style="30" customWidth="1"/>
    <col min="11784" max="11784" width="30.85546875" style="30" customWidth="1"/>
    <col min="11785" max="12035" width="11.42578125" style="30"/>
    <col min="12036" max="12036" width="23.28515625" style="30" customWidth="1"/>
    <col min="12037" max="12037" width="22.42578125" style="30" customWidth="1"/>
    <col min="12038" max="12038" width="25.42578125" style="30" customWidth="1"/>
    <col min="12039" max="12039" width="30.7109375" style="30" customWidth="1"/>
    <col min="12040" max="12040" width="30.85546875" style="30" customWidth="1"/>
    <col min="12041" max="12291" width="11.42578125" style="30"/>
    <col min="12292" max="12292" width="23.28515625" style="30" customWidth="1"/>
    <col min="12293" max="12293" width="22.42578125" style="30" customWidth="1"/>
    <col min="12294" max="12294" width="25.42578125" style="30" customWidth="1"/>
    <col min="12295" max="12295" width="30.7109375" style="30" customWidth="1"/>
    <col min="12296" max="12296" width="30.85546875" style="30" customWidth="1"/>
    <col min="12297" max="12547" width="11.42578125" style="30"/>
    <col min="12548" max="12548" width="23.28515625" style="30" customWidth="1"/>
    <col min="12549" max="12549" width="22.42578125" style="30" customWidth="1"/>
    <col min="12550" max="12550" width="25.42578125" style="30" customWidth="1"/>
    <col min="12551" max="12551" width="30.7109375" style="30" customWidth="1"/>
    <col min="12552" max="12552" width="30.85546875" style="30" customWidth="1"/>
    <col min="12553" max="12803" width="11.42578125" style="30"/>
    <col min="12804" max="12804" width="23.28515625" style="30" customWidth="1"/>
    <col min="12805" max="12805" width="22.42578125" style="30" customWidth="1"/>
    <col min="12806" max="12806" width="25.42578125" style="30" customWidth="1"/>
    <col min="12807" max="12807" width="30.7109375" style="30" customWidth="1"/>
    <col min="12808" max="12808" width="30.85546875" style="30" customWidth="1"/>
    <col min="12809" max="13059" width="11.42578125" style="30"/>
    <col min="13060" max="13060" width="23.28515625" style="30" customWidth="1"/>
    <col min="13061" max="13061" width="22.42578125" style="30" customWidth="1"/>
    <col min="13062" max="13062" width="25.42578125" style="30" customWidth="1"/>
    <col min="13063" max="13063" width="30.7109375" style="30" customWidth="1"/>
    <col min="13064" max="13064" width="30.85546875" style="30" customWidth="1"/>
    <col min="13065" max="13315" width="11.42578125" style="30"/>
    <col min="13316" max="13316" width="23.28515625" style="30" customWidth="1"/>
    <col min="13317" max="13317" width="22.42578125" style="30" customWidth="1"/>
    <col min="13318" max="13318" width="25.42578125" style="30" customWidth="1"/>
    <col min="13319" max="13319" width="30.7109375" style="30" customWidth="1"/>
    <col min="13320" max="13320" width="30.85546875" style="30" customWidth="1"/>
    <col min="13321" max="13571" width="11.42578125" style="30"/>
    <col min="13572" max="13572" width="23.28515625" style="30" customWidth="1"/>
    <col min="13573" max="13573" width="22.42578125" style="30" customWidth="1"/>
    <col min="13574" max="13574" width="25.42578125" style="30" customWidth="1"/>
    <col min="13575" max="13575" width="30.7109375" style="30" customWidth="1"/>
    <col min="13576" max="13576" width="30.85546875" style="30" customWidth="1"/>
    <col min="13577" max="13827" width="11.42578125" style="30"/>
    <col min="13828" max="13828" width="23.28515625" style="30" customWidth="1"/>
    <col min="13829" max="13829" width="22.42578125" style="30" customWidth="1"/>
    <col min="13830" max="13830" width="25.42578125" style="30" customWidth="1"/>
    <col min="13831" max="13831" width="30.7109375" style="30" customWidth="1"/>
    <col min="13832" max="13832" width="30.85546875" style="30" customWidth="1"/>
    <col min="13833" max="14083" width="11.42578125" style="30"/>
    <col min="14084" max="14084" width="23.28515625" style="30" customWidth="1"/>
    <col min="14085" max="14085" width="22.42578125" style="30" customWidth="1"/>
    <col min="14086" max="14086" width="25.42578125" style="30" customWidth="1"/>
    <col min="14087" max="14087" width="30.7109375" style="30" customWidth="1"/>
    <col min="14088" max="14088" width="30.85546875" style="30" customWidth="1"/>
    <col min="14089" max="14339" width="11.42578125" style="30"/>
    <col min="14340" max="14340" width="23.28515625" style="30" customWidth="1"/>
    <col min="14341" max="14341" width="22.42578125" style="30" customWidth="1"/>
    <col min="14342" max="14342" width="25.42578125" style="30" customWidth="1"/>
    <col min="14343" max="14343" width="30.7109375" style="30" customWidth="1"/>
    <col min="14344" max="14344" width="30.85546875" style="30" customWidth="1"/>
    <col min="14345" max="14595" width="11.42578125" style="30"/>
    <col min="14596" max="14596" width="23.28515625" style="30" customWidth="1"/>
    <col min="14597" max="14597" width="22.42578125" style="30" customWidth="1"/>
    <col min="14598" max="14598" width="25.42578125" style="30" customWidth="1"/>
    <col min="14599" max="14599" width="30.7109375" style="30" customWidth="1"/>
    <col min="14600" max="14600" width="30.85546875" style="30" customWidth="1"/>
    <col min="14601" max="14851" width="11.42578125" style="30"/>
    <col min="14852" max="14852" width="23.28515625" style="30" customWidth="1"/>
    <col min="14853" max="14853" width="22.42578125" style="30" customWidth="1"/>
    <col min="14854" max="14854" width="25.42578125" style="30" customWidth="1"/>
    <col min="14855" max="14855" width="30.7109375" style="30" customWidth="1"/>
    <col min="14856" max="14856" width="30.85546875" style="30" customWidth="1"/>
    <col min="14857" max="15107" width="11.42578125" style="30"/>
    <col min="15108" max="15108" width="23.28515625" style="30" customWidth="1"/>
    <col min="15109" max="15109" width="22.42578125" style="30" customWidth="1"/>
    <col min="15110" max="15110" width="25.42578125" style="30" customWidth="1"/>
    <col min="15111" max="15111" width="30.7109375" style="30" customWidth="1"/>
    <col min="15112" max="15112" width="30.85546875" style="30" customWidth="1"/>
    <col min="15113" max="15363" width="11.42578125" style="30"/>
    <col min="15364" max="15364" width="23.28515625" style="30" customWidth="1"/>
    <col min="15365" max="15365" width="22.42578125" style="30" customWidth="1"/>
    <col min="15366" max="15366" width="25.42578125" style="30" customWidth="1"/>
    <col min="15367" max="15367" width="30.7109375" style="30" customWidth="1"/>
    <col min="15368" max="15368" width="30.85546875" style="30" customWidth="1"/>
    <col min="15369" max="15619" width="11.42578125" style="30"/>
    <col min="15620" max="15620" width="23.28515625" style="30" customWidth="1"/>
    <col min="15621" max="15621" width="22.42578125" style="30" customWidth="1"/>
    <col min="15622" max="15622" width="25.42578125" style="30" customWidth="1"/>
    <col min="15623" max="15623" width="30.7109375" style="30" customWidth="1"/>
    <col min="15624" max="15624" width="30.85546875" style="30" customWidth="1"/>
    <col min="15625" max="15875" width="11.42578125" style="30"/>
    <col min="15876" max="15876" width="23.28515625" style="30" customWidth="1"/>
    <col min="15877" max="15877" width="22.42578125" style="30" customWidth="1"/>
    <col min="15878" max="15878" width="25.42578125" style="30" customWidth="1"/>
    <col min="15879" max="15879" width="30.7109375" style="30" customWidth="1"/>
    <col min="15880" max="15880" width="30.85546875" style="30" customWidth="1"/>
    <col min="15881" max="16131" width="11.42578125" style="30"/>
    <col min="16132" max="16132" width="23.28515625" style="30" customWidth="1"/>
    <col min="16133" max="16133" width="22.42578125" style="30" customWidth="1"/>
    <col min="16134" max="16134" width="25.42578125" style="30" customWidth="1"/>
    <col min="16135" max="16135" width="30.7109375" style="30" customWidth="1"/>
    <col min="16136" max="16136" width="30.85546875" style="30" customWidth="1"/>
    <col min="16137" max="16384" width="11.42578125" style="30"/>
  </cols>
  <sheetData>
    <row r="1" spans="1:99" customFormat="1" ht="11.25" customHeight="1" x14ac:dyDescent="0.35">
      <c r="A1" s="58"/>
      <c r="B1" s="59"/>
      <c r="C1" s="59"/>
      <c r="D1" s="59"/>
      <c r="E1" s="59"/>
      <c r="F1" s="59"/>
      <c r="G1" s="59"/>
      <c r="H1" s="60"/>
      <c r="I1" s="18"/>
      <c r="J1" s="18"/>
      <c r="K1" s="18"/>
      <c r="L1" s="18"/>
      <c r="M1" s="1"/>
      <c r="N1" s="1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9.5" customHeight="1" x14ac:dyDescent="0.35">
      <c r="A2" s="61"/>
      <c r="B2" s="62" t="s">
        <v>37</v>
      </c>
      <c r="C2" s="63"/>
      <c r="D2" s="63"/>
      <c r="E2" s="63"/>
      <c r="F2" s="63"/>
      <c r="G2" s="63"/>
      <c r="H2" s="64"/>
      <c r="I2" s="18"/>
      <c r="J2" s="18"/>
      <c r="K2" s="18"/>
      <c r="L2" s="18"/>
      <c r="M2" s="1"/>
      <c r="N2" s="1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35">
      <c r="A3" s="61"/>
      <c r="B3" s="65" t="s">
        <v>38</v>
      </c>
      <c r="C3" s="63"/>
      <c r="D3" s="63"/>
      <c r="E3" s="63"/>
      <c r="F3" s="63"/>
      <c r="G3" s="63"/>
      <c r="H3" s="64"/>
      <c r="I3" s="18"/>
      <c r="J3" s="18"/>
      <c r="K3" s="18"/>
      <c r="L3" s="18"/>
      <c r="M3" s="1"/>
      <c r="N3" s="1"/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35">
      <c r="A4" s="61"/>
      <c r="B4" s="66" t="s">
        <v>54</v>
      </c>
      <c r="C4" s="63"/>
      <c r="D4" s="63"/>
      <c r="E4" s="63"/>
      <c r="F4" s="63"/>
      <c r="G4" s="63"/>
      <c r="H4" s="64"/>
      <c r="I4" s="18"/>
      <c r="J4" s="18"/>
      <c r="K4" s="18"/>
      <c r="L4" s="18"/>
      <c r="M4" s="1"/>
      <c r="N4" s="1"/>
      <c r="O4" s="2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5" customHeight="1" thickBot="1" x14ac:dyDescent="0.4">
      <c r="A5" s="61"/>
      <c r="B5" s="63"/>
      <c r="C5" s="63"/>
      <c r="D5" s="63"/>
      <c r="E5" s="63"/>
      <c r="F5" s="63"/>
      <c r="G5" s="63"/>
      <c r="H5" s="64"/>
      <c r="I5" s="18"/>
      <c r="J5" s="18"/>
      <c r="K5" s="18"/>
      <c r="L5" s="18"/>
      <c r="M5" s="1"/>
      <c r="N5" s="1"/>
      <c r="O5" s="2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3.25" customHeight="1" x14ac:dyDescent="0.35">
      <c r="A6" s="67"/>
      <c r="B6" s="79" t="s">
        <v>62</v>
      </c>
      <c r="C6" s="68"/>
      <c r="D6" s="68"/>
      <c r="E6" s="68"/>
      <c r="F6" s="68"/>
      <c r="G6" s="68"/>
      <c r="H6" s="69"/>
      <c r="I6" s="18"/>
      <c r="J6" s="18"/>
      <c r="K6" s="18"/>
      <c r="L6" s="18"/>
      <c r="M6" s="1"/>
      <c r="N6" s="1"/>
      <c r="O6" s="2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21.75" customHeight="1" x14ac:dyDescent="0.35">
      <c r="A7" s="70"/>
      <c r="B7" s="80" t="str">
        <f>Indice!B7</f>
        <v>Fecha de publicación: Septiembre 2022</v>
      </c>
      <c r="C7" s="71"/>
      <c r="D7" s="71"/>
      <c r="E7" s="71"/>
      <c r="F7" s="71"/>
      <c r="G7" s="71"/>
      <c r="H7" s="98" t="s">
        <v>48</v>
      </c>
      <c r="I7" s="18"/>
      <c r="J7" s="18"/>
      <c r="K7" s="18"/>
      <c r="L7" s="18"/>
      <c r="M7" s="1"/>
      <c r="N7" s="1"/>
      <c r="O7" s="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.75" customHeight="1" thickBot="1" x14ac:dyDescent="0.4">
      <c r="A8" s="73"/>
      <c r="B8" s="81" t="str">
        <f>Indice!B8</f>
        <v>Fecha de corte: Agosto 2022</v>
      </c>
      <c r="C8" s="74"/>
      <c r="D8" s="74"/>
      <c r="E8" s="74"/>
      <c r="F8" s="74"/>
      <c r="G8" s="74"/>
      <c r="H8" s="75"/>
      <c r="I8" s="18"/>
      <c r="J8" s="18"/>
      <c r="K8" s="18"/>
      <c r="L8" s="18"/>
      <c r="M8" s="1"/>
      <c r="N8" s="1"/>
      <c r="O8" s="2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.75" customHeight="1" thickBot="1" x14ac:dyDescent="0.4">
      <c r="A9" s="3"/>
      <c r="B9" s="116"/>
      <c r="C9" s="116"/>
      <c r="D9" s="116"/>
      <c r="E9" s="22"/>
      <c r="F9" s="22"/>
      <c r="G9" s="22"/>
      <c r="H9" s="22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customFormat="1" ht="17.25" customHeight="1" thickBot="1" x14ac:dyDescent="0.3">
      <c r="A10" s="3"/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customFormat="1" ht="19.5" customHeight="1" thickBot="1" x14ac:dyDescent="0.3">
      <c r="A11" s="3"/>
      <c r="B11" s="120"/>
      <c r="C11" s="88" t="s">
        <v>56</v>
      </c>
      <c r="D11" s="89" t="s">
        <v>57</v>
      </c>
      <c r="E11" s="88" t="s">
        <v>56</v>
      </c>
      <c r="F11" s="89" t="s">
        <v>57</v>
      </c>
      <c r="G11" s="88" t="s">
        <v>56</v>
      </c>
      <c r="H11" s="89" t="s">
        <v>57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</row>
    <row r="12" spans="1:99" customFormat="1" x14ac:dyDescent="0.25">
      <c r="A12" s="3"/>
      <c r="B12" s="31" t="s">
        <v>3</v>
      </c>
      <c r="C12" s="33">
        <v>3</v>
      </c>
      <c r="D12" s="33">
        <v>14</v>
      </c>
      <c r="E12" s="33" t="s">
        <v>4</v>
      </c>
      <c r="F12" s="33">
        <v>9</v>
      </c>
      <c r="G12" s="33">
        <v>1</v>
      </c>
      <c r="H12" s="33" t="s">
        <v>4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</row>
    <row r="13" spans="1:99" customFormat="1" x14ac:dyDescent="0.25">
      <c r="A13" s="3"/>
      <c r="B13" s="32" t="s">
        <v>5</v>
      </c>
      <c r="C13" s="33" t="s">
        <v>4</v>
      </c>
      <c r="D13" s="40">
        <v>6</v>
      </c>
      <c r="E13" s="40">
        <v>2</v>
      </c>
      <c r="F13" s="40">
        <v>4</v>
      </c>
      <c r="G13" s="40" t="s">
        <v>4</v>
      </c>
      <c r="H13" s="40" t="s">
        <v>4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</row>
    <row r="14" spans="1:99" customFormat="1" x14ac:dyDescent="0.25">
      <c r="A14" s="3"/>
      <c r="B14" s="32" t="s">
        <v>6</v>
      </c>
      <c r="C14" s="33">
        <v>2</v>
      </c>
      <c r="D14" s="33">
        <v>7</v>
      </c>
      <c r="E14" s="33" t="s">
        <v>4</v>
      </c>
      <c r="F14" s="33">
        <v>5</v>
      </c>
      <c r="G14" s="33" t="s">
        <v>4</v>
      </c>
      <c r="H14" s="33" t="s">
        <v>4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</row>
    <row r="15" spans="1:99" customFormat="1" x14ac:dyDescent="0.25">
      <c r="A15" s="3"/>
      <c r="B15" s="32" t="s">
        <v>7</v>
      </c>
      <c r="C15" s="33">
        <v>1</v>
      </c>
      <c r="D15" s="33">
        <v>13</v>
      </c>
      <c r="E15" s="33" t="s">
        <v>4</v>
      </c>
      <c r="F15" s="33">
        <v>10</v>
      </c>
      <c r="G15" s="33" t="s">
        <v>4</v>
      </c>
      <c r="H15" s="33" t="s">
        <v>4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</row>
    <row r="16" spans="1:99" customFormat="1" x14ac:dyDescent="0.25">
      <c r="A16" s="3"/>
      <c r="B16" s="32" t="s">
        <v>8</v>
      </c>
      <c r="C16" s="33">
        <v>1</v>
      </c>
      <c r="D16" s="33">
        <v>12</v>
      </c>
      <c r="E16" s="33" t="s">
        <v>4</v>
      </c>
      <c r="F16" s="33">
        <v>7</v>
      </c>
      <c r="G16" s="33">
        <v>1</v>
      </c>
      <c r="H16" s="33" t="s">
        <v>4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</row>
    <row r="17" spans="1:99" customFormat="1" x14ac:dyDescent="0.25">
      <c r="A17" s="3"/>
      <c r="B17" s="32" t="s">
        <v>9</v>
      </c>
      <c r="C17" s="33">
        <v>3</v>
      </c>
      <c r="D17" s="33">
        <v>13</v>
      </c>
      <c r="E17" s="33">
        <v>1</v>
      </c>
      <c r="F17" s="33">
        <v>3</v>
      </c>
      <c r="G17" s="33" t="s">
        <v>4</v>
      </c>
      <c r="H17" s="33">
        <v>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</row>
    <row r="18" spans="1:99" customFormat="1" x14ac:dyDescent="0.25">
      <c r="A18" s="3"/>
      <c r="B18" s="32" t="s">
        <v>10</v>
      </c>
      <c r="C18" s="33">
        <v>1</v>
      </c>
      <c r="D18" s="33">
        <v>6</v>
      </c>
      <c r="E18" s="33" t="s">
        <v>4</v>
      </c>
      <c r="F18" s="33">
        <v>2</v>
      </c>
      <c r="G18" s="33" t="s">
        <v>4</v>
      </c>
      <c r="H18" s="33" t="s">
        <v>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</row>
    <row r="19" spans="1:99" customFormat="1" x14ac:dyDescent="0.25">
      <c r="A19" s="3"/>
      <c r="B19" s="32" t="s">
        <v>11</v>
      </c>
      <c r="C19" s="33">
        <v>4</v>
      </c>
      <c r="D19" s="33">
        <v>10</v>
      </c>
      <c r="E19" s="33" t="s">
        <v>4</v>
      </c>
      <c r="F19" s="33">
        <v>12</v>
      </c>
      <c r="G19" s="33" t="s">
        <v>4</v>
      </c>
      <c r="H19" s="33" t="s">
        <v>4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</row>
    <row r="20" spans="1:99" customFormat="1" x14ac:dyDescent="0.25">
      <c r="A20" s="3"/>
      <c r="B20" s="32" t="s">
        <v>12</v>
      </c>
      <c r="C20" s="33">
        <v>1</v>
      </c>
      <c r="D20" s="33">
        <v>10</v>
      </c>
      <c r="E20" s="33" t="s">
        <v>4</v>
      </c>
      <c r="F20" s="33">
        <v>5</v>
      </c>
      <c r="G20" s="33" t="s">
        <v>4</v>
      </c>
      <c r="H20" s="33" t="s">
        <v>4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</row>
    <row r="21" spans="1:99" customFormat="1" x14ac:dyDescent="0.25">
      <c r="A21" s="3"/>
      <c r="B21" s="32" t="s">
        <v>13</v>
      </c>
      <c r="C21" s="33">
        <v>10</v>
      </c>
      <c r="D21" s="33">
        <v>6</v>
      </c>
      <c r="E21" s="33">
        <v>2</v>
      </c>
      <c r="F21" s="33">
        <v>4</v>
      </c>
      <c r="G21" s="33" t="s">
        <v>4</v>
      </c>
      <c r="H21" s="33">
        <v>1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</row>
    <row r="22" spans="1:99" customFormat="1" x14ac:dyDescent="0.25">
      <c r="A22" s="3"/>
      <c r="B22" s="32" t="s">
        <v>14</v>
      </c>
      <c r="C22" s="33">
        <v>1</v>
      </c>
      <c r="D22" s="33">
        <v>8</v>
      </c>
      <c r="E22" s="33">
        <v>2</v>
      </c>
      <c r="F22" s="33">
        <v>4</v>
      </c>
      <c r="G22" s="33" t="s">
        <v>4</v>
      </c>
      <c r="H22" s="33" t="s">
        <v>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</row>
    <row r="23" spans="1:99" customFormat="1" x14ac:dyDescent="0.25">
      <c r="A23" s="3"/>
      <c r="B23" s="32" t="s">
        <v>15</v>
      </c>
      <c r="C23" s="33">
        <v>3</v>
      </c>
      <c r="D23" s="33">
        <v>17</v>
      </c>
      <c r="E23" s="33">
        <v>1</v>
      </c>
      <c r="F23" s="33">
        <v>5</v>
      </c>
      <c r="G23" s="33" t="s">
        <v>4</v>
      </c>
      <c r="H23" s="33" t="s">
        <v>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</row>
    <row r="24" spans="1:99" customFormat="1" x14ac:dyDescent="0.25">
      <c r="A24" s="3"/>
      <c r="B24" s="32" t="s">
        <v>16</v>
      </c>
      <c r="C24" s="33">
        <v>2</v>
      </c>
      <c r="D24" s="33">
        <v>3</v>
      </c>
      <c r="E24" s="33" t="s">
        <v>4</v>
      </c>
      <c r="F24" s="33">
        <v>5</v>
      </c>
      <c r="G24" s="33" t="s">
        <v>4</v>
      </c>
      <c r="H24" s="33" t="s">
        <v>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</row>
    <row r="25" spans="1:99" customFormat="1" x14ac:dyDescent="0.25">
      <c r="A25" s="3"/>
      <c r="B25" s="32" t="s">
        <v>17</v>
      </c>
      <c r="C25" s="33">
        <v>4</v>
      </c>
      <c r="D25" s="33">
        <v>14</v>
      </c>
      <c r="E25" s="33" t="s">
        <v>4</v>
      </c>
      <c r="F25" s="33">
        <v>13</v>
      </c>
      <c r="G25" s="33" t="s">
        <v>4</v>
      </c>
      <c r="H25" s="33" t="s">
        <v>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</row>
    <row r="26" spans="1:99" customFormat="1" x14ac:dyDescent="0.25">
      <c r="A26" s="3"/>
      <c r="B26" s="32" t="s">
        <v>18</v>
      </c>
      <c r="C26" s="33">
        <v>1</v>
      </c>
      <c r="D26" s="33">
        <v>7</v>
      </c>
      <c r="E26" s="33" t="s">
        <v>4</v>
      </c>
      <c r="F26" s="33">
        <v>5</v>
      </c>
      <c r="G26" s="33" t="s">
        <v>4</v>
      </c>
      <c r="H26" s="33" t="s">
        <v>4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</row>
    <row r="27" spans="1:99" customFormat="1" x14ac:dyDescent="0.25">
      <c r="A27" s="3"/>
      <c r="B27" s="32" t="s">
        <v>19</v>
      </c>
      <c r="C27" s="33" t="s">
        <v>4</v>
      </c>
      <c r="D27" s="33">
        <v>7</v>
      </c>
      <c r="E27" s="33">
        <v>1</v>
      </c>
      <c r="F27" s="33">
        <v>3</v>
      </c>
      <c r="G27" s="33" t="s">
        <v>4</v>
      </c>
      <c r="H27" s="33" t="s">
        <v>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</row>
    <row r="28" spans="1:99" customFormat="1" x14ac:dyDescent="0.25">
      <c r="A28" s="3"/>
      <c r="B28" s="32" t="s">
        <v>20</v>
      </c>
      <c r="C28" s="33" t="s">
        <v>4</v>
      </c>
      <c r="D28" s="33" t="s">
        <v>4</v>
      </c>
      <c r="E28" s="33">
        <v>1</v>
      </c>
      <c r="F28" s="33">
        <v>4</v>
      </c>
      <c r="G28" s="33" t="s">
        <v>4</v>
      </c>
      <c r="H28" s="33" t="s">
        <v>4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</row>
    <row r="29" spans="1:99" customFormat="1" x14ac:dyDescent="0.25">
      <c r="A29" s="3"/>
      <c r="B29" s="32" t="s">
        <v>21</v>
      </c>
      <c r="C29" s="33">
        <v>1</v>
      </c>
      <c r="D29" s="33">
        <v>6</v>
      </c>
      <c r="E29" s="33" t="s">
        <v>4</v>
      </c>
      <c r="F29" s="33">
        <v>2</v>
      </c>
      <c r="G29" s="33" t="s">
        <v>4</v>
      </c>
      <c r="H29" s="33" t="s">
        <v>4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</row>
    <row r="30" spans="1:99" customFormat="1" x14ac:dyDescent="0.25">
      <c r="A30" s="3"/>
      <c r="B30" s="32" t="s">
        <v>22</v>
      </c>
      <c r="C30" s="33">
        <v>9</v>
      </c>
      <c r="D30" s="33">
        <v>11</v>
      </c>
      <c r="E30" s="33">
        <v>3</v>
      </c>
      <c r="F30" s="33">
        <v>3</v>
      </c>
      <c r="G30" s="33">
        <v>1</v>
      </c>
      <c r="H30" s="33" t="s">
        <v>4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</row>
    <row r="31" spans="1:99" customFormat="1" x14ac:dyDescent="0.25">
      <c r="A31" s="3"/>
      <c r="B31" s="32" t="s">
        <v>23</v>
      </c>
      <c r="C31" s="33">
        <v>1</v>
      </c>
      <c r="D31" s="33">
        <v>9</v>
      </c>
      <c r="E31" s="33" t="s">
        <v>4</v>
      </c>
      <c r="F31" s="33">
        <v>3</v>
      </c>
      <c r="G31" s="33" t="s">
        <v>4</v>
      </c>
      <c r="H31" s="33" t="s">
        <v>4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</row>
    <row r="32" spans="1:99" customFormat="1" ht="18.75" x14ac:dyDescent="0.3">
      <c r="A32" s="3"/>
      <c r="B32" s="32" t="s">
        <v>28</v>
      </c>
      <c r="C32" s="33">
        <v>4</v>
      </c>
      <c r="D32" s="33">
        <v>6</v>
      </c>
      <c r="E32" s="33" t="s">
        <v>4</v>
      </c>
      <c r="F32" s="33">
        <v>2</v>
      </c>
      <c r="G32" s="33" t="s">
        <v>4</v>
      </c>
      <c r="H32" s="33" t="s">
        <v>4</v>
      </c>
      <c r="I32" s="3"/>
      <c r="J32" s="3"/>
      <c r="K32" s="101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</row>
    <row r="33" spans="1:99" customFormat="1" x14ac:dyDescent="0.25">
      <c r="A33" s="3"/>
      <c r="B33" s="32" t="s">
        <v>24</v>
      </c>
      <c r="C33" s="33">
        <v>2</v>
      </c>
      <c r="D33" s="33">
        <v>1</v>
      </c>
      <c r="E33" s="33" t="s">
        <v>4</v>
      </c>
      <c r="F33" s="33">
        <v>10</v>
      </c>
      <c r="G33" s="33">
        <v>1</v>
      </c>
      <c r="H33" s="33" t="s">
        <v>4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</row>
    <row r="34" spans="1:99" customFormat="1" x14ac:dyDescent="0.25">
      <c r="A34" s="3"/>
      <c r="B34" s="32" t="s">
        <v>25</v>
      </c>
      <c r="C34" s="33">
        <v>2</v>
      </c>
      <c r="D34" s="33">
        <v>8</v>
      </c>
      <c r="E34" s="33" t="s">
        <v>4</v>
      </c>
      <c r="F34" s="33">
        <v>3</v>
      </c>
      <c r="G34" s="33" t="s">
        <v>4</v>
      </c>
      <c r="H34" s="33" t="s">
        <v>4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</row>
    <row r="35" spans="1:99" customFormat="1" x14ac:dyDescent="0.25">
      <c r="A35" s="3"/>
      <c r="B35" s="32" t="s">
        <v>26</v>
      </c>
      <c r="C35" s="33" t="s">
        <v>4</v>
      </c>
      <c r="D35" s="33">
        <v>6</v>
      </c>
      <c r="E35" s="33" t="s">
        <v>4</v>
      </c>
      <c r="F35" s="33">
        <v>3</v>
      </c>
      <c r="G35" s="33">
        <v>1</v>
      </c>
      <c r="H35" s="33">
        <v>1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</row>
    <row r="36" spans="1:99" customFormat="1" ht="15.75" thickBot="1" x14ac:dyDescent="0.3">
      <c r="A36" s="3"/>
      <c r="B36" s="35" t="s">
        <v>61</v>
      </c>
      <c r="C36" s="38">
        <f>SUM(C12:C35)</f>
        <v>56</v>
      </c>
      <c r="D36" s="38">
        <f>SUM(D12:D35)</f>
        <v>200</v>
      </c>
      <c r="E36" s="38">
        <f t="shared" ref="E36:H36" si="0">SUM(E12:E35)</f>
        <v>13</v>
      </c>
      <c r="F36" s="38">
        <f t="shared" si="0"/>
        <v>126</v>
      </c>
      <c r="G36" s="38">
        <f t="shared" si="0"/>
        <v>5</v>
      </c>
      <c r="H36" s="38">
        <f t="shared" si="0"/>
        <v>3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</row>
    <row r="37" spans="1:99" s="3" customFormat="1" x14ac:dyDescent="0.25">
      <c r="B37" s="44" t="s">
        <v>63</v>
      </c>
      <c r="C37" s="4"/>
    </row>
    <row r="38" spans="1:99" s="3" customFormat="1" x14ac:dyDescent="0.25">
      <c r="B38" s="47"/>
      <c r="C38" s="42"/>
    </row>
  </sheetData>
  <mergeCells count="5">
    <mergeCell ref="B9:D9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6"/>
  <sheetViews>
    <sheetView showGridLines="0" zoomScale="90" zoomScaleNormal="90" workbookViewId="0">
      <selection activeCell="B9" sqref="B9"/>
    </sheetView>
  </sheetViews>
  <sheetFormatPr baseColWidth="10" defaultColWidth="11.42578125" defaultRowHeight="15" x14ac:dyDescent="0.25"/>
  <cols>
    <col min="1" max="1" width="4.5703125" style="3" customWidth="1"/>
    <col min="2" max="15" width="11.42578125" style="30"/>
    <col min="16" max="79" width="11.42578125" style="3"/>
    <col min="80" max="16384" width="11.42578125" style="30"/>
  </cols>
  <sheetData>
    <row r="1" spans="1:99" customFormat="1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25">
      <c r="A4" s="61"/>
      <c r="B4" s="66" t="s">
        <v>55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1" customHeight="1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15.75" customHeight="1" x14ac:dyDescent="0.25">
      <c r="A7" s="70"/>
      <c r="B7" s="80" t="str">
        <f>Indice!B7</f>
        <v>Fecha de publicación: Septiembre 2022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" customHeight="1" thickBot="1" x14ac:dyDescent="0.3">
      <c r="A8" s="73"/>
      <c r="B8" s="81" t="str">
        <f>Indice!B8</f>
        <v>Fecha de corte: Agosto 2022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" customHeight="1" x14ac:dyDescent="0.35">
      <c r="A9" s="3"/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6" customFormat="1" ht="11.25" customHeight="1" x14ac:dyDescent="0.25">
      <c r="A10" s="3"/>
      <c r="B10" s="125"/>
      <c r="C10" s="125"/>
      <c r="D10" s="125"/>
      <c r="E10" s="12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79" s="3" customFormat="1" x14ac:dyDescent="0.25"/>
    <row r="34" spans="1:79" s="3" customFormat="1" x14ac:dyDescent="0.25"/>
    <row r="35" spans="1:79" s="3" customFormat="1" x14ac:dyDescent="0.25"/>
    <row r="36" spans="1:79" customFormat="1" x14ac:dyDescent="0.25">
      <c r="A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</row>
    <row r="37" spans="1:79" customFormat="1" x14ac:dyDescent="0.25">
      <c r="A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</row>
    <row r="38" spans="1:79" customFormat="1" x14ac:dyDescent="0.25">
      <c r="A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</row>
    <row r="39" spans="1:79" customFormat="1" x14ac:dyDescent="0.25">
      <c r="A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</row>
    <row r="40" spans="1:79" customFormat="1" x14ac:dyDescent="0.25">
      <c r="A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</row>
    <row r="41" spans="1:79" customFormat="1" x14ac:dyDescent="0.25">
      <c r="A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</row>
    <row r="42" spans="1:79" customFormat="1" x14ac:dyDescent="0.25">
      <c r="A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</row>
    <row r="43" spans="1:79" customFormat="1" x14ac:dyDescent="0.25">
      <c r="A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</row>
    <row r="44" spans="1:79" customFormat="1" x14ac:dyDescent="0.25">
      <c r="A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</row>
    <row r="45" spans="1:79" customFormat="1" x14ac:dyDescent="0.25">
      <c r="A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</row>
    <row r="46" spans="1:79" customFormat="1" x14ac:dyDescent="0.25">
      <c r="A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</row>
    <row r="47" spans="1:79" customFormat="1" x14ac:dyDescent="0.25">
      <c r="A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</row>
    <row r="48" spans="1:79" customFormat="1" x14ac:dyDescent="0.25">
      <c r="A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</row>
    <row r="49" spans="1:79" customFormat="1" x14ac:dyDescent="0.25">
      <c r="A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</row>
    <row r="50" spans="1:79" customFormat="1" x14ac:dyDescent="0.25">
      <c r="A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</row>
    <row r="51" spans="1:79" customFormat="1" x14ac:dyDescent="0.25">
      <c r="A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</row>
    <row r="56" spans="1:79" s="3" customFormat="1" x14ac:dyDescent="0.25">
      <c r="B56" s="44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11.42578125" defaultRowHeight="15" x14ac:dyDescent="0.25"/>
  <cols>
    <col min="1" max="1" width="26.140625" style="3" customWidth="1"/>
    <col min="2" max="16384" width="11.42578125" style="3"/>
  </cols>
  <sheetData>
    <row r="1" spans="1:1" x14ac:dyDescent="0.25">
      <c r="A1" s="7" t="s">
        <v>31</v>
      </c>
    </row>
    <row r="2" spans="1:1" x14ac:dyDescent="0.25">
      <c r="A2" s="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Indice</vt:lpstr>
      <vt:lpstr>TV ABIERTA (DATOS)</vt:lpstr>
      <vt:lpstr>TV ABIERTA (GRAFICO)</vt:lpstr>
      <vt:lpstr>TV ABIERTA UHF Y VHF</vt:lpstr>
      <vt:lpstr>TV ABIERTA (GRAFICO) UHF y VHF</vt:lpstr>
      <vt:lpstr>TV ABIERTA M-R (DATOS)</vt:lpstr>
      <vt:lpstr>TV ABIERTA M -R (GRAFICO)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Quel</dc:creator>
  <cp:lastModifiedBy>RUIZ RUANO LOURDES CONSUELO</cp:lastModifiedBy>
  <dcterms:created xsi:type="dcterms:W3CDTF">2013-07-03T14:42:59Z</dcterms:created>
  <dcterms:modified xsi:type="dcterms:W3CDTF">2022-09-26T16:00:47Z</dcterms:modified>
</cp:coreProperties>
</file>