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vid.guaygua\Documents\CRDM\Estadisticas\SMA\SMA\1.3.1 Portados\Septiembre\"/>
    </mc:Choice>
  </mc:AlternateContent>
  <bookViews>
    <workbookView xWindow="0" yWindow="0" windowWidth="24000" windowHeight="9735"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7" i="60" l="1"/>
  <c r="F166" i="60"/>
  <c r="F167" i="60"/>
  <c r="D167" i="60"/>
  <c r="C167" i="60"/>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<sst xmlns="http://schemas.openxmlformats.org/spreadsheetml/2006/main" count="178" uniqueCount="176">
  <si>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</si>
  <si>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</si>
  <si>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</si>
  <si>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</si>
  <si>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</si>
  <si>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</si>
  <si>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</si>
  <si>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</si>
  <si>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</si>
  <si>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</si>
  <si>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</si>
  <si>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</si>
  <si>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</si>
  <si>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</si>
  <si>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</si>
  <si>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</si>
  <si>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</si>
  <si>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</si>
  <si>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</si>
  <si>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</si>
  <si>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</si>
  <si>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</si>
  <si>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</si>
  <si>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</si>
  <si>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</si>
  <si>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</si>
  <si>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</si>
  <si>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</si>
  <si>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</si>
  <si>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</si>
  <si>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</si>
  <si>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</si>
  <si>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</si>
  <si>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</si>
  <si>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</si>
  <si>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</si>
  <si>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</si>
  <si>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</si>
  <si>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</si>
  <si>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</si>
  <si>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</si>
  <si>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</si>
  <si>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</si>
  <si>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</si>
  <si>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</si>
  <si>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</si>
  <si>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</si>
  <si>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</si>
  <si>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</si>
  <si>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</si>
  <si>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</si>
  <si>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</si>
  <si>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</si>
  <si>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</si>
  <si>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</si>
  <si>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</si>
  <si>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</si>
  <si>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</si>
  <si>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</si>
  <si>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</si>
  <si>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</si>
  <si>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</si>
  <si>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</si>
  <si>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</si>
  <si>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</si>
  <si>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</si>
  <si>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</si>
  <si>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</si>
  <si>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</si>
  <si>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</si>
  <si>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</si>
  <si>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</si>
  <si>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</si>
  <si>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</si>
  <si>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</si>
  <si>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</si>
  <si>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</si>
  <si>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</si>
  <si>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</si>
  <si>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</si>
  <si>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</si>
  <si>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</si>
  <si>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</si>
  <si>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</si>
  <si>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</si>
  <si>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</si>
  <si>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</si>
  <si>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</si>
  <si>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</si>
  <si>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</si>
  <si>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</si>
  <si>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</si>
  <si>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</si>
  <si>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</si>
  <si>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</si>
  <si>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</si>
  <si>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</si>
  <si>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</si>
  <si>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</si>
  <si>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</si>
  <si>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</si>
  <si>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</si>
  <si>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</si>
  <si>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</si>
  <si>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</si>
  <si>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</si>
  <si>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</si>
  <si>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</si>
  <si>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</si>
  <si>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</si>
  <si>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</si>
  <si>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</si>
  <si>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</si>
  <si>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</si>
  <si>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</si>
  <si>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</si>
  <si>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</si>
  <si>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</si>
  <si>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</si>
  <si>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</si>
  <si>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</si>
  <si>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</si>
  <si>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</si>
  <si>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</si>
  <si>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</si>
  <si>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</si>
  <si>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</si>
  <si>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</si>
  <si>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</si>
  <si>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</si>
  <si>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</si>
  <si>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</si>
  <si>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</si>
  <si>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</si>
  <si>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</si>
  <si>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</si>
  <si>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</si>
  <si>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</si>
  <si>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</si>
  <si>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</si>
  <si>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</si>
  <si>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</si>
  <si>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</si>
  <si>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</si>
  <si>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</si>
  <si>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</si>
  <si>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</si>
  <si>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</si>
  <si>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</si>
  <si>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</si>
  <si>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</si>
  <si>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</si>
  <si>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</si>
  <si>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</si>
  <si>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</si>
  <si>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</si>
  <si>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</si>
  <si>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</si>
  <si>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</si>
  <si>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</si>
  <si>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</si>
  <si>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</si>
  <si>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</si>
  <si>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</si>
  <si>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</si>
  <si>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</si>
  <si>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</si>
  <si>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</si>
  <si>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</si>
  <si>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</si>
  <si>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</si>
  <si>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</si>
  <si>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</si>
  <si>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Fecha de publicación: Octubre de 2022</t>
  </si>
  <si>
    <t>Fecha de corte: Septiembre de 2022</t>
  </si>
  <si>
    <t>Sep-2022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</si>
</sst>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PARTICIPACIÓN'!$C$167:$E$167</c:f>
              <c:numCache>
                <c:formatCode>#,##0</c:formatCode>
                <c:ptCount val="3"/>
                <c:pt idx="0">
                  <c:v>2072473</c:v>
                </c:pt>
                <c:pt idx="1">
                  <c:v>3102676</c:v>
                </c:pt>
                <c:pt idx="2">
                  <c:v>785455</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PARTICIPACIÓN'!$C$158,'RECEPTADOS Y PARTICIPACIÓN'!$C$159,'RECEPTADOS Y PARTICIPACIÓN'!$C$160,'RECEPTADOS Y PARTICIPACIÓN'!$C$161,'RECEPTADOS Y PARTICIPACIÓN'!$C$162,'RECEPTADOS Y PARTICIPACIÓN'!$C$163,'RECEPTADOS Y PARTICIPACIÓN'!$C$164,'RECEPTADOS Y PARTICIPACIÓN'!$C$165,'RECEPTADOS Y PARTICIPACIÓN'!$C$166)</c:f>
              <c:numCache>
                <c:formatCode>#,##0</c:formatCode>
                <c:ptCount val="22"/>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14781</c:v>
                </c:pt>
                <c:pt idx="14">
                  <c:v>15406</c:v>
                </c:pt>
                <c:pt idx="15">
                  <c:v>18084</c:v>
                </c:pt>
                <c:pt idx="16">
                  <c:v>16370</c:v>
                </c:pt>
                <c:pt idx="17">
                  <c:v>16305</c:v>
                </c:pt>
                <c:pt idx="18">
                  <c:v>15912</c:v>
                </c:pt>
                <c:pt idx="19">
                  <c:v>15250</c:v>
                </c:pt>
                <c:pt idx="20">
                  <c:v>17256</c:v>
                </c:pt>
                <c:pt idx="21">
                  <c:v>16844</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PARTICIPACIÓN'!$D$158,'RECEPTADOS Y PARTICIPACIÓN'!$D$159,'RECEPTADOS Y PARTICIPACIÓN'!$D$160,'RECEPTADOS Y PARTICIPACIÓN'!$D$161,'RECEPTADOS Y PARTICIPACIÓN'!$D$162,'RECEPTADOS Y PARTICIPACIÓN'!$D$163,'RECEPTADOS Y PARTICIPACIÓN'!$D$164,'RECEPTADOS Y PARTICIPACIÓN'!$D$165,'RECEPTADOS Y PARTICIPACIÓN'!$D$166)</c:f>
              <c:numCache>
                <c:formatCode>#,##0</c:formatCode>
                <c:ptCount val="22"/>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24752</c:v>
                </c:pt>
                <c:pt idx="14">
                  <c:v>26168</c:v>
                </c:pt>
                <c:pt idx="15">
                  <c:v>30756</c:v>
                </c:pt>
                <c:pt idx="16">
                  <c:v>27352</c:v>
                </c:pt>
                <c:pt idx="17">
                  <c:v>29073</c:v>
                </c:pt>
                <c:pt idx="18">
                  <c:v>29786</c:v>
                </c:pt>
                <c:pt idx="19">
                  <c:v>28511</c:v>
                </c:pt>
                <c:pt idx="20">
                  <c:v>33054</c:v>
                </c:pt>
                <c:pt idx="21">
                  <c:v>31482</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PARTICIPACIÓN'!$B$158,'RECEPTADOS Y PARTICIPACIÓN'!$B$159,'RECEPTADOS Y PARTICIPACIÓN'!$B$160,'RECEPTADOS Y PARTICIPACIÓN'!$B$161,'RECEPTADOS Y PARTICIPACIÓN'!$B$162,'RECEPTADOS Y PARTICIPACIÓN'!$B$163,'RECEPTADOS Y PARTICIPACIÓN'!$B$164,'RECEPTADOS Y PARTICIPACIÓN'!$B$165,'RECEPTADOS Y PARTICIPACIÓN'!$B$166)</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PARTICIPACIÓN'!$E$158,'RECEPTADOS Y PARTICIPACIÓN'!$E$159,'RECEPTADOS Y PARTICIPACIÓN'!$E$160,'RECEPTADOS Y PARTICIPACIÓN'!$E$161,'RECEPTADOS Y PARTICIPACIÓN'!$E$162,'RECEPTADOS Y PARTICIPACIÓN'!$E$163,'RECEPTADOS Y PARTICIPACIÓN'!$E$164,'RECEPTADOS Y PARTICIPACIÓN'!$E$165,'RECEPTADOS Y PARTICIPACIÓN'!$E$166)</c:f>
              <c:numCache>
                <c:formatCode>#,##0</c:formatCode>
                <c:ptCount val="22"/>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1274</c:v>
                </c:pt>
                <c:pt idx="14">
                  <c:v>1433</c:v>
                </c:pt>
                <c:pt idx="15">
                  <c:v>1805</c:v>
                </c:pt>
                <c:pt idx="16">
                  <c:v>1650</c:v>
                </c:pt>
                <c:pt idx="17">
                  <c:v>1623</c:v>
                </c:pt>
                <c:pt idx="18">
                  <c:v>1347</c:v>
                </c:pt>
                <c:pt idx="19">
                  <c:v>1478</c:v>
                </c:pt>
                <c:pt idx="20">
                  <c:v>1625</c:v>
                </c:pt>
                <c:pt idx="21">
                  <c:v>1649</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01367960"/>
        <c:axId val="10136835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66672642275E-2"/>
                  <c:y val="-4.39330198136428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2471025391489055E-2"/>
                  <c:y val="-3.155215987829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5249757890693111E-2"/>
                  <c:y val="-4.94206542318229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3.3429716990897612E-2"/>
                  <c:y val="-5.176900054400067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c:f>
              <c:strCache>
                <c:ptCount val="22"/>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PARTICIPACIÓN'!$F$158,'RECEPTADOS Y PARTICIPACIÓN'!$F$159,'RECEPTADOS Y PARTICIPACIÓN'!$F$160,'RECEPTADOS Y PARTICIPACIÓN'!$F$161,'RECEPTADOS Y PARTICIPACIÓN'!$F$162,'RECEPTADOS Y PARTICIPACIÓN'!$F$163,'RECEPTADOS Y PARTICIPACIÓN'!$F$164,'RECEPTADOS Y PARTICIPACIÓN'!$F$165,'RECEPTADOS Y PARTICIPACIÓN'!$F$166)</c:f>
              <c:numCache>
                <c:formatCode>#,##0</c:formatCode>
                <c:ptCount val="22"/>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40807</c:v>
                </c:pt>
                <c:pt idx="14">
                  <c:v>43007</c:v>
                </c:pt>
                <c:pt idx="15">
                  <c:v>50645</c:v>
                </c:pt>
                <c:pt idx="16">
                  <c:v>45372</c:v>
                </c:pt>
                <c:pt idx="17">
                  <c:v>47001</c:v>
                </c:pt>
                <c:pt idx="18">
                  <c:v>47045</c:v>
                </c:pt>
                <c:pt idx="19">
                  <c:v>45239</c:v>
                </c:pt>
                <c:pt idx="20">
                  <c:v>51935</c:v>
                </c:pt>
                <c:pt idx="21">
                  <c:v>49975</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01369136"/>
        <c:axId val="101368744"/>
      </c:lineChart>
      <c:catAx>
        <c:axId val="101367960"/>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01368352"/>
        <c:crosses val="autoZero"/>
        <c:auto val="1"/>
        <c:lblAlgn val="ctr"/>
        <c:lblOffset val="100"/>
        <c:noMultiLvlLbl val="0"/>
      </c:catAx>
      <c:valAx>
        <c:axId val="10136835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01367960"/>
        <c:crosses val="autoZero"/>
        <c:crossBetween val="between"/>
      </c:valAx>
      <c:valAx>
        <c:axId val="101368744"/>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01369136"/>
        <c:crosses val="max"/>
        <c:crossBetween val="between"/>
      </c:valAx>
      <c:catAx>
        <c:axId val="101369136"/>
        <c:scaling>
          <c:orientation val="minMax"/>
        </c:scaling>
        <c:delete val="1"/>
        <c:axPos val="b"/>
        <c:numFmt formatCode="General" sourceLinked="1"/>
        <c:majorTickMark val="out"/>
        <c:minorTickMark val="none"/>
        <c:tickLblPos val="nextTo"/>
        <c:crossAx val="101368744"/>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1698623</xdr:colOff>
      <xdr:row>199</xdr:row>
      <xdr:rowOff>47626</xdr:rowOff>
    </xdr:from>
    <xdr:to>
      <xdr:col>7</xdr:col>
      <xdr:colOff>666749</xdr:colOff>
      <xdr:row>226</xdr:row>
      <xdr:rowOff>190500</xdr:rowOff>
    </xdr:to>
    <xdr:graphicFrame macro="">
      <xdr:nvGraphicFramePr>
        <xdr:cNvPr id="5" name="2 Gráfico">
          <a:extLst>
            <a:ext uri="{FF2B5EF4-FFF2-40B4-BE49-F238E27FC236}">
              <a16:creationId xmlns:a16="http://schemas.microsoft.com/office/drawing/2014/main" xmlns=""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452436</xdr:colOff>
      <xdr:row>1</xdr:row>
      <xdr:rowOff>47625</xdr:rowOff>
    </xdr:from>
    <xdr:to>
      <xdr:col>5</xdr:col>
      <xdr:colOff>227011</xdr:colOff>
      <xdr:row>3</xdr:row>
      <xdr:rowOff>212768</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749" y="293688"/>
          <a:ext cx="2219325" cy="657268"/>
        </a:xfrm>
        <a:prstGeom prst="rect">
          <a:avLst/>
        </a:prstGeom>
      </xdr:spPr>
    </xdr:pic>
    <xdr:clientData/>
  </xdr:twoCellAnchor>
  <xdr:twoCellAnchor>
    <xdr:from>
      <xdr:col>1</xdr:col>
      <xdr:colOff>15875</xdr:colOff>
      <xdr:row>173</xdr:row>
      <xdr:rowOff>47625</xdr:rowOff>
    </xdr:from>
    <xdr:to>
      <xdr:col>9</xdr:col>
      <xdr:colOff>15875</xdr:colOff>
      <xdr:row>195</xdr:row>
      <xdr:rowOff>111124</xdr:rowOff>
    </xdr:to>
    <xdr:graphicFrame macro="">
      <xdr:nvGraphicFramePr>
        <xdr:cNvPr id="8" name="Gráfico 3">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election activeCell="B1" sqref="B1"/>
    </sheetView>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8" t="s">
        <v>173</v>
      </c>
      <c r="C7" s="78"/>
      <c r="D7" s="78"/>
      <c r="E7" s="78"/>
      <c r="F7" s="78"/>
      <c r="G7" s="19"/>
      <c r="H7" s="19"/>
      <c r="I7" s="19"/>
      <c r="J7" s="19"/>
      <c r="K7" s="19"/>
      <c r="L7" s="20"/>
    </row>
    <row r="8" spans="1:12" ht="19.5" customHeight="1" thickBot="1" x14ac:dyDescent="0.25">
      <c r="A8" s="28"/>
      <c r="B8" s="79" t="s">
        <v>174</v>
      </c>
      <c r="C8" s="79"/>
      <c r="D8" s="79"/>
      <c r="E8" s="79"/>
      <c r="F8" s="79"/>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0" t="s">
        <v>161</v>
      </c>
      <c r="C20" s="80"/>
      <c r="D20" s="80"/>
      <c r="E20" s="80"/>
      <c r="F20" s="80"/>
      <c r="G20" s="80"/>
      <c r="H20" s="80"/>
      <c r="I20" s="80"/>
      <c r="J20" s="80"/>
      <c r="K20" s="80"/>
      <c r="L20" s="80"/>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3"/>
  <sheetViews>
    <sheetView zoomScale="60" zoomScaleNormal="60" workbookViewId="0">
      <pane xSplit="2" ySplit="10" topLeftCell="C11" activePane="bottomRight" state="frozen"/>
      <selection pane="topRight" activeCell="C1" sqref="C1"/>
      <selection pane="bottomLeft" activeCell="A11" sqref="A11"/>
      <selection pane="bottomRight" activeCell="C8" sqref="C8"/>
    </sheetView>
  </sheetViews>
  <sheetFormatPr baseColWidth="10" defaultRowHeight="12.75" x14ac:dyDescent="0.2"/>
  <cols>
    <col min="1" max="1" width="2.7109375" style="1" customWidth="1"/>
    <col min="2" max="2" width="44.85546875" style="1" customWidth="1"/>
    <col min="3" max="3" width="49.28515625" style="1" customWidth="1"/>
    <col min="4" max="4" width="31.28515625" style="1" customWidth="1"/>
    <col min="5" max="5" width="36.57031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12</v>
      </c>
      <c r="C2" s="49"/>
      <c r="D2" s="49"/>
      <c r="E2" s="49"/>
      <c r="F2" s="58"/>
    </row>
    <row r="3" spans="2:6" ht="20.100000000000001" customHeight="1" x14ac:dyDescent="0.2">
      <c r="B3" s="59"/>
      <c r="C3" s="39"/>
      <c r="D3" s="39"/>
      <c r="E3" s="39"/>
      <c r="F3" s="60"/>
    </row>
    <row r="4" spans="2:6" ht="20.100000000000001" customHeight="1" x14ac:dyDescent="0.2">
      <c r="B4" s="35" t="s">
        <v>13</v>
      </c>
      <c r="C4" s="39"/>
      <c r="D4" s="39"/>
      <c r="E4" s="39"/>
      <c r="F4" s="60"/>
    </row>
    <row r="5" spans="2:6" ht="20.100000000000001" customHeight="1" thickBot="1" x14ac:dyDescent="0.25">
      <c r="B5" s="36"/>
      <c r="C5" s="56"/>
      <c r="D5" s="56"/>
      <c r="E5" s="56"/>
      <c r="F5" s="61"/>
    </row>
    <row r="6" spans="2:6" s="8" customFormat="1" ht="20.100000000000001" customHeight="1" x14ac:dyDescent="0.2">
      <c r="B6" s="81" t="s">
        <v>11</v>
      </c>
      <c r="C6" s="82"/>
      <c r="D6" s="82"/>
      <c r="E6" s="82"/>
      <c r="F6" s="83"/>
    </row>
    <row r="7" spans="2:6" s="8" customFormat="1" ht="20.100000000000001" customHeight="1" x14ac:dyDescent="0.2">
      <c r="B7" s="40" t="str">
        <f>Indice!B7</f>
        <v>Fecha de publicación: Octubre de 2022</v>
      </c>
      <c r="C7" s="18"/>
      <c r="D7" s="18"/>
      <c r="E7" s="18"/>
      <c r="F7" s="71" t="s">
        <v>8</v>
      </c>
    </row>
    <row r="8" spans="2:6" s="8" customFormat="1" ht="20.100000000000001" customHeight="1" thickBot="1" x14ac:dyDescent="0.25">
      <c r="B8" s="46" t="str">
        <f>Indice!B8</f>
        <v>Fecha de corte: Septiembre de 2022</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6"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9" ht="20.100000000000001" customHeight="1" x14ac:dyDescent="0.2">
      <c r="B161" s="74" t="s">
        <v>167</v>
      </c>
      <c r="C161" s="2">
        <v>16370</v>
      </c>
      <c r="D161" s="2">
        <v>27352</v>
      </c>
      <c r="E161" s="2">
        <v>1650</v>
      </c>
      <c r="F161" s="53">
        <f t="shared" si="2"/>
        <v>45372</v>
      </c>
    </row>
    <row r="162" spans="2:9" ht="20.100000000000001" customHeight="1" x14ac:dyDescent="0.2">
      <c r="B162" s="74" t="s">
        <v>169</v>
      </c>
      <c r="C162" s="2">
        <v>16305</v>
      </c>
      <c r="D162" s="2">
        <v>29073</v>
      </c>
      <c r="E162" s="2">
        <v>1623</v>
      </c>
      <c r="F162" s="53">
        <f t="shared" si="2"/>
        <v>47001</v>
      </c>
    </row>
    <row r="163" spans="2:9" ht="20.100000000000001" customHeight="1" x14ac:dyDescent="0.2">
      <c r="B163" s="74" t="s">
        <v>170</v>
      </c>
      <c r="C163" s="2">
        <v>15912</v>
      </c>
      <c r="D163" s="2">
        <v>29786</v>
      </c>
      <c r="E163" s="2">
        <v>1347</v>
      </c>
      <c r="F163" s="53">
        <f t="shared" si="2"/>
        <v>47045</v>
      </c>
    </row>
    <row r="164" spans="2:9" ht="20.100000000000001" customHeight="1" x14ac:dyDescent="0.2">
      <c r="B164" s="74" t="s">
        <v>171</v>
      </c>
      <c r="C164" s="2">
        <v>15250</v>
      </c>
      <c r="D164" s="2">
        <v>28511</v>
      </c>
      <c r="E164" s="2">
        <v>1478</v>
      </c>
      <c r="F164" s="53">
        <f t="shared" si="2"/>
        <v>45239</v>
      </c>
    </row>
    <row r="165" spans="2:9" ht="20.100000000000001" customHeight="1" x14ac:dyDescent="0.2">
      <c r="B165" s="74" t="s">
        <v>172</v>
      </c>
      <c r="C165" s="2">
        <v>17256</v>
      </c>
      <c r="D165" s="2">
        <v>33054</v>
      </c>
      <c r="E165" s="2">
        <v>1625</v>
      </c>
      <c r="F165" s="53">
        <f t="shared" si="2"/>
        <v>51935</v>
      </c>
    </row>
    <row r="166" spans="2:9" ht="20.100000000000001" customHeight="1" x14ac:dyDescent="0.2">
      <c r="B166" s="74" t="s">
        <v>175</v>
      </c>
      <c r="C166" s="2">
        <v>16844</v>
      </c>
      <c r="D166" s="2">
        <v>31482</v>
      </c>
      <c r="E166" s="2">
        <v>1649</v>
      </c>
      <c r="F166" s="53">
        <f t="shared" si="2"/>
        <v>49975</v>
      </c>
    </row>
    <row r="167" spans="2:9" ht="20.100000000000001" customHeight="1" x14ac:dyDescent="0.2">
      <c r="B167" s="62" t="s">
        <v>0</v>
      </c>
      <c r="C167" s="63">
        <f>SUM(C11:C166)</f>
        <v>2072473</v>
      </c>
      <c r="D167" s="63">
        <f>SUM(D11:D166)</f>
        <v>3102676</v>
      </c>
      <c r="E167" s="63">
        <f>SUM(E11:E166)</f>
        <v>785455</v>
      </c>
      <c r="F167" s="63">
        <f>SUM(F11:F166)</f>
        <v>5960604</v>
      </c>
    </row>
    <row r="168" spans="2:9" ht="20.100000000000001" customHeight="1" x14ac:dyDescent="0.2"/>
    <row r="169" spans="2:9" ht="20.100000000000001" customHeight="1" x14ac:dyDescent="0.2">
      <c r="B169" s="6"/>
      <c r="C169" s="6"/>
      <c r="D169" s="6"/>
      <c r="E169" s="6"/>
      <c r="F169" s="6"/>
      <c r="G169" s="6"/>
      <c r="H169" s="6"/>
      <c r="I169" s="6"/>
    </row>
    <row r="170" spans="2:9" ht="20.100000000000001" customHeight="1" x14ac:dyDescent="0.25">
      <c r="B170" s="54" t="s">
        <v>3</v>
      </c>
      <c r="C170" s="6"/>
      <c r="D170" s="6"/>
      <c r="E170" s="6"/>
      <c r="F170" s="6"/>
      <c r="G170" s="6"/>
      <c r="H170" s="6"/>
      <c r="I170" s="6"/>
    </row>
    <row r="171" spans="2:9" ht="20.100000000000001" customHeight="1" x14ac:dyDescent="0.2">
      <c r="B171" s="6"/>
      <c r="C171" s="6"/>
      <c r="D171" s="6"/>
      <c r="E171" s="6"/>
      <c r="F171" s="6"/>
      <c r="G171" s="6"/>
      <c r="H171" s="6"/>
      <c r="I171" s="6"/>
    </row>
    <row r="172" spans="2:9" ht="20.100000000000001" customHeight="1" x14ac:dyDescent="0.2">
      <c r="B172" s="31" t="s">
        <v>138</v>
      </c>
      <c r="C172" s="6"/>
      <c r="D172" s="6"/>
      <c r="E172" s="6"/>
      <c r="F172" s="6"/>
      <c r="G172" s="6"/>
      <c r="H172" s="6"/>
      <c r="I172" s="6"/>
    </row>
    <row r="173" spans="2:9" ht="20.100000000000001" customHeight="1" x14ac:dyDescent="0.2">
      <c r="B173" s="32"/>
      <c r="C173" s="6"/>
      <c r="D173" s="6"/>
      <c r="E173" s="6"/>
      <c r="F173" s="6"/>
      <c r="G173" s="6"/>
      <c r="H173" s="6"/>
      <c r="I173" s="6"/>
    </row>
    <row r="174" spans="2:9" ht="20.100000000000001" customHeight="1" x14ac:dyDescent="0.2">
      <c r="B174" s="33"/>
      <c r="C174" s="7"/>
      <c r="D174" s="7"/>
      <c r="E174" s="7"/>
      <c r="F174" s="7"/>
    </row>
    <row r="175" spans="2:9" ht="20.100000000000001" customHeight="1" x14ac:dyDescent="0.2">
      <c r="B175" s="33"/>
      <c r="C175" s="7"/>
      <c r="D175" s="7"/>
      <c r="E175" s="7"/>
      <c r="F175" s="7"/>
    </row>
    <row r="176" spans="2:9" ht="20.100000000000001" customHeight="1" x14ac:dyDescent="0.2">
      <c r="B176" s="55"/>
      <c r="C176" s="7"/>
      <c r="D176" s="7"/>
      <c r="E176" s="7"/>
      <c r="F176" s="7"/>
    </row>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spans="2:9" ht="20.100000000000001" customHeight="1" x14ac:dyDescent="0.2"/>
    <row r="194" spans="2:9" ht="20.100000000000001" customHeight="1" x14ac:dyDescent="0.2"/>
    <row r="195" spans="2:9" ht="20.100000000000001" customHeight="1" x14ac:dyDescent="0.2"/>
    <row r="196" spans="2:9" ht="20.100000000000001" customHeight="1" x14ac:dyDescent="0.2"/>
    <row r="197" spans="2:9" ht="20.100000000000001" customHeight="1" x14ac:dyDescent="0.2">
      <c r="B197" s="13"/>
      <c r="C197" s="13"/>
      <c r="D197" s="13"/>
      <c r="E197" s="13"/>
      <c r="F197" s="13"/>
      <c r="G197" s="13"/>
      <c r="H197" s="13"/>
      <c r="I197" s="13"/>
    </row>
    <row r="198" spans="2:9" ht="20.100000000000001" customHeight="1" x14ac:dyDescent="0.25">
      <c r="B198" s="72" t="s">
        <v>3</v>
      </c>
      <c r="C198" s="13"/>
      <c r="D198" s="13"/>
      <c r="E198" s="13"/>
      <c r="F198" s="13"/>
      <c r="G198" s="13"/>
      <c r="H198" s="13"/>
      <c r="I198" s="13"/>
    </row>
    <row r="199" spans="2:9" ht="20.100000000000001" customHeight="1" x14ac:dyDescent="0.2">
      <c r="B199" s="13"/>
      <c r="C199" s="13"/>
      <c r="D199" s="13"/>
      <c r="E199" s="13"/>
      <c r="F199" s="13"/>
      <c r="G199" s="13"/>
      <c r="H199" s="13"/>
      <c r="I199" s="13"/>
    </row>
    <row r="200" spans="2:9" ht="20.100000000000001" customHeight="1" x14ac:dyDescent="0.2">
      <c r="B200" s="67" t="s">
        <v>153</v>
      </c>
      <c r="C200" s="13"/>
      <c r="D200" s="13"/>
      <c r="E200" s="13"/>
      <c r="F200" s="13"/>
      <c r="G200" s="13"/>
      <c r="H200" s="13"/>
      <c r="I200" s="13"/>
    </row>
    <row r="201" spans="2:9" ht="20.100000000000001" customHeight="1" x14ac:dyDescent="0.2">
      <c r="B201" s="73"/>
      <c r="C201" s="13"/>
      <c r="D201" s="13"/>
      <c r="E201" s="13"/>
      <c r="F201" s="13"/>
      <c r="G201" s="13"/>
      <c r="H201" s="13"/>
      <c r="I201" s="13"/>
    </row>
    <row r="202" spans="2:9" ht="20.100000000000001" customHeight="1" thickBot="1" x14ac:dyDescent="0.25">
      <c r="B202" s="33"/>
      <c r="C202" s="7"/>
      <c r="D202" s="7"/>
      <c r="E202" s="7"/>
      <c r="F202" s="7"/>
      <c r="G202" s="7"/>
      <c r="H202" s="7"/>
      <c r="I202" s="7"/>
    </row>
    <row r="203" spans="2:9" ht="20.100000000000001" customHeight="1" x14ac:dyDescent="0.2">
      <c r="B203" s="68"/>
      <c r="C203" s="69"/>
      <c r="D203" s="69"/>
      <c r="E203" s="69"/>
      <c r="F203" s="69"/>
      <c r="G203" s="69"/>
      <c r="H203" s="69"/>
      <c r="I203" s="70"/>
    </row>
    <row r="204" spans="2:9" ht="20.100000000000001" customHeight="1" x14ac:dyDescent="0.2">
      <c r="B204" s="42"/>
      <c r="C204" s="5"/>
      <c r="D204" s="5"/>
      <c r="E204" s="5"/>
      <c r="F204" s="5"/>
      <c r="G204" s="5"/>
      <c r="H204" s="5"/>
      <c r="I204" s="41"/>
    </row>
    <row r="205" spans="2:9" ht="20.100000000000001" customHeight="1" x14ac:dyDescent="0.2">
      <c r="B205" s="42"/>
      <c r="C205" s="5"/>
      <c r="D205" s="5"/>
      <c r="E205" s="5"/>
      <c r="F205" s="5"/>
      <c r="G205" s="5"/>
      <c r="H205" s="5"/>
      <c r="I205" s="41"/>
    </row>
    <row r="206" spans="2:9" ht="20.100000000000001" customHeight="1" x14ac:dyDescent="0.2">
      <c r="B206" s="42"/>
      <c r="C206" s="5"/>
      <c r="D206" s="5"/>
      <c r="E206" s="5"/>
      <c r="F206" s="5"/>
      <c r="G206" s="5"/>
      <c r="H206" s="5"/>
      <c r="I206" s="41"/>
    </row>
    <row r="207" spans="2:9" ht="20.100000000000001" customHeight="1" x14ac:dyDescent="0.2">
      <c r="B207" s="42"/>
      <c r="C207" s="5"/>
      <c r="D207" s="5"/>
      <c r="E207" s="5"/>
      <c r="F207" s="5"/>
      <c r="G207" s="5"/>
      <c r="H207" s="5"/>
      <c r="I207" s="41"/>
    </row>
    <row r="208" spans="2:9" ht="20.100000000000001" customHeight="1" x14ac:dyDescent="0.2">
      <c r="B208" s="42"/>
      <c r="C208" s="5"/>
      <c r="D208" s="5"/>
      <c r="E208" s="5"/>
      <c r="F208" s="5"/>
      <c r="G208" s="5"/>
      <c r="H208" s="5"/>
      <c r="I208" s="41"/>
    </row>
    <row r="209" spans="2:9" ht="20.100000000000001" customHeight="1" x14ac:dyDescent="0.2">
      <c r="B209" s="42"/>
      <c r="C209" s="5"/>
      <c r="D209" s="5"/>
      <c r="E209" s="5"/>
      <c r="F209" s="5"/>
      <c r="G209" s="5"/>
      <c r="H209" s="5"/>
      <c r="I209" s="41"/>
    </row>
    <row r="210" spans="2:9" ht="20.100000000000001" customHeight="1" x14ac:dyDescent="0.2">
      <c r="B210" s="42"/>
      <c r="C210" s="5"/>
      <c r="D210" s="5"/>
      <c r="E210" s="5"/>
      <c r="F210" s="5"/>
      <c r="G210" s="5"/>
      <c r="H210" s="5"/>
      <c r="I210" s="41"/>
    </row>
    <row r="211" spans="2:9" ht="20.100000000000001" customHeight="1" x14ac:dyDescent="0.2">
      <c r="B211" s="42"/>
      <c r="C211" s="5"/>
      <c r="D211" s="5"/>
      <c r="E211" s="5"/>
      <c r="F211" s="5"/>
      <c r="G211" s="5"/>
      <c r="H211" s="5"/>
      <c r="I211" s="41"/>
    </row>
    <row r="212" spans="2:9" ht="20.100000000000001" customHeight="1" x14ac:dyDescent="0.2">
      <c r="B212" s="42"/>
      <c r="C212" s="5"/>
      <c r="D212" s="5"/>
      <c r="E212" s="5"/>
      <c r="F212" s="5"/>
      <c r="G212" s="5"/>
      <c r="H212" s="5"/>
      <c r="I212" s="41"/>
    </row>
    <row r="213" spans="2:9" ht="20.100000000000001" customHeight="1" x14ac:dyDescent="0.2">
      <c r="B213" s="42"/>
      <c r="C213" s="5"/>
      <c r="D213" s="5"/>
      <c r="E213" s="5"/>
      <c r="F213" s="5"/>
      <c r="G213" s="5"/>
      <c r="H213" s="5"/>
      <c r="I213" s="41"/>
    </row>
    <row r="214" spans="2:9" ht="20.100000000000001" customHeight="1" x14ac:dyDescent="0.2">
      <c r="B214" s="42"/>
      <c r="C214" s="5"/>
      <c r="D214" s="5"/>
      <c r="E214" s="5"/>
      <c r="F214" s="5"/>
      <c r="G214" s="5"/>
      <c r="H214" s="5"/>
      <c r="I214" s="41"/>
    </row>
    <row r="215" spans="2:9" ht="20.100000000000001" customHeight="1" x14ac:dyDescent="0.2">
      <c r="B215" s="42"/>
      <c r="C215" s="5"/>
      <c r="D215" s="5"/>
      <c r="E215" s="5"/>
      <c r="F215" s="5"/>
      <c r="G215" s="5"/>
      <c r="H215" s="5"/>
      <c r="I215" s="41"/>
    </row>
    <row r="216" spans="2:9" ht="20.100000000000001" customHeight="1" x14ac:dyDescent="0.2">
      <c r="B216" s="42"/>
      <c r="C216" s="5"/>
      <c r="D216" s="5"/>
      <c r="E216" s="5"/>
      <c r="F216" s="5"/>
      <c r="G216" s="5"/>
      <c r="H216" s="5"/>
      <c r="I216" s="41"/>
    </row>
    <row r="217" spans="2:9" ht="20.100000000000001" customHeight="1" x14ac:dyDescent="0.2">
      <c r="B217" s="42"/>
      <c r="C217" s="5"/>
      <c r="D217" s="5"/>
      <c r="E217" s="5"/>
      <c r="F217" s="5"/>
      <c r="G217" s="5"/>
      <c r="H217" s="5"/>
      <c r="I217" s="41"/>
    </row>
    <row r="218" spans="2:9" ht="20.100000000000001" customHeight="1" x14ac:dyDescent="0.2">
      <c r="B218" s="42"/>
      <c r="C218" s="5"/>
      <c r="D218" s="5"/>
      <c r="E218" s="5"/>
      <c r="F218" s="5"/>
      <c r="G218" s="5"/>
      <c r="H218" s="5"/>
      <c r="I218" s="41"/>
    </row>
    <row r="219" spans="2:9" ht="20.100000000000001" customHeight="1" x14ac:dyDescent="0.2">
      <c r="B219" s="42"/>
      <c r="C219" s="5"/>
      <c r="D219" s="5"/>
      <c r="E219" s="5"/>
      <c r="F219" s="5"/>
      <c r="G219" s="5"/>
      <c r="H219" s="5"/>
      <c r="I219" s="41"/>
    </row>
    <row r="220" spans="2:9" ht="20.100000000000001" customHeight="1" x14ac:dyDescent="0.2">
      <c r="B220" s="42"/>
      <c r="C220" s="5"/>
      <c r="D220" s="5"/>
      <c r="E220" s="5"/>
      <c r="F220" s="5"/>
      <c r="G220" s="5"/>
      <c r="H220" s="5"/>
      <c r="I220" s="41"/>
    </row>
    <row r="221" spans="2:9" ht="20.100000000000001" customHeight="1" x14ac:dyDescent="0.2">
      <c r="B221" s="42"/>
      <c r="C221" s="5"/>
      <c r="D221" s="5"/>
      <c r="E221" s="5"/>
      <c r="F221" s="5"/>
      <c r="G221" s="5"/>
      <c r="H221" s="5"/>
      <c r="I221" s="41"/>
    </row>
    <row r="222" spans="2:9" ht="20.100000000000001" customHeight="1" x14ac:dyDescent="0.2">
      <c r="B222" s="42"/>
      <c r="C222" s="5"/>
      <c r="D222" s="5"/>
      <c r="E222" s="5"/>
      <c r="F222" s="5"/>
      <c r="G222" s="5"/>
      <c r="H222" s="5"/>
      <c r="I222" s="41"/>
    </row>
    <row r="223" spans="2:9" ht="20.100000000000001" customHeight="1" x14ac:dyDescent="0.2">
      <c r="B223" s="42"/>
      <c r="C223" s="5"/>
      <c r="D223" s="5"/>
      <c r="E223" s="5"/>
      <c r="F223" s="5"/>
      <c r="G223" s="5"/>
      <c r="H223" s="5"/>
      <c r="I223" s="41"/>
    </row>
    <row r="224" spans="2:9" ht="20.100000000000001" customHeight="1" x14ac:dyDescent="0.2">
      <c r="B224" s="42"/>
      <c r="C224" s="5"/>
      <c r="D224" s="5"/>
      <c r="E224" s="5"/>
      <c r="F224" s="5"/>
      <c r="G224" s="5"/>
      <c r="H224" s="5"/>
      <c r="I224" s="41"/>
    </row>
    <row r="225" spans="2:9" ht="20.100000000000001" customHeight="1" x14ac:dyDescent="0.2">
      <c r="B225" s="42"/>
      <c r="C225" s="5"/>
      <c r="D225" s="5"/>
      <c r="E225" s="5"/>
      <c r="F225" s="5"/>
      <c r="G225" s="5"/>
      <c r="H225" s="5"/>
      <c r="I225" s="41"/>
    </row>
    <row r="226" spans="2:9" ht="20.100000000000001" customHeight="1" x14ac:dyDescent="0.2">
      <c r="B226" s="42"/>
      <c r="C226" s="5"/>
      <c r="D226" s="5"/>
      <c r="E226" s="5"/>
      <c r="F226" s="5"/>
      <c r="G226" s="5"/>
      <c r="H226" s="5"/>
      <c r="I226" s="41"/>
    </row>
    <row r="227" spans="2:9" ht="20.100000000000001" customHeight="1" thickBot="1" x14ac:dyDescent="0.25">
      <c r="B227" s="43"/>
      <c r="C227" s="44"/>
      <c r="D227" s="44"/>
      <c r="E227" s="44"/>
      <c r="F227" s="44"/>
      <c r="G227" s="44"/>
      <c r="H227" s="44"/>
      <c r="I227" s="45"/>
    </row>
    <row r="228" spans="2:9" ht="20.100000000000001" customHeight="1" x14ac:dyDescent="0.2"/>
    <row r="229" spans="2:9" ht="20.100000000000001" customHeight="1" x14ac:dyDescent="0.2"/>
    <row r="230" spans="2:9" ht="20.100000000000001" customHeight="1" x14ac:dyDescent="0.2"/>
    <row r="231" spans="2:9" ht="20.100000000000001" customHeight="1" x14ac:dyDescent="0.2"/>
    <row r="232" spans="2:9" ht="20.100000000000001" customHeight="1" x14ac:dyDescent="0.2"/>
    <row r="233" spans="2:9" ht="20.100000000000001" customHeight="1" x14ac:dyDescent="0.2"/>
    <row r="234" spans="2:9" ht="20.100000000000001" customHeight="1" x14ac:dyDescent="0.2"/>
    <row r="235" spans="2:9" ht="20.100000000000001" customHeight="1" x14ac:dyDescent="0.2"/>
    <row r="236" spans="2:9" ht="20.100000000000001" customHeight="1" x14ac:dyDescent="0.2"/>
    <row r="237" spans="2:9" ht="20.100000000000001" customHeight="1" x14ac:dyDescent="0.2"/>
    <row r="238" spans="2:9" ht="20.100000000000001" customHeight="1" x14ac:dyDescent="0.2"/>
    <row r="239" spans="2:9" ht="20.100000000000001" customHeight="1" x14ac:dyDescent="0.2"/>
    <row r="240" spans="2: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GUAYGUA TOAPANTA DAVID EMILIO</cp:lastModifiedBy>
  <cp:lastPrinted>2009-05-12T19:15:10Z</cp:lastPrinted>
  <dcterms:created xsi:type="dcterms:W3CDTF">2006-07-05T21:20:06Z</dcterms:created>
  <dcterms:modified xsi:type="dcterms:W3CDTF">2022-10-19T20:01:08Z</dcterms:modified>
</cp:coreProperties>
</file>