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C:\Users\david.guaygua\Documents\CRDM\Estadisticas\Segmento espacial\3T-2022\"/>
    </mc:Choice>
  </mc:AlternateContent>
  <bookViews>
    <workbookView xWindow="0" yWindow="0" windowWidth="24000" windowHeight="9735" activeTab="1"/>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6" i="9" l="1"/>
  <c r="Q87" i="9"/>
  <c r="Q88" i="9"/>
  <c r="Q85" i="9"/>
  <c r="Q83" i="9" l="1"/>
  <c r="Q84" i="9"/>
  <c r="Q80" i="9" l="1"/>
  <c r="Q81" i="9"/>
  <c r="Q82" i="9"/>
  <c r="Q77" i="9" l="1"/>
  <c r="Q78" i="9"/>
  <c r="Q79" i="9"/>
  <c r="Q76" i="9"/>
  <c r="Q74" i="9" l="1"/>
  <c r="Q75" i="9"/>
  <c r="Q71" i="9" l="1"/>
  <c r="Q72" i="9"/>
  <c r="Q73" i="9"/>
  <c r="Q68" i="9"/>
  <c r="Q69" i="9"/>
  <c r="Q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Q65" i="9"/>
  <c r="C64" i="9"/>
  <c r="Q50" i="9"/>
  <c r="C51" i="9"/>
  <c r="C52" i="9" s="1"/>
  <c r="J54" i="9"/>
  <c r="Q53" i="9"/>
  <c r="D52" i="9"/>
  <c r="Q51" i="9"/>
  <c r="Q47" i="9"/>
  <c r="M67" i="9" l="1"/>
  <c r="Q67" i="9" s="1"/>
  <c r="Q66" i="9"/>
  <c r="Q52" i="9"/>
  <c r="J55" i="9"/>
  <c r="Q54" i="9"/>
  <c r="Q49" i="9"/>
  <c r="Q48" i="9"/>
  <c r="M44" i="9"/>
  <c r="M45" i="9" s="1"/>
  <c r="M46" i="9" s="1"/>
  <c r="G44" i="9"/>
  <c r="G45" i="9" s="1"/>
  <c r="G46" i="9" s="1"/>
  <c r="B44" i="9"/>
  <c r="B45" i="9" s="1"/>
  <c r="B46" i="9" s="1"/>
  <c r="Q12" i="9"/>
  <c r="Q13" i="9"/>
  <c r="Q14" i="9"/>
  <c r="Q15" i="9"/>
  <c r="Q16" i="9"/>
  <c r="Q17" i="9"/>
  <c r="Q18" i="9"/>
  <c r="Q19" i="9"/>
  <c r="Q20" i="9"/>
  <c r="Q21" i="9"/>
  <c r="Q22" i="9"/>
  <c r="Q23" i="9"/>
  <c r="Q24" i="9"/>
  <c r="Q25" i="9"/>
  <c r="Q29" i="9"/>
  <c r="Q30" i="9"/>
  <c r="Q31" i="9"/>
  <c r="Q11" i="9"/>
  <c r="Q55" i="9" l="1"/>
  <c r="J56" i="9"/>
  <c r="Q46" i="9"/>
  <c r="Q44" i="9"/>
  <c r="Q45" i="9"/>
  <c r="J57" i="9" l="1"/>
  <c r="Q56" i="9"/>
  <c r="J32" i="9"/>
  <c r="Q32" i="9" s="1"/>
  <c r="J58" i="9" l="1"/>
  <c r="Q57" i="9"/>
  <c r="J33" i="9"/>
  <c r="J34" i="9" s="1"/>
  <c r="J59" i="9" l="1"/>
  <c r="Q58" i="9"/>
  <c r="Q33" i="9"/>
  <c r="J35" i="9"/>
  <c r="Q34" i="9"/>
  <c r="B26" i="9"/>
  <c r="E26" i="9"/>
  <c r="J60" i="9" l="1"/>
  <c r="Q59" i="9"/>
  <c r="Q35" i="9"/>
  <c r="J36" i="9"/>
  <c r="B27" i="9"/>
  <c r="F26" i="9"/>
  <c r="Q26" i="9" s="1"/>
  <c r="E27" i="9"/>
  <c r="E28" i="9" s="1"/>
  <c r="J61" i="9" l="1"/>
  <c r="Q60" i="9"/>
  <c r="Q36" i="9"/>
  <c r="J37" i="9"/>
  <c r="B28" i="9"/>
  <c r="F27" i="9"/>
  <c r="F28" i="9" s="1"/>
  <c r="A8" i="9"/>
  <c r="A7" i="9"/>
  <c r="Q61" i="9" l="1"/>
  <c r="J62" i="9"/>
  <c r="Q28" i="9"/>
  <c r="Q27" i="9"/>
  <c r="Q37" i="9"/>
  <c r="J38" i="9"/>
  <c r="B8" i="6"/>
  <c r="B7" i="6"/>
  <c r="J63" i="9" l="1"/>
  <c r="Q62" i="9"/>
  <c r="Q38" i="9"/>
  <c r="J39" i="9"/>
  <c r="J64" i="9" l="1"/>
  <c r="Q64" i="9" s="1"/>
  <c r="Q63" i="9"/>
  <c r="J40" i="9"/>
  <c r="Q39" i="9"/>
  <c r="J41" i="9" l="1"/>
  <c r="Q40" i="9"/>
  <c r="J42" i="9" l="1"/>
  <c r="Q41" i="9"/>
  <c r="J43" i="9" l="1"/>
  <c r="Q43" i="9" s="1"/>
  <c r="Q42" i="9"/>
</calcChain>
</file>

<file path=xl/sharedStrings.xml><?xml version="1.0" encoding="utf-8"?>
<sst xmlns="http://schemas.openxmlformats.org/spreadsheetml/2006/main" count="154" uniqueCount="148">
  <si>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</si>
  <si>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</si>
  <si>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</si>
  <si>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</si>
  <si>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</si>
  <si>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</si>
  <si>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</si>
  <si>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</si>
  <si>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</si>
  <si>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</si>
  <si>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</si>
  <si>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</si>
  <si>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</si>
  <si>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</si>
  <si>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</si>
  <si>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</si>
  <si>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</si>
  <si>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</si>
  <si>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</si>
  <si>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</si>
  <si>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</si>
  <si>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</si>
  <si>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</si>
  <si>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</si>
  <si>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</si>
  <si>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</si>
  <si>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</si>
  <si>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</si>
  <si>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</si>
  <si>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</si>
  <si>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</si>
  <si>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</si>
  <si>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</si>
  <si>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</si>
  <si>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</si>
  <si>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</si>
  <si>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</si>
  <si>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</si>
  <si>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</si>
  <si>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</si>
  <si>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</si>
  <si>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</si>
  <si>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</si>
  <si>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</si>
  <si>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</si>
  <si>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</si>
  <si>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</si>
  <si>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</si>
  <si>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</si>
  <si>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</si>
  <si>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</si>
  <si>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</si>
  <si>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</si>
  <si>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</si>
  <si>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</si>
  <si>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</si>
  <si>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</si>
  <si>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</si>
  <si>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</si>
  <si>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</si>
  <si>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</si>
  <si>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</si>
  <si>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</si>
  <si>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</si>
  <si>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</si>
  <si>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</si>
  <si>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</si>
  <si>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</si>
  <si>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</si>
  <si>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</si>
  <si>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</si>
  <si>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</si>
  <si>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</si>
  <si>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</si>
  <si>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</si>
  <si>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</si>
  <si>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</si>
  <si>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</si>
  <si>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</si>
  <si>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</si>
  <si>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</si>
  <si>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</si>
  <si>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</si>
  <si>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</si>
  <si>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</si>
  <si>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</si>
  <si>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</si>
  <si>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</si>
  <si>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</si>
  <si>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</si>
  <si>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</si>
  <si>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</si>
  <si>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</si>
  <si>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</si>
  <si>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</si>
  <si>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</si>
  <si>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</si>
  <si>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</si>
  <si>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</si>
  <si>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</si>
  <si>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</si>
  <si>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</si>
  <si>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</si>
  <si>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</si>
  <si>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</si>
  <si>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</si>
  <si>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</si>
  <si>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</si>
  <si>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</si>
  <si>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</si>
  <si>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</si>
  <si>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</si>
  <si>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</si>
  <si>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</si>
  <si>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</si>
  <si>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</si>
  <si>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</si>
  <si>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</si>
  <si>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</si>
  <si>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</si>
  <si>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</si>
  <si>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</si>
  <si>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</si>
  <si>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</si>
  <si>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</si>
  <si>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</si>
  <si>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</si>
  <si>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</si>
  <si>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</si>
  <si>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</si>
  <si>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</si>
  <si>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</si>
  <si>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</si>
  <si>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</si>
  <si>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</si>
  <si>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</si>
  <si>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</si>
  <si>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</si>
  <si>
    <t>Abr 2022</t>
  </si>
  <si>
    <t>May 2022</t>
  </si>
  <si>
    <t>Jun 2022</t>
  </si>
  <si>
    <t>Color Naranja</t>
  </si>
  <si>
    <t>Concesionarios en Proceso de Extinción</t>
  </si>
  <si>
    <t>Fecha de publicación: octubre 2022</t>
  </si>
  <si>
    <t>Fecha de corte: septiembre 2022  (III Trimestre)</t>
  </si>
  <si>
    <t>Jul 2022</t>
  </si>
  <si>
    <t>Ago 2022</t>
  </si>
  <si>
    <t>Sep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</si>
</sst>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
      <b/>
      <sz val="8"/>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5">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6" fillId="11" borderId="13" xfId="5" applyFont="1" applyFill="1" applyBorder="1" applyAlignment="1">
      <alignment vertical="center"/>
    </xf>
    <xf numFmtId="3" fontId="10" fillId="11"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4" fillId="8" borderId="14"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0" fillId="0" borderId="13" xfId="0" applyBorder="1" applyAlignment="1">
      <alignment horizontal="left"/>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 III TRIMESTRE 2022</a:t>
            </a:r>
            <a:endParaRPr lang="en-US">
              <a:solidFill>
                <a:sysClr val="windowText" lastClr="000000"/>
              </a:solidFill>
              <a:latin typeface="+mn-lt"/>
            </a:endParaRPr>
          </a:p>
        </c:rich>
      </c:tx>
      <c:layout>
        <c:manualLayout>
          <c:xMode val="edge"/>
          <c:yMode val="edge"/>
          <c:x val="0.24515778000568458"/>
          <c:y val="3.302455323874142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C"/>
        </a:p>
      </c:txPr>
    </c:title>
    <c:autoTitleDeleted val="0"/>
    <c:plotArea>
      <c:layout>
        <c:manualLayout>
          <c:layoutTarget val="inner"/>
          <c:xMode val="edge"/>
          <c:yMode val="edge"/>
          <c:x val="0.22365521440520167"/>
          <c:y val="0.13402153467912739"/>
          <c:w val="0.44170689606581709"/>
          <c:h val="0.75808797186202248"/>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dLbl>
            <c:dLbl>
              <c:idx val="4"/>
              <c:layout>
                <c:manualLayout>
                  <c:x val="0.11738220270461283"/>
                  <c:y val="-0.1923533572640875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6"/>
              <c:layout>
                <c:manualLayout>
                  <c:x val="0.15974093628742417"/>
                  <c:y val="0.194794301688357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9.1143811918446963E-2"/>
                  <c:y val="0.1553211182375106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0"/>
              <c:layout>
                <c:manualLayout>
                  <c:x val="7.5777080810461903E-2"/>
                  <c:y val="-6.0809887362225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7.3110984204412616E-2"/>
                  <c:y val="1.79778743948491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'SEGMENTO ESPACIAL'!$B$10:$P$10</c:f>
              <c:strCache>
                <c:ptCount val="15"/>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strCache>
            </c:strRef>
          </c:cat>
          <c:val>
            <c:numRef>
              <c:f>'SEGMENTO ESPACIAL'!$B$88:$P$88</c:f>
              <c:numCache>
                <c:formatCode>#,##0</c:formatCode>
                <c:ptCount val="15"/>
                <c:pt idx="1">
                  <c:v>1</c:v>
                </c:pt>
                <c:pt idx="2">
                  <c:v>3</c:v>
                </c:pt>
                <c:pt idx="4">
                  <c:v>9</c:v>
                </c:pt>
                <c:pt idx="5">
                  <c:v>1</c:v>
                </c:pt>
                <c:pt idx="6">
                  <c:v>8</c:v>
                </c:pt>
                <c:pt idx="7">
                  <c:v>4</c:v>
                </c:pt>
                <c:pt idx="8">
                  <c:v>1</c:v>
                </c:pt>
                <c:pt idx="9">
                  <c:v>2</c:v>
                </c:pt>
                <c:pt idx="10">
                  <c:v>0</c:v>
                </c:pt>
                <c:pt idx="11">
                  <c:v>1</c:v>
                </c:pt>
                <c:pt idx="12">
                  <c:v>0</c:v>
                </c:pt>
                <c:pt idx="13">
                  <c:v>0</c:v>
                </c:pt>
              </c:numCache>
            </c:numRef>
          </c:val>
          <c:extLst xmlns:c16r2="http://schemas.microsoft.com/office/drawing/2015/06/char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firstSliceAng val="106"/>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52916</xdr:rowOff>
    </xdr:from>
    <xdr:to>
      <xdr:col>12</xdr:col>
      <xdr:colOff>137582</xdr:colOff>
      <xdr:row>41</xdr:row>
      <xdr:rowOff>148167</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zoomScaleNormal="100" zoomScaleSheetLayoutView="100" workbookViewId="0">
      <selection activeCell="D15" sqref="D15"/>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100"/>
      <c r="C3" s="100"/>
      <c r="D3" s="100"/>
      <c r="E3" s="100"/>
      <c r="F3" s="100"/>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143</v>
      </c>
      <c r="C7" s="50"/>
      <c r="D7" s="50"/>
      <c r="E7" s="50"/>
      <c r="F7" s="6"/>
      <c r="G7" s="6"/>
      <c r="H7" s="6"/>
      <c r="I7" s="6"/>
      <c r="J7" s="6"/>
      <c r="K7" s="13"/>
    </row>
    <row r="8" spans="1:11" ht="20.100000000000001" customHeight="1" thickBot="1" x14ac:dyDescent="0.25">
      <c r="A8" s="23"/>
      <c r="B8" s="29" t="s">
        <v>144</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2" t="s">
        <v>5</v>
      </c>
      <c r="C10" s="102"/>
      <c r="D10" s="102"/>
      <c r="E10" s="102"/>
      <c r="F10" s="102" t="s">
        <v>6</v>
      </c>
      <c r="G10" s="102"/>
      <c r="H10" s="102"/>
      <c r="I10" s="102"/>
      <c r="J10" s="102"/>
      <c r="K10" s="103"/>
    </row>
    <row r="11" spans="1:11" ht="15" x14ac:dyDescent="0.25">
      <c r="A11" s="55"/>
      <c r="B11" s="101"/>
      <c r="C11" s="101"/>
      <c r="D11" s="53"/>
      <c r="E11" s="53"/>
      <c r="F11" s="97"/>
      <c r="G11" s="97"/>
      <c r="H11" s="97"/>
      <c r="I11" s="97"/>
      <c r="J11" s="97"/>
      <c r="K11" s="98"/>
    </row>
    <row r="12" spans="1:11" ht="15" customHeight="1" x14ac:dyDescent="0.25">
      <c r="A12" s="55"/>
      <c r="B12" s="99" t="s">
        <v>41</v>
      </c>
      <c r="C12" s="99"/>
      <c r="D12" s="99"/>
      <c r="E12" s="53"/>
      <c r="F12" s="97" t="s">
        <v>17</v>
      </c>
      <c r="G12" s="97"/>
      <c r="H12" s="97"/>
      <c r="I12" s="97"/>
      <c r="J12" s="97"/>
      <c r="K12" s="98"/>
    </row>
    <row r="13" spans="1:11" ht="15" x14ac:dyDescent="0.25">
      <c r="A13" s="55"/>
      <c r="B13" s="99"/>
      <c r="C13" s="99"/>
      <c r="D13" s="99"/>
      <c r="E13" s="53"/>
      <c r="F13" s="97"/>
      <c r="G13" s="97"/>
      <c r="H13" s="97"/>
      <c r="I13" s="97"/>
      <c r="J13" s="97"/>
      <c r="K13" s="98"/>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7" t="s">
        <v>42</v>
      </c>
      <c r="G15" s="97"/>
      <c r="H15" s="97"/>
      <c r="I15" s="97"/>
      <c r="J15" s="97"/>
      <c r="K15" s="98"/>
    </row>
    <row r="16" spans="1:11" ht="15" customHeight="1" x14ac:dyDescent="0.25">
      <c r="A16" s="55"/>
      <c r="B16" s="52"/>
      <c r="C16" s="52"/>
      <c r="D16" s="53"/>
      <c r="E16" s="53"/>
      <c r="F16" s="97"/>
      <c r="G16" s="97"/>
      <c r="H16" s="97"/>
      <c r="I16" s="97"/>
      <c r="J16" s="97"/>
      <c r="K16" s="98"/>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107"/>
  <sheetViews>
    <sheetView showGridLines="0" tabSelected="1" zoomScaleNormal="100" workbookViewId="0">
      <pane ySplit="10" topLeftCell="A11" activePane="bottomLeft" state="frozen"/>
      <selection pane="bottomLeft"/>
    </sheetView>
  </sheetViews>
  <sheetFormatPr baseColWidth="10" defaultColWidth="0" defaultRowHeight="12.75" x14ac:dyDescent="0.2"/>
  <cols>
    <col min="1" max="1" width="11.7109375" customWidth="1"/>
    <col min="2" max="16" width="10.28515625" customWidth="1"/>
    <col min="17" max="17" width="12.85546875" customWidth="1"/>
    <col min="18" max="18" width="11.42578125" customWidth="1"/>
    <col min="19" max="16384" width="11.42578125" hidden="1"/>
  </cols>
  <sheetData>
    <row r="1" spans="1:17" ht="20.100000000000001" customHeight="1" x14ac:dyDescent="0.2">
      <c r="A1" s="34"/>
      <c r="B1" s="35"/>
      <c r="C1" s="35"/>
      <c r="D1" s="35"/>
      <c r="E1" s="35"/>
      <c r="F1" s="35"/>
      <c r="G1" s="35"/>
      <c r="H1" s="35"/>
      <c r="I1" s="35"/>
      <c r="J1" s="35"/>
      <c r="K1" s="35"/>
      <c r="L1" s="35"/>
      <c r="M1" s="35"/>
      <c r="N1" s="35"/>
      <c r="O1" s="35"/>
      <c r="P1" s="35"/>
      <c r="Q1" s="36"/>
    </row>
    <row r="2" spans="1:17" ht="20.100000000000001" customHeight="1" x14ac:dyDescent="0.25">
      <c r="A2" s="63" t="s">
        <v>100</v>
      </c>
      <c r="B2" s="38"/>
      <c r="C2" s="38"/>
      <c r="D2" s="38"/>
      <c r="E2" s="38"/>
      <c r="F2" s="38"/>
      <c r="G2" s="38"/>
      <c r="H2" s="38"/>
      <c r="I2" s="38"/>
      <c r="J2" s="38"/>
      <c r="K2" s="38"/>
      <c r="L2" s="38"/>
      <c r="M2" s="38"/>
      <c r="N2" s="38"/>
      <c r="O2" s="38"/>
      <c r="P2" s="38"/>
      <c r="Q2" s="39"/>
    </row>
    <row r="3" spans="1:17" ht="20.100000000000001" customHeight="1" x14ac:dyDescent="0.25">
      <c r="A3" s="64"/>
      <c r="B3" s="38"/>
      <c r="C3" s="38"/>
      <c r="D3" s="38"/>
      <c r="E3" s="38"/>
      <c r="F3" s="38"/>
      <c r="G3" s="38"/>
      <c r="H3" s="38"/>
      <c r="I3" s="38"/>
      <c r="J3" s="38"/>
      <c r="K3" s="38"/>
      <c r="L3" s="38"/>
      <c r="M3" s="38"/>
      <c r="N3" s="38"/>
      <c r="O3" s="38"/>
      <c r="P3" s="38"/>
      <c r="Q3" s="39"/>
    </row>
    <row r="4" spans="1:17" ht="20.100000000000001" customHeight="1" x14ac:dyDescent="0.25">
      <c r="A4" s="65" t="s">
        <v>11</v>
      </c>
      <c r="B4" s="38"/>
      <c r="C4" s="38"/>
      <c r="D4" s="38"/>
      <c r="E4" s="38"/>
      <c r="F4" s="38"/>
      <c r="G4" s="38"/>
      <c r="H4" s="38"/>
      <c r="I4" s="38"/>
      <c r="J4" s="38"/>
      <c r="K4" s="38"/>
      <c r="L4" s="38"/>
      <c r="M4" s="38"/>
      <c r="N4" s="38"/>
      <c r="O4" s="38"/>
      <c r="P4" s="38"/>
      <c r="Q4" s="39"/>
    </row>
    <row r="5" spans="1:17" ht="20.100000000000001" customHeight="1" thickBot="1" x14ac:dyDescent="0.25">
      <c r="A5" s="37"/>
      <c r="B5" s="38"/>
      <c r="C5" s="38"/>
      <c r="D5" s="38"/>
      <c r="E5" s="38"/>
      <c r="F5" s="38"/>
      <c r="G5" s="38"/>
      <c r="H5" s="38"/>
      <c r="I5" s="38"/>
      <c r="J5" s="38"/>
      <c r="K5" s="38"/>
      <c r="L5" s="38"/>
      <c r="M5" s="38"/>
      <c r="N5" s="38"/>
      <c r="O5" s="38"/>
      <c r="P5" s="38"/>
      <c r="Q5" s="39"/>
    </row>
    <row r="6" spans="1:17" ht="20.100000000000001" customHeight="1" x14ac:dyDescent="0.2">
      <c r="A6" s="66" t="s">
        <v>4</v>
      </c>
      <c r="B6" s="45"/>
      <c r="C6" s="45"/>
      <c r="D6" s="45"/>
      <c r="E6" s="45"/>
      <c r="F6" s="45"/>
      <c r="G6" s="45"/>
      <c r="H6" s="45"/>
      <c r="I6" s="45"/>
      <c r="J6" s="45"/>
      <c r="K6" s="45"/>
      <c r="L6" s="45"/>
      <c r="M6" s="45"/>
      <c r="N6" s="45"/>
      <c r="O6" s="45"/>
      <c r="P6" s="45"/>
      <c r="Q6" s="46"/>
    </row>
    <row r="7" spans="1:17" ht="20.100000000000001" customHeight="1" x14ac:dyDescent="0.2">
      <c r="A7" s="67" t="str">
        <f>Indice!B7</f>
        <v>Fecha de publicación: octubre 2022</v>
      </c>
      <c r="B7" s="30"/>
      <c r="C7" s="30"/>
      <c r="D7" s="51"/>
      <c r="E7" s="51"/>
      <c r="F7" s="30"/>
      <c r="G7" s="30"/>
      <c r="H7" s="51"/>
      <c r="I7" s="30"/>
      <c r="J7" s="30"/>
      <c r="K7" s="51" t="s">
        <v>3</v>
      </c>
      <c r="L7" s="51"/>
      <c r="M7" s="51"/>
      <c r="N7" s="51"/>
      <c r="O7" s="51"/>
      <c r="P7" s="51"/>
      <c r="Q7" s="31"/>
    </row>
    <row r="8" spans="1:17" ht="20.100000000000001" customHeight="1" thickBot="1" x14ac:dyDescent="0.25">
      <c r="A8" s="68" t="str">
        <f>Indice!B8</f>
        <v>Fecha de corte: septiembre 2022  (III Trimestre)</v>
      </c>
      <c r="B8" s="32"/>
      <c r="C8" s="32"/>
      <c r="D8" s="32"/>
      <c r="E8" s="32"/>
      <c r="F8" s="32"/>
      <c r="G8" s="32"/>
      <c r="H8" s="32"/>
      <c r="I8" s="32"/>
      <c r="J8" s="32"/>
      <c r="K8" s="32"/>
      <c r="L8" s="32"/>
      <c r="M8" s="32"/>
      <c r="N8" s="32"/>
      <c r="O8" s="32"/>
      <c r="P8" s="32"/>
      <c r="Q8" s="33"/>
    </row>
    <row r="9" spans="1:17" ht="12" customHeight="1" x14ac:dyDescent="0.2">
      <c r="A9" s="114"/>
      <c r="B9" s="115"/>
      <c r="C9" s="115"/>
      <c r="D9" s="115"/>
      <c r="E9" s="115"/>
      <c r="F9" s="115"/>
      <c r="G9" s="115"/>
      <c r="H9" s="115"/>
      <c r="I9" s="115"/>
      <c r="J9" s="115"/>
      <c r="K9" s="115"/>
      <c r="L9" s="115"/>
      <c r="M9" s="115"/>
      <c r="N9" s="115"/>
      <c r="O9" s="115"/>
      <c r="P9" s="115"/>
      <c r="Q9" s="115"/>
    </row>
    <row r="10" spans="1:17"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10</v>
      </c>
    </row>
    <row r="11" spans="1:17" x14ac:dyDescent="0.2">
      <c r="A11" s="73" t="s">
        <v>12</v>
      </c>
      <c r="B11" s="75">
        <v>1</v>
      </c>
      <c r="C11" s="75">
        <v>1</v>
      </c>
      <c r="D11" s="75">
        <v>1</v>
      </c>
      <c r="E11" s="80" t="s">
        <v>39</v>
      </c>
      <c r="F11" s="80"/>
      <c r="G11" s="80"/>
      <c r="H11" s="80"/>
      <c r="I11" s="80"/>
      <c r="J11" s="80"/>
      <c r="K11" s="80"/>
      <c r="L11" s="80"/>
      <c r="M11" s="80"/>
      <c r="N11" s="80"/>
      <c r="O11" s="80"/>
      <c r="P11" s="80"/>
      <c r="Q11" s="83">
        <f>SUM(B11:O11)</f>
        <v>3</v>
      </c>
    </row>
    <row r="12" spans="1:17" x14ac:dyDescent="0.2">
      <c r="A12" s="73" t="s">
        <v>13</v>
      </c>
      <c r="B12" s="75">
        <v>1</v>
      </c>
      <c r="C12" s="75">
        <v>1</v>
      </c>
      <c r="D12" s="75">
        <v>1</v>
      </c>
      <c r="E12" s="80" t="s">
        <v>39</v>
      </c>
      <c r="F12" s="80"/>
      <c r="G12" s="80"/>
      <c r="H12" s="80"/>
      <c r="I12" s="80"/>
      <c r="J12" s="80"/>
      <c r="K12" s="80"/>
      <c r="L12" s="80"/>
      <c r="M12" s="80"/>
      <c r="N12" s="80"/>
      <c r="O12" s="80"/>
      <c r="P12" s="80"/>
      <c r="Q12" s="83">
        <f t="shared" ref="Q12:Q49" si="0">SUM(B12:O12)</f>
        <v>3</v>
      </c>
    </row>
    <row r="13" spans="1:17" x14ac:dyDescent="0.2">
      <c r="A13" s="73" t="s">
        <v>14</v>
      </c>
      <c r="B13" s="75">
        <v>1</v>
      </c>
      <c r="C13" s="75">
        <v>1</v>
      </c>
      <c r="D13" s="75">
        <v>2</v>
      </c>
      <c r="E13" s="80" t="s">
        <v>39</v>
      </c>
      <c r="F13" s="80"/>
      <c r="G13" s="80"/>
      <c r="H13" s="80"/>
      <c r="I13" s="80"/>
      <c r="J13" s="80"/>
      <c r="K13" s="80"/>
      <c r="L13" s="80"/>
      <c r="M13" s="80"/>
      <c r="N13" s="80"/>
      <c r="O13" s="80"/>
      <c r="P13" s="80"/>
      <c r="Q13" s="83">
        <f t="shared" si="0"/>
        <v>4</v>
      </c>
    </row>
    <row r="14" spans="1:17" x14ac:dyDescent="0.2">
      <c r="A14" s="73" t="s">
        <v>18</v>
      </c>
      <c r="B14" s="75">
        <v>1</v>
      </c>
      <c r="C14" s="75">
        <v>1</v>
      </c>
      <c r="D14" s="75">
        <v>2</v>
      </c>
      <c r="E14" s="76">
        <v>2</v>
      </c>
      <c r="F14" s="80"/>
      <c r="G14" s="80"/>
      <c r="H14" s="80"/>
      <c r="I14" s="80"/>
      <c r="J14" s="80"/>
      <c r="K14" s="80"/>
      <c r="L14" s="80"/>
      <c r="M14" s="80"/>
      <c r="N14" s="80"/>
      <c r="O14" s="80"/>
      <c r="P14" s="80"/>
      <c r="Q14" s="83">
        <f t="shared" si="0"/>
        <v>6</v>
      </c>
    </row>
    <row r="15" spans="1:17" x14ac:dyDescent="0.2">
      <c r="A15" s="73" t="s">
        <v>19</v>
      </c>
      <c r="B15" s="75">
        <v>1</v>
      </c>
      <c r="C15" s="75">
        <v>1</v>
      </c>
      <c r="D15" s="75">
        <v>2</v>
      </c>
      <c r="E15" s="76">
        <v>2</v>
      </c>
      <c r="F15" s="80"/>
      <c r="G15" s="80"/>
      <c r="H15" s="80"/>
      <c r="I15" s="80"/>
      <c r="J15" s="80"/>
      <c r="K15" s="80"/>
      <c r="L15" s="80"/>
      <c r="M15" s="80"/>
      <c r="N15" s="80"/>
      <c r="O15" s="80"/>
      <c r="P15" s="80"/>
      <c r="Q15" s="83">
        <f t="shared" si="0"/>
        <v>6</v>
      </c>
    </row>
    <row r="16" spans="1:17" x14ac:dyDescent="0.2">
      <c r="A16" s="73" t="s">
        <v>20</v>
      </c>
      <c r="B16" s="75">
        <v>1</v>
      </c>
      <c r="C16" s="75">
        <v>1</v>
      </c>
      <c r="D16" s="75">
        <v>2</v>
      </c>
      <c r="E16" s="76">
        <v>2</v>
      </c>
      <c r="F16" s="80"/>
      <c r="G16" s="80"/>
      <c r="H16" s="80"/>
      <c r="I16" s="80"/>
      <c r="J16" s="80"/>
      <c r="K16" s="80"/>
      <c r="L16" s="80"/>
      <c r="M16" s="80"/>
      <c r="N16" s="80"/>
      <c r="O16" s="80"/>
      <c r="P16" s="80"/>
      <c r="Q16" s="83">
        <f t="shared" si="0"/>
        <v>6</v>
      </c>
    </row>
    <row r="17" spans="1:17" x14ac:dyDescent="0.2">
      <c r="A17" s="73" t="s">
        <v>21</v>
      </c>
      <c r="B17" s="75">
        <v>1</v>
      </c>
      <c r="C17" s="75">
        <v>1</v>
      </c>
      <c r="D17" s="75">
        <v>2</v>
      </c>
      <c r="E17" s="76">
        <v>2</v>
      </c>
      <c r="F17" s="80"/>
      <c r="G17" s="80"/>
      <c r="H17" s="80"/>
      <c r="I17" s="80"/>
      <c r="J17" s="80"/>
      <c r="K17" s="80"/>
      <c r="L17" s="80"/>
      <c r="M17" s="80"/>
      <c r="N17" s="80"/>
      <c r="O17" s="80"/>
      <c r="P17" s="80"/>
      <c r="Q17" s="83">
        <f t="shared" si="0"/>
        <v>6</v>
      </c>
    </row>
    <row r="18" spans="1:17" x14ac:dyDescent="0.2">
      <c r="A18" s="73" t="s">
        <v>22</v>
      </c>
      <c r="B18" s="75">
        <v>1</v>
      </c>
      <c r="C18" s="75">
        <v>1</v>
      </c>
      <c r="D18" s="75">
        <v>2</v>
      </c>
      <c r="E18" s="76">
        <v>2</v>
      </c>
      <c r="F18" s="80"/>
      <c r="G18" s="80"/>
      <c r="H18" s="80"/>
      <c r="I18" s="80"/>
      <c r="J18" s="80"/>
      <c r="K18" s="80"/>
      <c r="L18" s="80"/>
      <c r="M18" s="80"/>
      <c r="N18" s="80"/>
      <c r="O18" s="80"/>
      <c r="P18" s="80"/>
      <c r="Q18" s="83">
        <f t="shared" si="0"/>
        <v>6</v>
      </c>
    </row>
    <row r="19" spans="1:17" x14ac:dyDescent="0.2">
      <c r="A19" s="73" t="s">
        <v>23</v>
      </c>
      <c r="B19" s="75">
        <v>1</v>
      </c>
      <c r="C19" s="75">
        <v>1</v>
      </c>
      <c r="D19" s="75">
        <v>2</v>
      </c>
      <c r="E19" s="76">
        <v>2</v>
      </c>
      <c r="F19" s="80"/>
      <c r="G19" s="80"/>
      <c r="H19" s="80"/>
      <c r="I19" s="80"/>
      <c r="J19" s="80"/>
      <c r="K19" s="80"/>
      <c r="L19" s="80"/>
      <c r="M19" s="80"/>
      <c r="N19" s="80"/>
      <c r="O19" s="80"/>
      <c r="P19" s="80"/>
      <c r="Q19" s="83">
        <f t="shared" si="0"/>
        <v>6</v>
      </c>
    </row>
    <row r="20" spans="1:17" x14ac:dyDescent="0.2">
      <c r="A20" s="73" t="s">
        <v>24</v>
      </c>
      <c r="B20" s="75">
        <v>1</v>
      </c>
      <c r="C20" s="75">
        <v>1</v>
      </c>
      <c r="D20" s="75">
        <v>2</v>
      </c>
      <c r="E20" s="76">
        <v>2</v>
      </c>
      <c r="F20" s="80"/>
      <c r="G20" s="80"/>
      <c r="H20" s="80"/>
      <c r="I20" s="80"/>
      <c r="J20" s="80"/>
      <c r="K20" s="80"/>
      <c r="L20" s="80"/>
      <c r="M20" s="80"/>
      <c r="N20" s="80"/>
      <c r="O20" s="80"/>
      <c r="P20" s="80"/>
      <c r="Q20" s="83">
        <f t="shared" si="0"/>
        <v>6</v>
      </c>
    </row>
    <row r="21" spans="1:17" x14ac:dyDescent="0.2">
      <c r="A21" s="73" t="s">
        <v>25</v>
      </c>
      <c r="B21" s="75">
        <v>1</v>
      </c>
      <c r="C21" s="75">
        <v>1</v>
      </c>
      <c r="D21" s="75">
        <v>2</v>
      </c>
      <c r="E21" s="76">
        <v>2</v>
      </c>
      <c r="F21" s="80"/>
      <c r="G21" s="80"/>
      <c r="H21" s="80"/>
      <c r="I21" s="80"/>
      <c r="J21" s="80"/>
      <c r="K21" s="80"/>
      <c r="L21" s="80"/>
      <c r="M21" s="80"/>
      <c r="N21" s="80"/>
      <c r="O21" s="80"/>
      <c r="P21" s="80"/>
      <c r="Q21" s="83">
        <f t="shared" si="0"/>
        <v>6</v>
      </c>
    </row>
    <row r="22" spans="1:17" x14ac:dyDescent="0.2">
      <c r="A22" s="73" t="s">
        <v>26</v>
      </c>
      <c r="B22" s="75">
        <v>1</v>
      </c>
      <c r="C22" s="75">
        <v>1</v>
      </c>
      <c r="D22" s="75">
        <v>2</v>
      </c>
      <c r="E22" s="76">
        <v>2</v>
      </c>
      <c r="F22" s="80"/>
      <c r="G22" s="80"/>
      <c r="H22" s="80"/>
      <c r="I22" s="80"/>
      <c r="J22" s="80"/>
      <c r="K22" s="80"/>
      <c r="L22" s="80"/>
      <c r="M22" s="80"/>
      <c r="N22" s="80"/>
      <c r="O22" s="80"/>
      <c r="P22" s="80"/>
      <c r="Q22" s="83">
        <f t="shared" si="0"/>
        <v>6</v>
      </c>
    </row>
    <row r="23" spans="1:17" x14ac:dyDescent="0.2">
      <c r="A23" s="73" t="s">
        <v>27</v>
      </c>
      <c r="B23" s="75">
        <v>1</v>
      </c>
      <c r="C23" s="75">
        <v>1</v>
      </c>
      <c r="D23" s="75">
        <v>2</v>
      </c>
      <c r="E23" s="76">
        <v>2</v>
      </c>
      <c r="F23" s="81">
        <v>10</v>
      </c>
      <c r="G23" s="80"/>
      <c r="H23" s="80"/>
      <c r="I23" s="80"/>
      <c r="J23" s="80"/>
      <c r="K23" s="80"/>
      <c r="L23" s="80"/>
      <c r="M23" s="80"/>
      <c r="N23" s="80"/>
      <c r="O23" s="80"/>
      <c r="P23" s="80"/>
      <c r="Q23" s="83">
        <f t="shared" si="0"/>
        <v>16</v>
      </c>
    </row>
    <row r="24" spans="1:17" x14ac:dyDescent="0.2">
      <c r="A24" s="73" t="s">
        <v>29</v>
      </c>
      <c r="B24" s="75">
        <v>1</v>
      </c>
      <c r="C24" s="75">
        <v>1</v>
      </c>
      <c r="D24" s="75">
        <v>2</v>
      </c>
      <c r="E24" s="76">
        <v>2</v>
      </c>
      <c r="F24" s="81">
        <v>10</v>
      </c>
      <c r="G24" s="80"/>
      <c r="H24" s="80"/>
      <c r="I24" s="80"/>
      <c r="J24" s="80"/>
      <c r="K24" s="80"/>
      <c r="L24" s="80"/>
      <c r="M24" s="80"/>
      <c r="N24" s="80"/>
      <c r="O24" s="80"/>
      <c r="P24" s="80"/>
      <c r="Q24" s="83">
        <f t="shared" si="0"/>
        <v>16</v>
      </c>
    </row>
    <row r="25" spans="1:17" x14ac:dyDescent="0.2">
      <c r="A25" s="73" t="s">
        <v>28</v>
      </c>
      <c r="B25" s="75">
        <v>1</v>
      </c>
      <c r="C25" s="75">
        <v>1</v>
      </c>
      <c r="D25" s="75">
        <v>2</v>
      </c>
      <c r="E25" s="76">
        <v>2</v>
      </c>
      <c r="F25" s="81">
        <v>10</v>
      </c>
      <c r="G25" s="80"/>
      <c r="H25" s="80"/>
      <c r="I25" s="80"/>
      <c r="J25" s="80"/>
      <c r="K25" s="80"/>
      <c r="L25" s="80"/>
      <c r="M25" s="80"/>
      <c r="N25" s="80"/>
      <c r="O25" s="80"/>
      <c r="P25" s="80"/>
      <c r="Q25" s="83">
        <f t="shared" si="0"/>
        <v>16</v>
      </c>
    </row>
    <row r="26" spans="1:17"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83">
        <f t="shared" si="0"/>
        <v>36</v>
      </c>
    </row>
    <row r="27" spans="1:17"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83">
        <f t="shared" si="0"/>
        <v>36</v>
      </c>
    </row>
    <row r="28" spans="1:17"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83">
        <f t="shared" si="0"/>
        <v>36</v>
      </c>
    </row>
    <row r="29" spans="1:17" x14ac:dyDescent="0.2">
      <c r="A29" s="73" t="s">
        <v>43</v>
      </c>
      <c r="B29" s="77">
        <v>1</v>
      </c>
      <c r="C29" s="77">
        <v>1</v>
      </c>
      <c r="D29" s="77">
        <v>2</v>
      </c>
      <c r="E29" s="77">
        <v>0</v>
      </c>
      <c r="F29" s="77">
        <v>10</v>
      </c>
      <c r="G29" s="77">
        <v>1</v>
      </c>
      <c r="H29" s="77">
        <v>18</v>
      </c>
      <c r="I29" s="77">
        <v>1</v>
      </c>
      <c r="J29" s="77">
        <v>3</v>
      </c>
      <c r="K29" s="79"/>
      <c r="L29" s="79"/>
      <c r="M29" s="79"/>
      <c r="N29" s="79"/>
      <c r="O29" s="79"/>
      <c r="P29" s="79"/>
      <c r="Q29" s="83">
        <f t="shared" si="0"/>
        <v>37</v>
      </c>
    </row>
    <row r="30" spans="1:17" x14ac:dyDescent="0.2">
      <c r="A30" s="73" t="s">
        <v>44</v>
      </c>
      <c r="B30" s="77">
        <v>1</v>
      </c>
      <c r="C30" s="77">
        <v>1</v>
      </c>
      <c r="D30" s="77">
        <v>2</v>
      </c>
      <c r="E30" s="77">
        <v>0</v>
      </c>
      <c r="F30" s="77">
        <v>10</v>
      </c>
      <c r="G30" s="77">
        <v>1</v>
      </c>
      <c r="H30" s="77">
        <v>18</v>
      </c>
      <c r="I30" s="77">
        <v>1</v>
      </c>
      <c r="J30" s="77">
        <v>3</v>
      </c>
      <c r="K30" s="79"/>
      <c r="L30" s="79"/>
      <c r="M30" s="79"/>
      <c r="N30" s="79"/>
      <c r="O30" s="79"/>
      <c r="P30" s="79"/>
      <c r="Q30" s="83">
        <f t="shared" si="0"/>
        <v>37</v>
      </c>
    </row>
    <row r="31" spans="1:17" x14ac:dyDescent="0.2">
      <c r="A31" s="73" t="s">
        <v>45</v>
      </c>
      <c r="B31" s="77">
        <v>1</v>
      </c>
      <c r="C31" s="77">
        <v>1</v>
      </c>
      <c r="D31" s="77">
        <v>2</v>
      </c>
      <c r="E31" s="77">
        <v>0</v>
      </c>
      <c r="F31" s="77">
        <v>10</v>
      </c>
      <c r="G31" s="77">
        <v>1</v>
      </c>
      <c r="H31" s="77">
        <v>18</v>
      </c>
      <c r="I31" s="77">
        <v>1</v>
      </c>
      <c r="J31" s="77">
        <v>3</v>
      </c>
      <c r="K31" s="79"/>
      <c r="L31" s="79"/>
      <c r="M31" s="79"/>
      <c r="N31" s="79"/>
      <c r="O31" s="79"/>
      <c r="P31" s="79"/>
      <c r="Q31" s="83">
        <f t="shared" si="0"/>
        <v>37</v>
      </c>
    </row>
    <row r="32" spans="1:17"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83">
        <f t="shared" si="0"/>
        <v>40</v>
      </c>
    </row>
    <row r="33" spans="1:17"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83">
        <f t="shared" si="0"/>
        <v>40</v>
      </c>
    </row>
    <row r="34" spans="1:17"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83">
        <f t="shared" si="0"/>
        <v>40</v>
      </c>
    </row>
    <row r="35" spans="1:17"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83">
        <f t="shared" si="0"/>
        <v>38</v>
      </c>
    </row>
    <row r="36" spans="1:17"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83">
        <f t="shared" si="0"/>
        <v>38</v>
      </c>
    </row>
    <row r="37" spans="1:17"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83">
        <f t="shared" si="0"/>
        <v>38</v>
      </c>
    </row>
    <row r="38" spans="1:17"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83">
        <f t="shared" si="0"/>
        <v>38</v>
      </c>
    </row>
    <row r="39" spans="1:17"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83">
        <f t="shared" si="0"/>
        <v>38</v>
      </c>
    </row>
    <row r="40" spans="1:17"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83">
        <f t="shared" si="0"/>
        <v>38</v>
      </c>
    </row>
    <row r="41" spans="1:17"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83">
        <f t="shared" si="0"/>
        <v>37</v>
      </c>
    </row>
    <row r="42" spans="1:17"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83">
        <f t="shared" si="0"/>
        <v>37</v>
      </c>
    </row>
    <row r="43" spans="1:17"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83">
        <f t="shared" si="0"/>
        <v>39</v>
      </c>
    </row>
    <row r="44" spans="1:17"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83">
        <f t="shared" si="0"/>
        <v>30</v>
      </c>
    </row>
    <row r="45" spans="1:17"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83">
        <f t="shared" si="0"/>
        <v>30</v>
      </c>
    </row>
    <row r="46" spans="1:17"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83">
        <f t="shared" si="0"/>
        <v>30</v>
      </c>
    </row>
    <row r="47" spans="1:17"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83">
        <f t="shared" si="0"/>
        <v>35</v>
      </c>
    </row>
    <row r="48" spans="1:17"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83">
        <f t="shared" si="0"/>
        <v>35</v>
      </c>
    </row>
    <row r="49" spans="1:17"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83">
        <f t="shared" si="0"/>
        <v>35</v>
      </c>
    </row>
    <row r="50" spans="1:17"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83">
        <f>SUM(C50:O50)</f>
        <v>33</v>
      </c>
    </row>
    <row r="51" spans="1:17"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83">
        <f t="shared" ref="Q51:Q70" si="13">SUM(C51:O51)</f>
        <v>33</v>
      </c>
    </row>
    <row r="52" spans="1:17"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83">
        <f t="shared" si="13"/>
        <v>33</v>
      </c>
    </row>
    <row r="53" spans="1:17"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83">
        <f t="shared" si="13"/>
        <v>36</v>
      </c>
    </row>
    <row r="54" spans="1:17"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83">
        <f t="shared" si="13"/>
        <v>36</v>
      </c>
    </row>
    <row r="55" spans="1:17"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83">
        <f t="shared" si="13"/>
        <v>36</v>
      </c>
    </row>
    <row r="56" spans="1:17"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83">
        <f t="shared" si="13"/>
        <v>34</v>
      </c>
    </row>
    <row r="57" spans="1:17"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83">
        <f t="shared" si="13"/>
        <v>34</v>
      </c>
    </row>
    <row r="58" spans="1:17"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83">
        <f t="shared" si="13"/>
        <v>34</v>
      </c>
    </row>
    <row r="59" spans="1:17"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83">
        <f t="shared" si="13"/>
        <v>36</v>
      </c>
    </row>
    <row r="60" spans="1:17"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83">
        <f t="shared" si="13"/>
        <v>36</v>
      </c>
    </row>
    <row r="61" spans="1:17"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83">
        <f t="shared" si="13"/>
        <v>36</v>
      </c>
    </row>
    <row r="62" spans="1:17"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83">
        <f t="shared" si="13"/>
        <v>36</v>
      </c>
    </row>
    <row r="63" spans="1:17"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83">
        <f t="shared" si="13"/>
        <v>36</v>
      </c>
    </row>
    <row r="64" spans="1:17"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83">
        <f t="shared" si="13"/>
        <v>36</v>
      </c>
    </row>
    <row r="65" spans="1:17"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83">
        <f t="shared" si="13"/>
        <v>34</v>
      </c>
    </row>
    <row r="66" spans="1:17"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83">
        <f t="shared" si="13"/>
        <v>34</v>
      </c>
    </row>
    <row r="67" spans="1:17"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83">
        <f t="shared" si="13"/>
        <v>34</v>
      </c>
    </row>
    <row r="68" spans="1:17"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83">
        <f>SUM(C68:P68)</f>
        <v>31</v>
      </c>
    </row>
    <row r="69" spans="1:17"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83">
        <f t="shared" si="13"/>
        <v>31</v>
      </c>
    </row>
    <row r="70" spans="1:17"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83">
        <f t="shared" si="13"/>
        <v>31</v>
      </c>
    </row>
    <row r="71" spans="1:17"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83">
        <f>SUM(C71:P71)</f>
        <v>32</v>
      </c>
    </row>
    <row r="72" spans="1:17"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83">
        <f>SUM(C72:P72)</f>
        <v>32</v>
      </c>
    </row>
    <row r="73" spans="1:17"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83">
        <f>SUM(C73:P73)</f>
        <v>32</v>
      </c>
    </row>
    <row r="74" spans="1:17"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83">
        <f t="shared" ref="Q74:Q75" si="32">SUM(C74:P74)</f>
        <v>31</v>
      </c>
    </row>
    <row r="75" spans="1:17"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83">
        <f t="shared" si="32"/>
        <v>31</v>
      </c>
    </row>
    <row r="76" spans="1:17"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83">
        <f>SUM(C76:P76)</f>
        <v>31</v>
      </c>
    </row>
    <row r="77" spans="1:17" x14ac:dyDescent="0.2">
      <c r="A77" s="73" t="s">
        <v>128</v>
      </c>
      <c r="B77" s="93"/>
      <c r="C77" s="77">
        <v>1</v>
      </c>
      <c r="D77" s="77">
        <v>3</v>
      </c>
      <c r="E77" s="93"/>
      <c r="F77" s="77">
        <v>9</v>
      </c>
      <c r="G77" s="77">
        <v>1</v>
      </c>
      <c r="H77" s="77">
        <v>10</v>
      </c>
      <c r="I77" s="77">
        <v>4</v>
      </c>
      <c r="J77" s="77">
        <v>1</v>
      </c>
      <c r="K77" s="77">
        <v>2</v>
      </c>
      <c r="L77" s="77">
        <v>0</v>
      </c>
      <c r="M77" s="77">
        <v>1</v>
      </c>
      <c r="N77" s="77">
        <v>0</v>
      </c>
      <c r="O77" s="77">
        <v>0</v>
      </c>
      <c r="P77" s="77">
        <v>0</v>
      </c>
      <c r="Q77" s="83">
        <f t="shared" ref="Q77:Q85" si="33">SUM(C77:P77)</f>
        <v>32</v>
      </c>
    </row>
    <row r="78" spans="1:17" x14ac:dyDescent="0.2">
      <c r="A78" s="73" t="s">
        <v>129</v>
      </c>
      <c r="B78" s="93"/>
      <c r="C78" s="77">
        <v>1</v>
      </c>
      <c r="D78" s="77">
        <v>3</v>
      </c>
      <c r="E78" s="93"/>
      <c r="F78" s="77">
        <v>9</v>
      </c>
      <c r="G78" s="77">
        <v>1</v>
      </c>
      <c r="H78" s="77">
        <v>10</v>
      </c>
      <c r="I78" s="77">
        <v>4</v>
      </c>
      <c r="J78" s="77">
        <v>1</v>
      </c>
      <c r="K78" s="77">
        <v>2</v>
      </c>
      <c r="L78" s="77">
        <v>0</v>
      </c>
      <c r="M78" s="77">
        <v>1</v>
      </c>
      <c r="N78" s="77">
        <v>0</v>
      </c>
      <c r="O78" s="77">
        <v>0</v>
      </c>
      <c r="P78" s="77">
        <v>0</v>
      </c>
      <c r="Q78" s="83">
        <f t="shared" si="33"/>
        <v>32</v>
      </c>
    </row>
    <row r="79" spans="1:17" x14ac:dyDescent="0.2">
      <c r="A79" s="73" t="s">
        <v>130</v>
      </c>
      <c r="B79" s="93"/>
      <c r="C79" s="77">
        <v>1</v>
      </c>
      <c r="D79" s="77">
        <v>3</v>
      </c>
      <c r="E79" s="93"/>
      <c r="F79" s="77">
        <v>8</v>
      </c>
      <c r="G79" s="77">
        <v>1</v>
      </c>
      <c r="H79" s="77">
        <v>10</v>
      </c>
      <c r="I79" s="77">
        <v>4</v>
      </c>
      <c r="J79" s="77">
        <v>1</v>
      </c>
      <c r="K79" s="77">
        <v>2</v>
      </c>
      <c r="L79" s="77">
        <v>0</v>
      </c>
      <c r="M79" s="77">
        <v>1</v>
      </c>
      <c r="N79" s="77">
        <v>0</v>
      </c>
      <c r="O79" s="77">
        <v>0</v>
      </c>
      <c r="P79" s="77">
        <v>0</v>
      </c>
      <c r="Q79" s="83">
        <f t="shared" si="33"/>
        <v>31</v>
      </c>
    </row>
    <row r="80" spans="1:17" x14ac:dyDescent="0.2">
      <c r="A80" s="73" t="s">
        <v>131</v>
      </c>
      <c r="B80" s="93"/>
      <c r="C80" s="77">
        <v>1</v>
      </c>
      <c r="D80" s="77">
        <v>3</v>
      </c>
      <c r="E80" s="93"/>
      <c r="F80" s="77">
        <v>9</v>
      </c>
      <c r="G80" s="77">
        <v>1</v>
      </c>
      <c r="H80" s="77">
        <v>7</v>
      </c>
      <c r="I80" s="77">
        <v>4</v>
      </c>
      <c r="J80" s="77">
        <v>1</v>
      </c>
      <c r="K80" s="77">
        <v>2</v>
      </c>
      <c r="L80" s="77">
        <v>0</v>
      </c>
      <c r="M80" s="77">
        <v>1</v>
      </c>
      <c r="N80" s="77">
        <v>0</v>
      </c>
      <c r="O80" s="77">
        <v>0</v>
      </c>
      <c r="P80" s="96"/>
      <c r="Q80" s="83">
        <f t="shared" si="33"/>
        <v>29</v>
      </c>
    </row>
    <row r="81" spans="1:17" x14ac:dyDescent="0.2">
      <c r="A81" s="73" t="s">
        <v>132</v>
      </c>
      <c r="B81" s="93"/>
      <c r="C81" s="77">
        <v>1</v>
      </c>
      <c r="D81" s="77">
        <v>3</v>
      </c>
      <c r="E81" s="93"/>
      <c r="F81" s="77">
        <v>9</v>
      </c>
      <c r="G81" s="77">
        <v>1</v>
      </c>
      <c r="H81" s="77">
        <v>7</v>
      </c>
      <c r="I81" s="77">
        <v>4</v>
      </c>
      <c r="J81" s="77">
        <v>1</v>
      </c>
      <c r="K81" s="77">
        <v>2</v>
      </c>
      <c r="L81" s="77">
        <v>0</v>
      </c>
      <c r="M81" s="77">
        <v>1</v>
      </c>
      <c r="N81" s="77">
        <v>0</v>
      </c>
      <c r="O81" s="77">
        <v>0</v>
      </c>
      <c r="P81" s="96"/>
      <c r="Q81" s="83">
        <f t="shared" si="33"/>
        <v>29</v>
      </c>
    </row>
    <row r="82" spans="1:17" x14ac:dyDescent="0.2">
      <c r="A82" s="73" t="s">
        <v>133</v>
      </c>
      <c r="B82" s="93"/>
      <c r="C82" s="77">
        <v>1</v>
      </c>
      <c r="D82" s="77">
        <v>3</v>
      </c>
      <c r="E82" s="93"/>
      <c r="F82" s="77">
        <v>9</v>
      </c>
      <c r="G82" s="77">
        <v>1</v>
      </c>
      <c r="H82" s="77">
        <v>7</v>
      </c>
      <c r="I82" s="77">
        <v>4</v>
      </c>
      <c r="J82" s="77">
        <v>1</v>
      </c>
      <c r="K82" s="77">
        <v>2</v>
      </c>
      <c r="L82" s="77">
        <v>0</v>
      </c>
      <c r="M82" s="77">
        <v>1</v>
      </c>
      <c r="N82" s="77">
        <v>0</v>
      </c>
      <c r="O82" s="77">
        <v>0</v>
      </c>
      <c r="P82" s="96"/>
      <c r="Q82" s="83">
        <f t="shared" si="33"/>
        <v>29</v>
      </c>
    </row>
    <row r="83" spans="1:17" x14ac:dyDescent="0.2">
      <c r="A83" s="73" t="s">
        <v>138</v>
      </c>
      <c r="B83" s="93"/>
      <c r="C83" s="77">
        <v>1</v>
      </c>
      <c r="D83" s="77">
        <v>3</v>
      </c>
      <c r="E83" s="93"/>
      <c r="F83" s="77">
        <v>9</v>
      </c>
      <c r="G83" s="77">
        <v>1</v>
      </c>
      <c r="H83" s="77">
        <v>11</v>
      </c>
      <c r="I83" s="77">
        <v>4</v>
      </c>
      <c r="J83" s="77">
        <v>1</v>
      </c>
      <c r="K83" s="77">
        <v>2</v>
      </c>
      <c r="L83" s="77">
        <v>0</v>
      </c>
      <c r="M83" s="77">
        <v>1</v>
      </c>
      <c r="N83" s="77">
        <v>0</v>
      </c>
      <c r="O83" s="77">
        <v>0</v>
      </c>
      <c r="P83" s="96"/>
      <c r="Q83" s="83">
        <f>SUM(C83:P83)</f>
        <v>33</v>
      </c>
    </row>
    <row r="84" spans="1:17" x14ac:dyDescent="0.2">
      <c r="A84" s="73" t="s">
        <v>139</v>
      </c>
      <c r="B84" s="93"/>
      <c r="C84" s="77">
        <v>1</v>
      </c>
      <c r="D84" s="77">
        <v>3</v>
      </c>
      <c r="E84" s="93"/>
      <c r="F84" s="77">
        <v>9</v>
      </c>
      <c r="G84" s="77">
        <v>1</v>
      </c>
      <c r="H84" s="77">
        <v>11</v>
      </c>
      <c r="I84" s="77">
        <v>4</v>
      </c>
      <c r="J84" s="77">
        <v>1</v>
      </c>
      <c r="K84" s="77">
        <v>2</v>
      </c>
      <c r="L84" s="77">
        <v>0</v>
      </c>
      <c r="M84" s="77">
        <v>1</v>
      </c>
      <c r="N84" s="77">
        <v>0</v>
      </c>
      <c r="O84" s="77">
        <v>0</v>
      </c>
      <c r="P84" s="96"/>
      <c r="Q84" s="83">
        <f t="shared" si="33"/>
        <v>33</v>
      </c>
    </row>
    <row r="85" spans="1:17" x14ac:dyDescent="0.2">
      <c r="A85" s="73" t="s">
        <v>140</v>
      </c>
      <c r="B85" s="93"/>
      <c r="C85" s="77">
        <v>1</v>
      </c>
      <c r="D85" s="77">
        <v>3</v>
      </c>
      <c r="E85" s="93"/>
      <c r="F85" s="77">
        <v>9</v>
      </c>
      <c r="G85" s="77">
        <v>1</v>
      </c>
      <c r="H85" s="77">
        <v>11</v>
      </c>
      <c r="I85" s="77">
        <v>4</v>
      </c>
      <c r="J85" s="77">
        <v>1</v>
      </c>
      <c r="K85" s="77">
        <v>2</v>
      </c>
      <c r="L85" s="77">
        <v>0</v>
      </c>
      <c r="M85" s="77">
        <v>1</v>
      </c>
      <c r="N85" s="77">
        <v>0</v>
      </c>
      <c r="O85" s="77">
        <v>0</v>
      </c>
      <c r="P85" s="96"/>
      <c r="Q85" s="83">
        <f>SUM(C85:P85)</f>
        <v>33</v>
      </c>
    </row>
    <row r="86" spans="1:17" x14ac:dyDescent="0.2">
      <c r="A86" s="73" t="s">
        <v>145</v>
      </c>
      <c r="B86" s="93"/>
      <c r="C86" s="77">
        <v>1</v>
      </c>
      <c r="D86" s="77">
        <v>3</v>
      </c>
      <c r="E86" s="93"/>
      <c r="F86" s="77">
        <v>9</v>
      </c>
      <c r="G86" s="77">
        <v>1</v>
      </c>
      <c r="H86" s="77">
        <v>8</v>
      </c>
      <c r="I86" s="77">
        <v>4</v>
      </c>
      <c r="J86" s="77">
        <v>1</v>
      </c>
      <c r="K86" s="77">
        <v>2</v>
      </c>
      <c r="L86" s="77">
        <v>0</v>
      </c>
      <c r="M86" s="77">
        <v>1</v>
      </c>
      <c r="N86" s="77">
        <v>0</v>
      </c>
      <c r="O86" s="77">
        <v>0</v>
      </c>
      <c r="P86" s="96"/>
      <c r="Q86" s="83">
        <f t="shared" ref="Q86:Q88" si="34">SUM(C86:P86)</f>
        <v>30</v>
      </c>
    </row>
    <row r="87" spans="1:17" x14ac:dyDescent="0.2">
      <c r="A87" s="73" t="s">
        <v>146</v>
      </c>
      <c r="B87" s="93"/>
      <c r="C87" s="77">
        <v>1</v>
      </c>
      <c r="D87" s="77">
        <v>3</v>
      </c>
      <c r="E87" s="93"/>
      <c r="F87" s="77">
        <v>9</v>
      </c>
      <c r="G87" s="77">
        <v>1</v>
      </c>
      <c r="H87" s="77">
        <v>8</v>
      </c>
      <c r="I87" s="77">
        <v>4</v>
      </c>
      <c r="J87" s="77">
        <v>1</v>
      </c>
      <c r="K87" s="77">
        <v>2</v>
      </c>
      <c r="L87" s="77">
        <v>0</v>
      </c>
      <c r="M87" s="77">
        <v>1</v>
      </c>
      <c r="N87" s="77">
        <v>0</v>
      </c>
      <c r="O87" s="77">
        <v>0</v>
      </c>
      <c r="P87" s="96"/>
      <c r="Q87" s="83">
        <f t="shared" si="34"/>
        <v>30</v>
      </c>
    </row>
    <row r="88" spans="1:17" x14ac:dyDescent="0.2">
      <c r="A88" s="73" t="s">
        <v>147</v>
      </c>
      <c r="B88" s="93"/>
      <c r="C88" s="77">
        <v>1</v>
      </c>
      <c r="D88" s="77">
        <v>3</v>
      </c>
      <c r="E88" s="93"/>
      <c r="F88" s="77">
        <v>9</v>
      </c>
      <c r="G88" s="77">
        <v>1</v>
      </c>
      <c r="H88" s="77">
        <v>8</v>
      </c>
      <c r="I88" s="77">
        <v>4</v>
      </c>
      <c r="J88" s="77">
        <v>1</v>
      </c>
      <c r="K88" s="77">
        <v>2</v>
      </c>
      <c r="L88" s="77">
        <v>0</v>
      </c>
      <c r="M88" s="77">
        <v>1</v>
      </c>
      <c r="N88" s="77">
        <v>0</v>
      </c>
      <c r="O88" s="77">
        <v>0</v>
      </c>
      <c r="P88" s="96"/>
      <c r="Q88" s="83">
        <f t="shared" si="34"/>
        <v>30</v>
      </c>
    </row>
    <row r="90" spans="1:17" x14ac:dyDescent="0.2">
      <c r="A90" s="84" t="s">
        <v>2</v>
      </c>
      <c r="B90" s="107" t="s">
        <v>16</v>
      </c>
      <c r="C90" s="107"/>
      <c r="D90" s="107"/>
      <c r="E90" s="107"/>
      <c r="F90" s="107"/>
      <c r="G90" s="107"/>
      <c r="H90" s="107"/>
      <c r="I90" s="107"/>
      <c r="J90" s="107"/>
      <c r="K90" s="107"/>
      <c r="L90" s="107"/>
      <c r="M90" s="107"/>
      <c r="N90" s="107"/>
      <c r="O90" s="107"/>
      <c r="P90" s="107"/>
      <c r="Q90" s="107"/>
    </row>
    <row r="91" spans="1:17" ht="32.25" customHeight="1" x14ac:dyDescent="0.2">
      <c r="A91" s="84" t="s">
        <v>62</v>
      </c>
      <c r="B91" s="107" t="s">
        <v>32</v>
      </c>
      <c r="C91" s="107"/>
      <c r="D91" s="107"/>
      <c r="E91" s="107"/>
      <c r="F91" s="107"/>
      <c r="G91" s="107"/>
      <c r="H91" s="107"/>
      <c r="I91" s="107"/>
      <c r="J91" s="107"/>
      <c r="K91" s="107"/>
      <c r="L91" s="107"/>
      <c r="M91" s="107"/>
      <c r="N91" s="107"/>
      <c r="O91" s="107"/>
      <c r="P91" s="107"/>
      <c r="Q91" s="107"/>
    </row>
    <row r="92" spans="1:17" x14ac:dyDescent="0.2">
      <c r="A92" s="84" t="s">
        <v>63</v>
      </c>
      <c r="B92" s="107" t="s">
        <v>65</v>
      </c>
      <c r="C92" s="107"/>
      <c r="D92" s="107"/>
      <c r="E92" s="107"/>
      <c r="F92" s="107"/>
      <c r="G92" s="107"/>
      <c r="H92" s="107"/>
      <c r="I92" s="107"/>
      <c r="J92" s="107"/>
      <c r="K92" s="107"/>
      <c r="L92" s="107"/>
      <c r="M92" s="107"/>
      <c r="N92" s="107"/>
      <c r="O92" s="107"/>
      <c r="P92" s="107"/>
      <c r="Q92" s="107"/>
    </row>
    <row r="93" spans="1:17" x14ac:dyDescent="0.2">
      <c r="A93" s="84" t="s">
        <v>64</v>
      </c>
      <c r="B93" s="107" t="s">
        <v>68</v>
      </c>
      <c r="C93" s="107"/>
      <c r="D93" s="107"/>
      <c r="E93" s="107"/>
      <c r="F93" s="107"/>
      <c r="G93" s="107"/>
      <c r="H93" s="107"/>
      <c r="I93" s="107"/>
      <c r="J93" s="107"/>
      <c r="K93" s="107"/>
      <c r="L93" s="107"/>
      <c r="M93" s="107"/>
      <c r="N93" s="107"/>
      <c r="O93" s="107"/>
      <c r="P93" s="107"/>
      <c r="Q93" s="107"/>
    </row>
    <row r="94" spans="1:17" x14ac:dyDescent="0.2">
      <c r="A94" s="84" t="s">
        <v>74</v>
      </c>
      <c r="B94" s="107" t="s">
        <v>75</v>
      </c>
      <c r="C94" s="107"/>
      <c r="D94" s="107"/>
      <c r="E94" s="107"/>
      <c r="F94" s="107"/>
      <c r="G94" s="107"/>
      <c r="H94" s="107"/>
      <c r="I94" s="107"/>
      <c r="J94" s="107"/>
      <c r="K94" s="107"/>
      <c r="L94" s="107"/>
      <c r="M94" s="107"/>
      <c r="N94" s="107"/>
      <c r="O94" s="107"/>
      <c r="P94" s="107"/>
      <c r="Q94" s="107"/>
    </row>
    <row r="95" spans="1:17" x14ac:dyDescent="0.2">
      <c r="A95" s="84" t="s">
        <v>76</v>
      </c>
      <c r="B95" s="107" t="s">
        <v>77</v>
      </c>
      <c r="C95" s="107"/>
      <c r="D95" s="107"/>
      <c r="E95" s="107"/>
      <c r="F95" s="107"/>
      <c r="G95" s="107"/>
      <c r="H95" s="107"/>
      <c r="I95" s="107"/>
      <c r="J95" s="107"/>
      <c r="K95" s="107"/>
      <c r="L95" s="107"/>
      <c r="M95" s="107"/>
      <c r="N95" s="107"/>
      <c r="O95" s="107"/>
      <c r="P95" s="107"/>
      <c r="Q95" s="107"/>
    </row>
    <row r="96" spans="1:17" x14ac:dyDescent="0.2">
      <c r="A96" s="84" t="s">
        <v>86</v>
      </c>
      <c r="B96" s="107" t="s">
        <v>87</v>
      </c>
      <c r="C96" s="107"/>
      <c r="D96" s="107"/>
      <c r="E96" s="107"/>
      <c r="F96" s="107"/>
      <c r="G96" s="107"/>
      <c r="H96" s="107"/>
      <c r="I96" s="107"/>
      <c r="J96" s="107"/>
      <c r="K96" s="107"/>
      <c r="L96" s="107"/>
      <c r="M96" s="107"/>
      <c r="N96" s="107"/>
      <c r="O96" s="107"/>
      <c r="P96" s="107"/>
      <c r="Q96" s="107"/>
    </row>
    <row r="97" spans="1:17" x14ac:dyDescent="0.2">
      <c r="A97" s="84" t="s">
        <v>88</v>
      </c>
      <c r="B97" s="107" t="s">
        <v>89</v>
      </c>
      <c r="C97" s="107"/>
      <c r="D97" s="107"/>
      <c r="E97" s="107"/>
      <c r="F97" s="107"/>
      <c r="G97" s="107"/>
      <c r="H97" s="107"/>
      <c r="I97" s="107"/>
      <c r="J97" s="107"/>
      <c r="K97" s="107"/>
      <c r="L97" s="107"/>
      <c r="M97" s="107"/>
      <c r="N97" s="107"/>
      <c r="O97" s="107"/>
      <c r="P97" s="107"/>
      <c r="Q97" s="107"/>
    </row>
    <row r="98" spans="1:17" x14ac:dyDescent="0.2">
      <c r="A98" s="84" t="s">
        <v>95</v>
      </c>
      <c r="B98" s="108" t="s">
        <v>96</v>
      </c>
      <c r="C98" s="109"/>
      <c r="D98" s="109"/>
      <c r="E98" s="109"/>
      <c r="F98" s="109"/>
      <c r="G98" s="109"/>
      <c r="H98" s="109"/>
      <c r="I98" s="109"/>
      <c r="J98" s="109"/>
      <c r="K98" s="109"/>
      <c r="L98" s="109"/>
      <c r="M98" s="109"/>
      <c r="N98" s="109"/>
      <c r="O98" s="109"/>
      <c r="P98" s="109"/>
      <c r="Q98" s="110"/>
    </row>
    <row r="99" spans="1:17" x14ac:dyDescent="0.2">
      <c r="A99" s="84" t="s">
        <v>104</v>
      </c>
      <c r="B99" s="108" t="s">
        <v>105</v>
      </c>
      <c r="C99" s="109"/>
      <c r="D99" s="109"/>
      <c r="E99" s="109"/>
      <c r="F99" s="109"/>
      <c r="G99" s="109"/>
      <c r="H99" s="109"/>
      <c r="I99" s="109"/>
      <c r="J99" s="109"/>
      <c r="K99" s="109"/>
      <c r="L99" s="109"/>
      <c r="M99" s="109"/>
      <c r="N99" s="109"/>
      <c r="O99" s="109"/>
      <c r="P99" s="109"/>
      <c r="Q99" s="110"/>
    </row>
    <row r="100" spans="1:17" x14ac:dyDescent="0.2">
      <c r="A100" s="84" t="s">
        <v>107</v>
      </c>
      <c r="B100" s="108" t="s">
        <v>108</v>
      </c>
      <c r="C100" s="109"/>
      <c r="D100" s="109"/>
      <c r="E100" s="109"/>
      <c r="F100" s="109"/>
      <c r="G100" s="109"/>
      <c r="H100" s="109"/>
      <c r="I100" s="109"/>
      <c r="J100" s="109"/>
      <c r="K100" s="109"/>
      <c r="L100" s="109"/>
      <c r="M100" s="109"/>
      <c r="N100" s="109"/>
      <c r="O100" s="109"/>
      <c r="P100" s="109"/>
      <c r="Q100" s="110"/>
    </row>
    <row r="101" spans="1:17" x14ac:dyDescent="0.2">
      <c r="A101" s="84" t="s">
        <v>134</v>
      </c>
      <c r="B101" s="108" t="s">
        <v>135</v>
      </c>
      <c r="C101" s="109"/>
      <c r="D101" s="109"/>
      <c r="E101" s="109"/>
      <c r="F101" s="109"/>
      <c r="G101" s="109"/>
      <c r="H101" s="109"/>
      <c r="I101" s="109"/>
      <c r="J101" s="109"/>
      <c r="K101" s="109"/>
      <c r="L101" s="109"/>
      <c r="M101" s="109"/>
      <c r="N101" s="109"/>
      <c r="O101" s="109"/>
      <c r="P101" s="109"/>
      <c r="Q101" s="110"/>
    </row>
    <row r="102" spans="1:17" x14ac:dyDescent="0.2">
      <c r="A102" s="84" t="s">
        <v>137</v>
      </c>
      <c r="B102" s="108" t="s">
        <v>136</v>
      </c>
      <c r="C102" s="109"/>
      <c r="D102" s="109"/>
      <c r="E102" s="109"/>
      <c r="F102" s="109"/>
      <c r="G102" s="109"/>
      <c r="H102" s="109"/>
      <c r="I102" s="109"/>
      <c r="J102" s="109"/>
      <c r="K102" s="109"/>
      <c r="L102" s="109"/>
      <c r="M102" s="109"/>
      <c r="N102" s="109"/>
      <c r="O102" s="109"/>
      <c r="P102" s="109"/>
      <c r="Q102" s="110"/>
    </row>
    <row r="103" spans="1:17" ht="12.75" customHeight="1" x14ac:dyDescent="0.2">
      <c r="A103" s="85" t="s">
        <v>33</v>
      </c>
      <c r="B103" s="116" t="s">
        <v>34</v>
      </c>
      <c r="C103" s="117"/>
      <c r="D103" s="117"/>
      <c r="E103" s="117"/>
      <c r="F103" s="117"/>
      <c r="G103" s="117"/>
      <c r="H103" s="117"/>
      <c r="I103" s="117"/>
      <c r="J103" s="117"/>
      <c r="K103" s="117"/>
      <c r="L103" s="117"/>
      <c r="M103" s="117"/>
      <c r="N103" s="117"/>
      <c r="O103" s="117"/>
      <c r="P103" s="117"/>
      <c r="Q103" s="118"/>
    </row>
    <row r="104" spans="1:17" ht="12.75" customHeight="1" x14ac:dyDescent="0.2">
      <c r="A104" s="86" t="s">
        <v>35</v>
      </c>
      <c r="B104" s="104" t="s">
        <v>36</v>
      </c>
      <c r="C104" s="105"/>
      <c r="D104" s="105"/>
      <c r="E104" s="105"/>
      <c r="F104" s="105"/>
      <c r="G104" s="105"/>
      <c r="H104" s="105"/>
      <c r="I104" s="105"/>
      <c r="J104" s="105"/>
      <c r="K104" s="105"/>
      <c r="L104" s="105"/>
      <c r="M104" s="105"/>
      <c r="N104" s="105"/>
      <c r="O104" s="105"/>
      <c r="P104" s="105"/>
      <c r="Q104" s="106"/>
    </row>
    <row r="105" spans="1:17" ht="26.25" customHeight="1" x14ac:dyDescent="0.2">
      <c r="A105" s="88" t="s">
        <v>72</v>
      </c>
      <c r="B105" s="104" t="s">
        <v>85</v>
      </c>
      <c r="C105" s="105"/>
      <c r="D105" s="105"/>
      <c r="E105" s="105"/>
      <c r="F105" s="105"/>
      <c r="G105" s="105"/>
      <c r="H105" s="105"/>
      <c r="I105" s="105"/>
      <c r="J105" s="105"/>
      <c r="K105" s="105"/>
      <c r="L105" s="105"/>
      <c r="M105" s="105"/>
      <c r="N105" s="105"/>
      <c r="O105" s="105"/>
      <c r="P105" s="105"/>
      <c r="Q105" s="106"/>
    </row>
    <row r="106" spans="1:17" x14ac:dyDescent="0.2">
      <c r="A106" s="91" t="s">
        <v>93</v>
      </c>
      <c r="B106" s="119" t="s">
        <v>94</v>
      </c>
      <c r="C106" s="119"/>
      <c r="D106" s="119"/>
      <c r="E106" s="119"/>
      <c r="F106" s="119"/>
      <c r="G106" s="119"/>
      <c r="H106" s="119"/>
      <c r="I106" s="119"/>
      <c r="J106" s="119"/>
      <c r="K106" s="119"/>
      <c r="L106" s="119"/>
      <c r="M106" s="119"/>
      <c r="N106" s="119"/>
      <c r="O106" s="119"/>
      <c r="P106" s="119"/>
      <c r="Q106" s="119"/>
    </row>
    <row r="107" spans="1:17" ht="12.75" customHeight="1" x14ac:dyDescent="0.2">
      <c r="A107" s="95" t="s">
        <v>141</v>
      </c>
      <c r="B107" s="111" t="s">
        <v>142</v>
      </c>
      <c r="C107" s="112"/>
      <c r="D107" s="112"/>
      <c r="E107" s="112"/>
      <c r="F107" s="112"/>
      <c r="G107" s="112"/>
      <c r="H107" s="112"/>
      <c r="I107" s="112"/>
      <c r="J107" s="112"/>
      <c r="K107" s="112"/>
      <c r="L107" s="112"/>
      <c r="M107" s="112"/>
      <c r="N107" s="112"/>
      <c r="O107" s="113"/>
    </row>
  </sheetData>
  <mergeCells count="19">
    <mergeCell ref="B98:Q98"/>
    <mergeCell ref="B105:Q105"/>
    <mergeCell ref="B90:Q90"/>
    <mergeCell ref="B104:Q104"/>
    <mergeCell ref="B91:Q91"/>
    <mergeCell ref="B100:Q100"/>
    <mergeCell ref="B107:O107"/>
    <mergeCell ref="A9:Q9"/>
    <mergeCell ref="B103:Q103"/>
    <mergeCell ref="B92:Q92"/>
    <mergeCell ref="B93:Q93"/>
    <mergeCell ref="B94:Q94"/>
    <mergeCell ref="B95:Q95"/>
    <mergeCell ref="B96:Q96"/>
    <mergeCell ref="B97:Q97"/>
    <mergeCell ref="B99:Q99"/>
    <mergeCell ref="B101:Q101"/>
    <mergeCell ref="B102:Q102"/>
    <mergeCell ref="B106:Q106"/>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topLeftCell="A4" zoomScale="90" zoomScaleNormal="90" workbookViewId="0">
      <selection activeCell="B10" sqref="B10"/>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24" t="s">
        <v>100</v>
      </c>
      <c r="C2" s="124"/>
      <c r="D2" s="124"/>
      <c r="E2" s="124"/>
      <c r="F2" s="124"/>
      <c r="G2" s="124"/>
      <c r="H2" s="124"/>
      <c r="I2" s="124"/>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20"/>
      <c r="C5" s="120"/>
      <c r="D5" s="120"/>
      <c r="E5" s="120"/>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octubre 2022</v>
      </c>
      <c r="C7" s="50"/>
      <c r="D7" s="50"/>
      <c r="E7" s="50"/>
      <c r="F7" s="50"/>
      <c r="G7" s="6"/>
      <c r="H7" s="6"/>
      <c r="I7" s="6"/>
      <c r="J7" s="6"/>
      <c r="K7" s="51" t="s">
        <v>3</v>
      </c>
      <c r="L7" s="13"/>
    </row>
    <row r="8" spans="1:12" ht="20.100000000000001" customHeight="1" thickBot="1" x14ac:dyDescent="0.25">
      <c r="A8" s="23"/>
      <c r="B8" s="29" t="str">
        <f>Indice!B8</f>
        <v>Fecha de corte: septiembre 2022  (III Trimestre)</v>
      </c>
      <c r="C8" s="24"/>
      <c r="D8" s="24"/>
      <c r="E8" s="24"/>
      <c r="F8" s="24"/>
      <c r="G8" s="24"/>
      <c r="H8" s="24"/>
      <c r="I8" s="24"/>
      <c r="J8" s="24"/>
      <c r="K8" s="24"/>
      <c r="L8" s="25"/>
    </row>
    <row r="9" spans="1:12" ht="20.100000000000001" customHeight="1" x14ac:dyDescent="0.2">
      <c r="A9" s="121"/>
      <c r="B9" s="122"/>
      <c r="C9" s="122"/>
      <c r="D9" s="122"/>
      <c r="E9" s="122"/>
      <c r="F9" s="122"/>
      <c r="G9" s="122"/>
      <c r="H9" s="122"/>
      <c r="I9" s="122"/>
      <c r="J9" s="122"/>
      <c r="K9" s="122"/>
      <c r="L9" s="123"/>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GUAYGUA TOAPANTA DAVID EMILIO</cp:lastModifiedBy>
  <cp:lastPrinted>2015-10-21T15:49:56Z</cp:lastPrinted>
  <dcterms:created xsi:type="dcterms:W3CDTF">2015-09-24T18:50:13Z</dcterms:created>
  <dcterms:modified xsi:type="dcterms:W3CDTF">2022-10-24T17:50:36Z</dcterms:modified>
</cp:coreProperties>
</file>