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Noviembre\"/>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8" i="60" l="1"/>
  <c r="C169" i="60"/>
  <c r="D169" i="60"/>
  <c r="E169" i="60"/>
  <c r="F169" i="60"/>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<sst xmlns="http://schemas.openxmlformats.org/spreadsheetml/2006/main" count="180" uniqueCount="178">
  <si>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</si>
  <si>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</si>
  <si>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</si>
  <si>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</si>
  <si>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</si>
  <si>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</si>
  <si>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</si>
  <si>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</si>
  <si>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</si>
  <si>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</si>
  <si>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</si>
  <si>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</si>
  <si>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</si>
  <si>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</si>
  <si>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</si>
  <si>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</si>
  <si>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</si>
  <si>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</si>
  <si>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</si>
  <si>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</si>
  <si>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</si>
  <si>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</si>
  <si>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</si>
  <si>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</si>
  <si>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</si>
  <si>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</si>
  <si>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</si>
  <si>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</si>
  <si>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</si>
  <si>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</si>
  <si>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</si>
  <si>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</si>
  <si>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</si>
  <si>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</si>
  <si>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</si>
  <si>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</si>
  <si>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</si>
  <si>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</si>
  <si>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</si>
  <si>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</si>
  <si>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</si>
  <si>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</si>
  <si>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</si>
  <si>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</si>
  <si>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</si>
  <si>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</si>
  <si>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</si>
  <si>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</si>
  <si>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</si>
  <si>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</si>
  <si>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</si>
  <si>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</si>
  <si>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</si>
  <si>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</si>
  <si>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</si>
  <si>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</si>
  <si>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</si>
  <si>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</si>
  <si>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</si>
  <si>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</si>
  <si>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</si>
  <si>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</si>
  <si>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</si>
  <si>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</si>
  <si>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</si>
  <si>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</si>
  <si>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</si>
  <si>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</si>
  <si>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</si>
  <si>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</si>
  <si>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</si>
  <si>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</si>
  <si>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</si>
  <si>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</si>
  <si>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</si>
  <si>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</si>
  <si>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</si>
  <si>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</si>
  <si>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</si>
  <si>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</si>
  <si>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</si>
  <si>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</si>
  <si>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</si>
  <si>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</si>
  <si>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</si>
  <si>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</si>
  <si>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</si>
  <si>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</si>
  <si>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</si>
  <si>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</si>
  <si>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</si>
  <si>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</si>
  <si>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</si>
  <si>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</si>
  <si>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</si>
  <si>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</si>
  <si>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</si>
  <si>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</si>
  <si>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</si>
  <si>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</si>
  <si>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</si>
  <si>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</si>
  <si>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</si>
  <si>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</si>
  <si>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</si>
  <si>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</si>
  <si>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</si>
  <si>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</si>
  <si>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</si>
  <si>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</si>
  <si>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</si>
  <si>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</si>
  <si>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</si>
  <si>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</si>
  <si>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</si>
  <si>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</si>
  <si>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</si>
  <si>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</si>
  <si>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</si>
  <si>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</si>
  <si>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</si>
  <si>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</si>
  <si>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</si>
  <si>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</si>
  <si>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</si>
  <si>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</si>
  <si>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</si>
  <si>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</si>
  <si>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</si>
  <si>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</si>
  <si>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</si>
  <si>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</si>
  <si>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</si>
  <si>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</si>
  <si>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</si>
  <si>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</si>
  <si>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</si>
  <si>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</si>
  <si>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</si>
  <si>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</si>
  <si>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</si>
  <si>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</si>
  <si>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</si>
  <si>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</si>
  <si>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</si>
  <si>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</si>
  <si>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</si>
  <si>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</si>
  <si>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</si>
  <si>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</si>
  <si>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</si>
  <si>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</si>
  <si>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</si>
  <si>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</si>
  <si>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</si>
  <si>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</si>
  <si>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</si>
  <si>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</si>
  <si>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</si>
  <si>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</si>
  <si>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</si>
  <si>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</si>
  <si>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</si>
  <si>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</si>
  <si>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</si>
  <si>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</si>
  <si>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</si>
  <si>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</si>
  <si>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</si>
  <si>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</si>
  <si>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</si>
  <si>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</si>
  <si>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</si>
  <si>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</si>
  <si>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</si>
  <si>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Fecha de publicación: Diciembre de 2022</t>
  </si>
  <si>
    <t>Fecha de corte: Noviembre de 2022</t>
  </si>
  <si>
    <t>Nov-2022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</si>
</sst>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PARTICIPACIÓN'!$C$169:$E$169</c:f>
              <c:numCache>
                <c:formatCode>#,##0</c:formatCode>
                <c:ptCount val="3"/>
                <c:pt idx="0">
                  <c:v>2104402</c:v>
                </c:pt>
                <c:pt idx="1">
                  <c:v>3164609</c:v>
                </c:pt>
                <c:pt idx="2">
                  <c:v>788874</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PARTICIPACIÓN'!$B$167,'RECEPTADOS Y PARTICIPACIÓN'!$B$168)</c:f>
              <c:strCache>
                <c:ptCount val="2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PARTICIPACIÓN'!$C$158,'RECEPTADOS Y PARTICIPACIÓN'!$C$159,'RECEPTADOS Y PARTICIPACIÓN'!$C$160,'RECEPTADOS Y PARTICIPACIÓN'!$C$161,'RECEPTADOS Y PARTICIPACIÓN'!$C$162,'RECEPTADOS Y PARTICIPACIÓN'!$C$163,'RECEPTADOS Y PARTICIPACIÓN'!$C$164,'RECEPTADOS Y PARTICIPACIÓN'!$C$165,'RECEPTADOS Y PARTICIPACIÓN'!$C$166,'RECEPTADOS Y PARTICIPACIÓN'!$C$167,'RECEPTADOS Y PARTICIPACIÓN'!$C$168)</c:f>
              <c:numCache>
                <c:formatCode>#,##0</c:formatCode>
                <c:ptCount val="24"/>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14781</c:v>
                </c:pt>
                <c:pt idx="14">
                  <c:v>15406</c:v>
                </c:pt>
                <c:pt idx="15">
                  <c:v>18084</c:v>
                </c:pt>
                <c:pt idx="16">
                  <c:v>16370</c:v>
                </c:pt>
                <c:pt idx="17">
                  <c:v>16305</c:v>
                </c:pt>
                <c:pt idx="18">
                  <c:v>15912</c:v>
                </c:pt>
                <c:pt idx="19">
                  <c:v>15250</c:v>
                </c:pt>
                <c:pt idx="20">
                  <c:v>17256</c:v>
                </c:pt>
                <c:pt idx="21">
                  <c:v>16844</c:v>
                </c:pt>
                <c:pt idx="22">
                  <c:v>15864</c:v>
                </c:pt>
                <c:pt idx="23">
                  <c:v>16065</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PARTICIPACIÓN'!$B$167,'RECEPTADOS Y PARTICIPACIÓN'!$B$168)</c:f>
              <c:strCache>
                <c:ptCount val="2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PARTICIPACIÓN'!$D$158,'RECEPTADOS Y PARTICIPACIÓN'!$D$159,'RECEPTADOS Y PARTICIPACIÓN'!$D$160,'RECEPTADOS Y PARTICIPACIÓN'!$D$161,'RECEPTADOS Y PARTICIPACIÓN'!$D$162,'RECEPTADOS Y PARTICIPACIÓN'!$D$163,'RECEPTADOS Y PARTICIPACIÓN'!$D$164,'RECEPTADOS Y PARTICIPACIÓN'!$D$165,'RECEPTADOS Y PARTICIPACIÓN'!$D$166,'RECEPTADOS Y PARTICIPACIÓN'!$D$167,'RECEPTADOS Y PARTICIPACIÓN'!$D$168)</c:f>
              <c:numCache>
                <c:formatCode>#,##0</c:formatCode>
                <c:ptCount val="24"/>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24752</c:v>
                </c:pt>
                <c:pt idx="14">
                  <c:v>26168</c:v>
                </c:pt>
                <c:pt idx="15">
                  <c:v>30756</c:v>
                </c:pt>
                <c:pt idx="16">
                  <c:v>27352</c:v>
                </c:pt>
                <c:pt idx="17">
                  <c:v>29073</c:v>
                </c:pt>
                <c:pt idx="18">
                  <c:v>29786</c:v>
                </c:pt>
                <c:pt idx="19">
                  <c:v>28511</c:v>
                </c:pt>
                <c:pt idx="20">
                  <c:v>33054</c:v>
                </c:pt>
                <c:pt idx="21">
                  <c:v>31482</c:v>
                </c:pt>
                <c:pt idx="22">
                  <c:v>30626</c:v>
                </c:pt>
                <c:pt idx="23">
                  <c:v>31307</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PARTICIPACIÓN'!$B$167,'RECEPTADOS Y PARTICIPACIÓN'!$B$168)</c:f>
              <c:strCache>
                <c:ptCount val="2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PARTICIPACIÓN'!$E$158,'RECEPTADOS Y PARTICIPACIÓN'!$E$159,'RECEPTADOS Y PARTICIPACIÓN'!$E$160,'RECEPTADOS Y PARTICIPACIÓN'!$E$161,'RECEPTADOS Y PARTICIPACIÓN'!$E$162,'RECEPTADOS Y PARTICIPACIÓN'!$E$163,'RECEPTADOS Y PARTICIPACIÓN'!$E$164,'RECEPTADOS Y PARTICIPACIÓN'!$E$165,'RECEPTADOS Y PARTICIPACIÓN'!$E$166,'RECEPTADOS Y PARTICIPACIÓN'!$E$167,'RECEPTADOS Y PARTICIPACIÓN'!$E$168)</c:f>
              <c:numCache>
                <c:formatCode>#,##0</c:formatCode>
                <c:ptCount val="24"/>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1274</c:v>
                </c:pt>
                <c:pt idx="14">
                  <c:v>1433</c:v>
                </c:pt>
                <c:pt idx="15">
                  <c:v>1805</c:v>
                </c:pt>
                <c:pt idx="16">
                  <c:v>1650</c:v>
                </c:pt>
                <c:pt idx="17">
                  <c:v>1623</c:v>
                </c:pt>
                <c:pt idx="18">
                  <c:v>1347</c:v>
                </c:pt>
                <c:pt idx="19">
                  <c:v>1478</c:v>
                </c:pt>
                <c:pt idx="20">
                  <c:v>1625</c:v>
                </c:pt>
                <c:pt idx="21">
                  <c:v>1649</c:v>
                </c:pt>
                <c:pt idx="22">
                  <c:v>1723</c:v>
                </c:pt>
                <c:pt idx="23">
                  <c:v>1696</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574574240"/>
        <c:axId val="574575416"/>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c:f>
              <c:strCache>
                <c:ptCount val="2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PARTICIPACIÓN'!$F$158,'RECEPTADOS Y PARTICIPACIÓN'!$F$159,'RECEPTADOS Y PARTICIPACIÓN'!$F$160,'RECEPTADOS Y PARTICIPACIÓN'!$F$161,'RECEPTADOS Y PARTICIPACIÓN'!$F$162,'RECEPTADOS Y PARTICIPACIÓN'!$F$163,'RECEPTADOS Y PARTICIPACIÓN'!$F$164,'RECEPTADOS Y PARTICIPACIÓN'!$F$165,'RECEPTADOS Y PARTICIPACIÓN'!$F$166,'RECEPTADOS Y PARTICIPACIÓN'!$F$167,'RECEPTADOS Y PARTICIPACIÓN'!$F$168)</c:f>
              <c:numCache>
                <c:formatCode>#,##0</c:formatCode>
                <c:ptCount val="24"/>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40807</c:v>
                </c:pt>
                <c:pt idx="14">
                  <c:v>43007</c:v>
                </c:pt>
                <c:pt idx="15">
                  <c:v>50645</c:v>
                </c:pt>
                <c:pt idx="16">
                  <c:v>45372</c:v>
                </c:pt>
                <c:pt idx="17">
                  <c:v>47001</c:v>
                </c:pt>
                <c:pt idx="18">
                  <c:v>47045</c:v>
                </c:pt>
                <c:pt idx="19">
                  <c:v>45239</c:v>
                </c:pt>
                <c:pt idx="20">
                  <c:v>51935</c:v>
                </c:pt>
                <c:pt idx="21">
                  <c:v>49975</c:v>
                </c:pt>
                <c:pt idx="22">
                  <c:v>48213</c:v>
                </c:pt>
                <c:pt idx="23">
                  <c:v>49068</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33417368"/>
        <c:axId val="552699096"/>
      </c:lineChart>
      <c:catAx>
        <c:axId val="574574240"/>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574575416"/>
        <c:crosses val="autoZero"/>
        <c:auto val="1"/>
        <c:lblAlgn val="ctr"/>
        <c:lblOffset val="100"/>
        <c:noMultiLvlLbl val="0"/>
      </c:catAx>
      <c:valAx>
        <c:axId val="574575416"/>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574574240"/>
        <c:crosses val="autoZero"/>
        <c:crossBetween val="between"/>
      </c:valAx>
      <c:valAx>
        <c:axId val="552699096"/>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33417368"/>
        <c:crosses val="max"/>
        <c:crossBetween val="between"/>
      </c:valAx>
      <c:catAx>
        <c:axId val="33417368"/>
        <c:scaling>
          <c:orientation val="minMax"/>
        </c:scaling>
        <c:delete val="1"/>
        <c:axPos val="b"/>
        <c:numFmt formatCode="General" sourceLinked="1"/>
        <c:majorTickMark val="out"/>
        <c:minorTickMark val="none"/>
        <c:tickLblPos val="nextTo"/>
        <c:crossAx val="552699096"/>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1539873</xdr:colOff>
      <xdr:row>203</xdr:row>
      <xdr:rowOff>63501</xdr:rowOff>
    </xdr:from>
    <xdr:to>
      <xdr:col>7</xdr:col>
      <xdr:colOff>507999</xdr:colOff>
      <xdr:row>229</xdr:row>
      <xdr:rowOff>142875</xdr:rowOff>
    </xdr:to>
    <xdr:graphicFrame macro="">
      <xdr:nvGraphicFramePr>
        <xdr:cNvPr id="5" name="2 Gráfico">
          <a:extLst>
            <a:ext uri="{FF2B5EF4-FFF2-40B4-BE49-F238E27FC236}">
              <a16:creationId xmlns:a16="http://schemas.microsoft.com/office/drawing/2014/main" xmlns=""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3</xdr:row>
      <xdr:rowOff>212768</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175</xdr:row>
      <xdr:rowOff>47625</xdr:rowOff>
    </xdr:from>
    <xdr:to>
      <xdr:col>9</xdr:col>
      <xdr:colOff>15875</xdr:colOff>
      <xdr:row>197</xdr:row>
      <xdr:rowOff>111124</xdr:rowOff>
    </xdr:to>
    <xdr:graphicFrame macro="">
      <xdr:nvGraphicFramePr>
        <xdr:cNvPr id="8" name="Gráfico 3">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N13" sqref="N13"/>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175</v>
      </c>
      <c r="C7" s="78"/>
      <c r="D7" s="78"/>
      <c r="E7" s="78"/>
      <c r="F7" s="78"/>
      <c r="G7" s="19"/>
      <c r="H7" s="19"/>
      <c r="I7" s="19"/>
      <c r="J7" s="19"/>
      <c r="K7" s="19"/>
      <c r="L7" s="20"/>
    </row>
    <row r="8" spans="1:12" ht="19.5" customHeight="1" thickBot="1" x14ac:dyDescent="0.25">
      <c r="A8" s="28"/>
      <c r="B8" s="79" t="s">
        <v>176</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5"/>
  <sheetViews>
    <sheetView tabSelected="1" zoomScale="70" zoomScaleNormal="70" workbookViewId="0">
      <pane xSplit="2" ySplit="10" topLeftCell="C214" activePane="bottomRight" state="frozen"/>
      <selection pane="topRight" activeCell="C1" sqref="C1"/>
      <selection pane="bottomLeft" activeCell="A11" sqref="A11"/>
      <selection pane="bottomRight" activeCell="B231" sqref="B231"/>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Diciembre de 2022</v>
      </c>
      <c r="C7" s="18"/>
      <c r="D7" s="18"/>
      <c r="E7" s="18"/>
      <c r="F7" s="71" t="s">
        <v>8</v>
      </c>
    </row>
    <row r="8" spans="2:6" s="8" customFormat="1" ht="20.100000000000001" customHeight="1" thickBot="1" x14ac:dyDescent="0.25">
      <c r="B8" s="46" t="str">
        <f>Indice!B8</f>
        <v>Fecha de corte: Noviembre de 2022</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8"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172</v>
      </c>
      <c r="C165" s="2">
        <v>17256</v>
      </c>
      <c r="D165" s="2">
        <v>33054</v>
      </c>
      <c r="E165" s="2">
        <v>1625</v>
      </c>
      <c r="F165" s="53">
        <f t="shared" si="2"/>
        <v>51935</v>
      </c>
    </row>
    <row r="166" spans="2:9" ht="20.100000000000001" customHeight="1" x14ac:dyDescent="0.2">
      <c r="B166" s="74" t="s">
        <v>173</v>
      </c>
      <c r="C166" s="2">
        <v>16844</v>
      </c>
      <c r="D166" s="2">
        <v>31482</v>
      </c>
      <c r="E166" s="2">
        <v>1649</v>
      </c>
      <c r="F166" s="53">
        <f t="shared" si="2"/>
        <v>49975</v>
      </c>
    </row>
    <row r="167" spans="2:9" ht="20.100000000000001" customHeight="1" x14ac:dyDescent="0.2">
      <c r="B167" s="74" t="s">
        <v>174</v>
      </c>
      <c r="C167" s="2">
        <v>15864</v>
      </c>
      <c r="D167" s="2">
        <v>30626</v>
      </c>
      <c r="E167" s="2">
        <v>1723</v>
      </c>
      <c r="F167" s="53">
        <f t="shared" si="2"/>
        <v>48213</v>
      </c>
    </row>
    <row r="168" spans="2:9" ht="20.100000000000001" customHeight="1" x14ac:dyDescent="0.2">
      <c r="B168" s="74" t="s">
        <v>177</v>
      </c>
      <c r="C168" s="2">
        <v>16065</v>
      </c>
      <c r="D168" s="2">
        <v>31307</v>
      </c>
      <c r="E168" s="2">
        <v>1696</v>
      </c>
      <c r="F168" s="53">
        <f>SUM(C168:E168)</f>
        <v>49068</v>
      </c>
    </row>
    <row r="169" spans="2:9" ht="20.100000000000001" customHeight="1" x14ac:dyDescent="0.2">
      <c r="B169" s="62" t="s">
        <v>0</v>
      </c>
      <c r="C169" s="63">
        <f>SUM(C11:C168)</f>
        <v>2104402</v>
      </c>
      <c r="D169" s="63">
        <f>SUM(D11:D168)</f>
        <v>3164609</v>
      </c>
      <c r="E169" s="63">
        <f>SUM(E11:E168)</f>
        <v>788874</v>
      </c>
      <c r="F169" s="63">
        <f>SUM(F11:F168)</f>
        <v>6057885</v>
      </c>
    </row>
    <row r="170" spans="2:9" ht="20.100000000000001" customHeight="1" x14ac:dyDescent="0.2"/>
    <row r="171" spans="2:9" ht="20.100000000000001" customHeight="1" x14ac:dyDescent="0.2">
      <c r="B171" s="6"/>
      <c r="C171" s="6"/>
      <c r="D171" s="6"/>
      <c r="E171" s="6"/>
      <c r="F171" s="6"/>
      <c r="G171" s="6"/>
      <c r="H171" s="6"/>
      <c r="I171" s="6"/>
    </row>
    <row r="172" spans="2:9" ht="20.100000000000001" customHeight="1" x14ac:dyDescent="0.25">
      <c r="B172" s="54" t="s">
        <v>3</v>
      </c>
      <c r="C172" s="6"/>
      <c r="D172" s="6"/>
      <c r="E172" s="6"/>
      <c r="F172" s="6"/>
      <c r="G172" s="6"/>
      <c r="H172" s="6"/>
      <c r="I172" s="6"/>
    </row>
    <row r="173" spans="2:9" ht="20.100000000000001" customHeight="1" x14ac:dyDescent="0.2">
      <c r="B173" s="6"/>
      <c r="C173" s="6"/>
      <c r="D173" s="6"/>
      <c r="E173" s="6"/>
      <c r="F173" s="6"/>
      <c r="G173" s="6"/>
      <c r="H173" s="6"/>
      <c r="I173" s="6"/>
    </row>
    <row r="174" spans="2:9" ht="20.100000000000001" customHeight="1" x14ac:dyDescent="0.2">
      <c r="B174" s="31" t="s">
        <v>138</v>
      </c>
      <c r="C174" s="6"/>
      <c r="D174" s="6"/>
      <c r="E174" s="6"/>
      <c r="F174" s="6"/>
      <c r="G174" s="6"/>
      <c r="H174" s="6"/>
      <c r="I174" s="6"/>
    </row>
    <row r="175" spans="2:9" ht="20.100000000000001" customHeight="1" x14ac:dyDescent="0.2">
      <c r="B175" s="32"/>
      <c r="C175" s="6"/>
      <c r="D175" s="6"/>
      <c r="E175" s="6"/>
      <c r="F175" s="6"/>
      <c r="G175" s="6"/>
      <c r="H175" s="6"/>
      <c r="I175" s="6"/>
    </row>
    <row r="176" spans="2:9" ht="20.100000000000001" customHeight="1" x14ac:dyDescent="0.2">
      <c r="B176" s="33"/>
      <c r="C176" s="7"/>
      <c r="D176" s="7"/>
      <c r="E176" s="7"/>
      <c r="F176" s="7"/>
    </row>
    <row r="177" spans="2:6" ht="20.100000000000001" customHeight="1" x14ac:dyDescent="0.2">
      <c r="B177" s="33"/>
      <c r="C177" s="7"/>
      <c r="D177" s="7"/>
      <c r="E177" s="7"/>
      <c r="F177" s="7"/>
    </row>
    <row r="178" spans="2:6" ht="20.100000000000001" customHeight="1" x14ac:dyDescent="0.2">
      <c r="B178" s="55"/>
      <c r="C178" s="7"/>
      <c r="D178" s="7"/>
      <c r="E178" s="7"/>
      <c r="F178" s="7"/>
    </row>
    <row r="179" spans="2:6" ht="20.100000000000001" customHeight="1" x14ac:dyDescent="0.2"/>
    <row r="180" spans="2:6" ht="20.100000000000001" customHeight="1" x14ac:dyDescent="0.2"/>
    <row r="181" spans="2:6" ht="20.100000000000001" customHeight="1" x14ac:dyDescent="0.2"/>
    <row r="182" spans="2:6" ht="20.100000000000001" customHeight="1" x14ac:dyDescent="0.2"/>
    <row r="183" spans="2:6" ht="20.100000000000001" customHeight="1" x14ac:dyDescent="0.2"/>
    <row r="184" spans="2:6" ht="20.100000000000001" customHeight="1" x14ac:dyDescent="0.2"/>
    <row r="185" spans="2:6" ht="20.100000000000001" customHeight="1" x14ac:dyDescent="0.2"/>
    <row r="186" spans="2:6" ht="20.100000000000001" customHeight="1" x14ac:dyDescent="0.2"/>
    <row r="187" spans="2:6" ht="20.100000000000001" customHeight="1" x14ac:dyDescent="0.2"/>
    <row r="188" spans="2:6" ht="20.100000000000001" customHeight="1" x14ac:dyDescent="0.2"/>
    <row r="189" spans="2:6" ht="20.100000000000001" customHeight="1" x14ac:dyDescent="0.2"/>
    <row r="190" spans="2:6" ht="20.100000000000001" customHeight="1" x14ac:dyDescent="0.2"/>
    <row r="191" spans="2:6" ht="20.100000000000001" customHeight="1" x14ac:dyDescent="0.2"/>
    <row r="192" spans="2:6"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c r="B199" s="13"/>
      <c r="C199" s="13"/>
      <c r="D199" s="13"/>
      <c r="E199" s="13"/>
      <c r="F199" s="13"/>
      <c r="G199" s="13"/>
      <c r="H199" s="13"/>
      <c r="I199" s="13"/>
    </row>
    <row r="200" spans="2:9" ht="20.100000000000001" customHeight="1" x14ac:dyDescent="0.25">
      <c r="B200" s="72" t="s">
        <v>3</v>
      </c>
      <c r="C200" s="13"/>
      <c r="D200" s="13"/>
      <c r="E200" s="13"/>
      <c r="F200" s="13"/>
      <c r="G200" s="13"/>
      <c r="H200" s="13"/>
      <c r="I200" s="13"/>
    </row>
    <row r="201" spans="2:9" ht="20.100000000000001" customHeight="1" x14ac:dyDescent="0.2">
      <c r="B201" s="13"/>
      <c r="C201" s="13"/>
      <c r="D201" s="13"/>
      <c r="E201" s="13"/>
      <c r="F201" s="13"/>
      <c r="G201" s="13"/>
      <c r="H201" s="13"/>
      <c r="I201" s="13"/>
    </row>
    <row r="202" spans="2:9" ht="20.100000000000001" customHeight="1" x14ac:dyDescent="0.2">
      <c r="B202" s="67" t="s">
        <v>153</v>
      </c>
      <c r="C202" s="13"/>
      <c r="D202" s="13"/>
      <c r="E202" s="13"/>
      <c r="F202" s="13"/>
      <c r="G202" s="13"/>
      <c r="H202" s="13"/>
      <c r="I202" s="13"/>
    </row>
    <row r="203" spans="2:9" ht="20.100000000000001" customHeight="1" x14ac:dyDescent="0.2">
      <c r="B203" s="73"/>
      <c r="C203" s="13"/>
      <c r="D203" s="13"/>
      <c r="E203" s="13"/>
      <c r="F203" s="13"/>
      <c r="G203" s="13"/>
      <c r="H203" s="13"/>
      <c r="I203" s="13"/>
    </row>
    <row r="204" spans="2:9" ht="20.100000000000001" customHeight="1" thickBot="1" x14ac:dyDescent="0.25">
      <c r="B204" s="33"/>
      <c r="C204" s="7"/>
      <c r="D204" s="7"/>
      <c r="E204" s="7"/>
      <c r="F204" s="7"/>
      <c r="G204" s="7"/>
      <c r="H204" s="7"/>
      <c r="I204" s="7"/>
    </row>
    <row r="205" spans="2:9" ht="20.100000000000001" customHeight="1" x14ac:dyDescent="0.2">
      <c r="B205" s="68"/>
      <c r="C205" s="69"/>
      <c r="D205" s="69"/>
      <c r="E205" s="69"/>
      <c r="F205" s="69"/>
      <c r="G205" s="69"/>
      <c r="H205" s="69"/>
      <c r="I205" s="70"/>
    </row>
    <row r="206" spans="2:9" ht="20.100000000000001" customHeight="1" x14ac:dyDescent="0.2">
      <c r="B206" s="42"/>
      <c r="C206" s="5"/>
      <c r="D206" s="5"/>
      <c r="E206" s="5"/>
      <c r="F206" s="5"/>
      <c r="G206" s="5"/>
      <c r="H206" s="5"/>
      <c r="I206" s="41"/>
    </row>
    <row r="207" spans="2:9" ht="20.100000000000001" customHeight="1" x14ac:dyDescent="0.2">
      <c r="B207" s="42"/>
      <c r="C207" s="5"/>
      <c r="D207" s="5"/>
      <c r="E207" s="5"/>
      <c r="F207" s="5"/>
      <c r="G207" s="5"/>
      <c r="H207" s="5"/>
      <c r="I207" s="41"/>
    </row>
    <row r="208" spans="2:9" ht="20.100000000000001" customHeight="1" x14ac:dyDescent="0.2">
      <c r="B208" s="42"/>
      <c r="C208" s="5"/>
      <c r="D208" s="5"/>
      <c r="E208" s="5"/>
      <c r="F208" s="5"/>
      <c r="G208" s="5"/>
      <c r="H208" s="5"/>
      <c r="I208" s="41"/>
    </row>
    <row r="209" spans="2:9" ht="20.100000000000001" customHeight="1" x14ac:dyDescent="0.2">
      <c r="B209" s="42"/>
      <c r="C209" s="5"/>
      <c r="D209" s="5"/>
      <c r="E209" s="5"/>
      <c r="F209" s="5"/>
      <c r="G209" s="5"/>
      <c r="H209" s="5"/>
      <c r="I209" s="41"/>
    </row>
    <row r="210" spans="2:9" ht="20.100000000000001" customHeight="1" x14ac:dyDescent="0.2">
      <c r="B210" s="42"/>
      <c r="C210" s="5"/>
      <c r="D210" s="5"/>
      <c r="E210" s="5"/>
      <c r="F210" s="5"/>
      <c r="G210" s="5"/>
      <c r="H210" s="5"/>
      <c r="I210" s="41"/>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thickBot="1" x14ac:dyDescent="0.25">
      <c r="B229" s="43"/>
      <c r="C229" s="44"/>
      <c r="D229" s="44"/>
      <c r="E229" s="44"/>
      <c r="F229" s="44"/>
      <c r="G229" s="44"/>
      <c r="H229" s="44"/>
      <c r="I229" s="45"/>
    </row>
    <row r="230" spans="2:9" ht="20.100000000000001" customHeight="1" x14ac:dyDescent="0.2"/>
    <row r="231" spans="2:9" ht="20.100000000000001" customHeight="1" x14ac:dyDescent="0.2"/>
    <row r="232" spans="2:9" ht="20.100000000000001" customHeight="1" x14ac:dyDescent="0.2"/>
    <row r="233" spans="2:9" ht="20.100000000000001" customHeight="1" x14ac:dyDescent="0.2"/>
    <row r="234" spans="2:9" ht="20.100000000000001" customHeight="1" x14ac:dyDescent="0.2"/>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2022-12-28T14:19:43Z</dcterms:modified>
</cp:coreProperties>
</file>