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ourdes.ruiz\Desktop\MATEO-LU 2022\01.  Estadísticas\4. COMUNALES\2023\05. Mayo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05_2020'!$A$7:$AP$498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05_2020'!$A$7:$AS$543</definedName>
    <definedName name="_xlnm._FilterDatabase" localSheetId="4" hidden="1">'UH-Por Contrato hasta 04_2020'!$A$7:$AA$454</definedName>
  </definedNames>
  <calcPr calcId="162913"/>
  <pivotCaches>
    <pivotCache cacheId="2" r:id="rId9"/>
  </pivotCaches>
</workbook>
</file>

<file path=xl/calcChain.xml><?xml version="1.0" encoding="utf-8"?>
<calcChain xmlns="http://schemas.openxmlformats.org/spreadsheetml/2006/main">
  <c r="D529" i="23" l="1"/>
  <c r="C529" i="23"/>
  <c r="D459" i="23" l="1"/>
  <c r="C459" i="23"/>
  <c r="D480" i="23" l="1"/>
  <c r="C480" i="23"/>
  <c r="D435" i="19"/>
  <c r="C435" i="19"/>
  <c r="D507" i="23" l="1"/>
  <c r="C507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41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7" i="23"/>
  <c r="C467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<sst xmlns="http://schemas.openxmlformats.org/spreadsheetml/2006/main" count="7544" uniqueCount="2057">
  <si>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</si>
  <si>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</si>
  <si>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</si>
  <si>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</si>
  <si>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</si>
  <si>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</si>
  <si>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</si>
  <si>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</si>
  <si>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</si>
  <si>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</si>
  <si>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</si>
  <si>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</si>
  <si>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</si>
  <si>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</si>
  <si>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</si>
  <si>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</si>
  <si>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</si>
  <si>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</si>
  <si>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</si>
  <si>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</si>
  <si>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</si>
  <si>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</si>
  <si>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</si>
  <si>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</si>
  <si>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</si>
  <si>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</si>
  <si>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</si>
  <si>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</si>
  <si>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</si>
  <si>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</si>
  <si>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</si>
  <si>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</si>
  <si>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</si>
  <si>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</si>
  <si>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</si>
  <si>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</si>
  <si>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</si>
  <si>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</si>
  <si>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</si>
  <si>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</si>
  <si>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</si>
  <si>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</si>
  <si>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</si>
  <si>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</si>
  <si>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</si>
  <si>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</si>
  <si>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</si>
  <si>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</si>
  <si>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</si>
  <si>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</si>
  <si>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</si>
  <si>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</si>
  <si>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</si>
  <si>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</si>
  <si>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</si>
  <si>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</si>
  <si>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</si>
  <si>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</si>
  <si>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</si>
  <si>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</si>
  <si>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</si>
  <si>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</si>
  <si>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</si>
  <si>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</si>
  <si>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</si>
  <si>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</si>
  <si>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</si>
  <si>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</si>
  <si>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</si>
  <si>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</si>
  <si>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</si>
  <si>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</si>
  <si>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</si>
  <si>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</si>
  <si>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</si>
  <si>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</si>
  <si>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</si>
  <si>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</si>
  <si>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</si>
  <si>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</si>
  <si>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</si>
  <si>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</si>
  <si>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</si>
  <si>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</si>
  <si>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</si>
  <si>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</si>
  <si>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</si>
  <si>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</si>
  <si>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</si>
  <si>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</si>
  <si>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</si>
  <si>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</si>
  <si>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</si>
  <si>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</si>
  <si>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</si>
  <si>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</si>
  <si>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</si>
  <si>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</si>
  <si>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</si>
  <si>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</si>
  <si>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</si>
  <si>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</si>
  <si>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</si>
  <si>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</si>
  <si>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</si>
  <si>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</si>
  <si>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</si>
  <si>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</si>
  <si>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</si>
  <si>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</si>
  <si>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</si>
  <si>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</si>
  <si>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</si>
  <si>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</si>
  <si>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</si>
  <si>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</si>
  <si>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</si>
  <si>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</si>
  <si>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</si>
  <si>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</si>
  <si>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</si>
  <si>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</si>
  <si>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</si>
  <si>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</si>
  <si>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</si>
  <si>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</si>
  <si>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</si>
  <si>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</si>
  <si>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</si>
  <si>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</si>
  <si>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</si>
  <si>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</si>
  <si>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</si>
  <si>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</si>
  <si>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</si>
  <si>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</si>
  <si>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</si>
  <si>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</si>
  <si>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</si>
  <si>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</si>
  <si>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</si>
  <si>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</si>
  <si>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</si>
  <si>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</si>
  <si>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</si>
  <si>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</si>
  <si>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</si>
  <si>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</si>
  <si>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</si>
  <si>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</si>
  <si>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</si>
  <si>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</si>
  <si>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</si>
  <si>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</si>
  <si>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</si>
  <si>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</si>
  <si>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</si>
  <si>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</si>
  <si>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</si>
  <si>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</si>
  <si>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</si>
  <si>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</si>
  <si>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</si>
  <si>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</si>
  <si>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</si>
  <si>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</si>
  <si>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</si>
  <si>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</si>
  <si>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</si>
  <si>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</si>
  <si>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</si>
  <si>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</si>
  <si>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</si>
  <si>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</si>
  <si>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</si>
  <si>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</si>
  <si>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</si>
  <si>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</si>
  <si>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</si>
  <si>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</si>
  <si>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</si>
  <si>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</si>
  <si>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</si>
  <si>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</si>
  <si>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</si>
  <si>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</si>
  <si>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</si>
  <si>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</si>
  <si>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</si>
  <si>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</si>
  <si>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</si>
  <si>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</si>
  <si>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</si>
  <si>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</si>
  <si>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</si>
  <si>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</si>
  <si>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</si>
  <si>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</si>
  <si>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</si>
  <si>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</si>
  <si>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</si>
  <si>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</si>
  <si>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</si>
  <si>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</si>
  <si>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</si>
  <si>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</si>
  <si>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</si>
  <si>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</si>
  <si>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</si>
  <si>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</si>
  <si>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</si>
  <si>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</si>
  <si>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</si>
  <si>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</si>
  <si>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</si>
  <si>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</si>
  <si>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</si>
  <si>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</si>
  <si>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</si>
  <si>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</si>
  <si>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</si>
  <si>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</si>
  <si>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</si>
  <si>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</si>
  <si>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</si>
  <si>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</si>
  <si>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</si>
  <si>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</si>
  <si>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</si>
  <si>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</si>
  <si>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</si>
  <si>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</si>
  <si>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</si>
  <si>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</si>
  <si>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</si>
  <si>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</si>
  <si>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</si>
  <si>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</si>
  <si>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</si>
  <si>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</si>
  <si>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</si>
  <si>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</si>
  <si>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</si>
  <si>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</si>
  <si>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</si>
  <si>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</si>
  <si>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</si>
  <si>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</si>
  <si>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</si>
  <si>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</si>
  <si>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</si>
  <si>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</si>
  <si>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</si>
  <si>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</si>
  <si>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</si>
  <si>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</si>
  <si>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</si>
  <si>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</si>
  <si>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</si>
  <si>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</si>
  <si>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</si>
  <si>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</si>
  <si>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</si>
  <si>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</si>
  <si>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</si>
  <si>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</si>
  <si>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</si>
  <si>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</si>
  <si>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</si>
  <si>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</si>
  <si>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</si>
  <si>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</si>
  <si>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</si>
  <si>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</si>
  <si>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</si>
  <si>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</si>
  <si>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</si>
  <si>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</si>
  <si>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</si>
  <si>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</si>
  <si>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</si>
  <si>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</si>
  <si>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</si>
  <si>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</si>
  <si>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</si>
  <si>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</si>
  <si>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</si>
  <si>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</si>
  <si>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</si>
  <si>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</si>
  <si>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</si>
  <si>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</si>
  <si>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</si>
  <si>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</si>
  <si>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</si>
  <si>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</si>
  <si>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</si>
  <si>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</si>
  <si>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</si>
  <si>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</si>
  <si>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</si>
  <si>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</si>
  <si>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</si>
  <si>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</si>
  <si>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</si>
  <si>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</si>
  <si>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</si>
  <si>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</si>
  <si>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</si>
  <si>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</si>
  <si>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</si>
  <si>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</si>
  <si>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</si>
  <si>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</si>
  <si>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</si>
  <si>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</si>
  <si>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</si>
  <si>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</si>
  <si>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</si>
  <si>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</si>
  <si>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</si>
  <si>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</si>
  <si>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</si>
  <si>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</si>
  <si>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</si>
  <si>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</si>
  <si>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</si>
  <si>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</si>
  <si>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</si>
  <si>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</si>
  <si>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</si>
  <si>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</si>
  <si>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</si>
  <si>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</si>
  <si>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</si>
  <si>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</si>
  <si>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</si>
  <si>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</si>
  <si>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</si>
  <si>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</si>
  <si>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</si>
  <si>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</si>
  <si>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</si>
  <si>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</si>
  <si>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</si>
  <si>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</si>
  <si>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</si>
  <si>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</si>
  <si>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</si>
  <si>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</si>
  <si>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</si>
  <si>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</si>
  <si>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</si>
  <si>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</si>
  <si>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</si>
  <si>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</si>
  <si>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</si>
  <si>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</si>
  <si>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</si>
  <si>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</si>
  <si>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</si>
  <si>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</si>
  <si>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</si>
  <si>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</si>
  <si>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</si>
  <si>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</si>
  <si>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</si>
  <si>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</si>
  <si>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</si>
  <si>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</si>
  <si>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</si>
  <si>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</si>
  <si>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</si>
  <si>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</si>
  <si>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</si>
  <si>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</si>
  <si>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</si>
  <si>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</si>
  <si>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</si>
  <si>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</si>
  <si>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</si>
  <si>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</si>
  <si>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</si>
  <si>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</si>
  <si>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</si>
  <si>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</si>
  <si>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</si>
  <si>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</si>
  <si>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</si>
  <si>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</si>
  <si>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</si>
  <si>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</si>
  <si>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</si>
  <si>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</si>
  <si>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</si>
  <si>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</si>
  <si>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</si>
  <si>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</si>
  <si>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</si>
  <si>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</si>
  <si>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</si>
  <si>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</si>
  <si>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</si>
  <si>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</si>
  <si>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</si>
  <si>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</si>
  <si>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</si>
  <si>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</si>
  <si>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</si>
  <si>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</si>
  <si>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</si>
  <si>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</si>
  <si>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</si>
  <si>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</si>
  <si>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</si>
  <si>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</si>
  <si>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</si>
  <si>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</si>
  <si>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</si>
  <si>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</si>
  <si>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</si>
  <si>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</si>
  <si>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</si>
  <si>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</si>
  <si>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</si>
  <si>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</si>
  <si>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</si>
  <si>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</si>
  <si>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</si>
  <si>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</si>
  <si>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</si>
  <si>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</si>
  <si>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</si>
  <si>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</si>
  <si>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</si>
  <si>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</si>
  <si>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</si>
  <si>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</si>
  <si>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</si>
  <si>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</si>
  <si>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</si>
  <si>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</si>
  <si>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</si>
  <si>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</si>
  <si>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</si>
  <si>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</si>
  <si>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</si>
  <si>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</si>
  <si>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</si>
  <si>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</si>
  <si>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</si>
  <si>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</si>
  <si>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</si>
  <si>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</si>
  <si>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</si>
  <si>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</si>
  <si>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</si>
  <si>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</si>
  <si>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</si>
  <si>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</si>
  <si>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</si>
  <si>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</si>
  <si>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</si>
  <si>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</si>
  <si>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</si>
  <si>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</si>
  <si>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</si>
  <si>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</si>
  <si>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</si>
  <si>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</si>
  <si>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</si>
  <si>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</si>
  <si>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</si>
  <si>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</si>
  <si>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</si>
  <si>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</si>
  <si>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</si>
  <si>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</si>
  <si>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</si>
  <si>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</si>
  <si>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</si>
  <si>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</si>
  <si>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</si>
  <si>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</si>
  <si>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</si>
  <si>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</si>
  <si>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</si>
  <si>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</si>
  <si>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</si>
  <si>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</si>
  <si>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</si>
  <si>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</si>
  <si>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</si>
  <si>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</si>
  <si>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</si>
  <si>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</si>
  <si>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</si>
  <si>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</si>
  <si>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</si>
  <si>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</si>
  <si>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</si>
  <si>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</si>
  <si>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</si>
  <si>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</si>
  <si>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</si>
  <si>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</si>
  <si>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</si>
  <si>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</si>
  <si>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</si>
  <si>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</si>
  <si>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</si>
  <si>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</si>
  <si>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</si>
  <si>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</si>
  <si>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</si>
  <si>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</si>
  <si>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</si>
  <si>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</si>
  <si>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</si>
  <si>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</si>
  <si>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</si>
  <si>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</si>
  <si>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</si>
  <si>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</si>
  <si>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</si>
  <si>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</si>
  <si>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</si>
  <si>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</si>
  <si>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</si>
  <si>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</si>
  <si>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</si>
  <si>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</si>
  <si>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</si>
  <si>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</si>
  <si>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</si>
  <si>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</si>
  <si>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</si>
  <si>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</si>
  <si>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</si>
  <si>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</si>
  <si>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</si>
  <si>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</si>
  <si>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</si>
  <si>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</si>
  <si>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</si>
  <si>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</si>
  <si>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</si>
  <si>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</si>
  <si>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</si>
  <si>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</si>
  <si>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</si>
  <si>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</si>
  <si>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</si>
  <si>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</si>
  <si>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</si>
  <si>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</si>
  <si>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</si>
  <si>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</si>
  <si>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</si>
  <si>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</si>
  <si>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</si>
  <si>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</si>
  <si>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</si>
  <si>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</si>
  <si>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</si>
  <si>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</si>
  <si>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</si>
  <si>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</si>
  <si>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</si>
  <si>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</si>
  <si>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</si>
  <si>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</si>
  <si>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</si>
  <si>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</si>
  <si>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</si>
  <si>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</si>
  <si>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</si>
  <si>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</si>
  <si>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</si>
  <si>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</si>
  <si>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</si>
  <si>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</si>
  <si>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</si>
  <si>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</si>
  <si>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</si>
  <si>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</si>
  <si>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</si>
  <si>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</si>
  <si>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</si>
  <si>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</si>
  <si>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</si>
  <si>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</si>
  <si>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</si>
  <si>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</si>
  <si>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</si>
  <si>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</si>
  <si>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</si>
  <si>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</si>
  <si>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</si>
  <si>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</si>
  <si>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</si>
  <si>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</si>
  <si>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</si>
  <si>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</si>
  <si>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</si>
  <si>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</si>
  <si>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</si>
  <si>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</si>
  <si>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</si>
  <si>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</si>
  <si>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</si>
  <si>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</si>
  <si>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</si>
  <si>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</si>
  <si>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</si>
  <si>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</si>
  <si>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</si>
  <si>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</si>
  <si>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</si>
  <si>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</si>
  <si>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</si>
  <si>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</si>
  <si>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</si>
  <si>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</si>
  <si>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</si>
  <si>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</si>
  <si>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</si>
  <si>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</si>
  <si>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</si>
  <si>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</si>
  <si>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</si>
  <si>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</si>
  <si>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</si>
  <si>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</si>
  <si>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</si>
  <si>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</si>
  <si>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</si>
  <si>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</si>
  <si>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</si>
  <si>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</si>
  <si>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</si>
  <si>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</si>
  <si>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</si>
  <si>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</si>
  <si>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</si>
  <si>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</si>
  <si>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</si>
  <si>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</si>
  <si>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</si>
  <si>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</si>
  <si>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</si>
  <si>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</si>
  <si>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</si>
  <si>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</si>
  <si>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</si>
  <si>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</si>
  <si>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</si>
  <si>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</si>
  <si>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</si>
  <si>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</si>
  <si>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</si>
  <si>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</si>
  <si>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</si>
  <si>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</si>
  <si>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</si>
  <si>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</si>
  <si>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</si>
  <si>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</si>
  <si>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</si>
  <si>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</si>
  <si>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</si>
  <si>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</si>
  <si>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</si>
  <si>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</si>
  <si>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</si>
  <si>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</si>
  <si>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</si>
  <si>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</si>
  <si>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</si>
  <si>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</si>
  <si>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</si>
  <si>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</si>
  <si>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</si>
  <si>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</si>
  <si>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</si>
  <si>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</si>
  <si>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</si>
  <si>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</si>
  <si>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</si>
  <si>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</si>
  <si>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</si>
  <si>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</si>
  <si>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</si>
  <si>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</si>
  <si>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</si>
  <si>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</si>
  <si>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</si>
  <si>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</si>
  <si>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</si>
  <si>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</si>
  <si>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</si>
  <si>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</si>
  <si>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</si>
  <si>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</si>
  <si>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</si>
  <si>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</si>
  <si>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</si>
  <si>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</si>
  <si>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</si>
  <si>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</si>
  <si>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</si>
  <si>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</si>
  <si>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</si>
  <si>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</si>
  <si>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</si>
  <si>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</si>
  <si>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</si>
  <si>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</si>
  <si>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</si>
  <si>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</si>
  <si>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</si>
  <si>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</si>
  <si>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</si>
  <si>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</si>
  <si>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</si>
  <si>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</si>
  <si>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</si>
  <si>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</si>
  <si>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</si>
  <si>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</si>
  <si>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</si>
  <si>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</si>
  <si>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</si>
  <si>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</si>
  <si>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</si>
  <si>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</si>
  <si>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</si>
  <si>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</si>
  <si>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</si>
  <si>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</si>
  <si>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</si>
  <si>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</si>
  <si>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</si>
  <si>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</si>
  <si>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</si>
  <si>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</si>
  <si>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</si>
  <si>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</si>
  <si>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</si>
  <si>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</si>
  <si>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</si>
  <si>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</si>
  <si>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</si>
  <si>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</si>
  <si>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</si>
  <si>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</si>
  <si>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</si>
  <si>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</si>
  <si>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</si>
  <si>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</si>
  <si>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</si>
  <si>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</si>
  <si>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</si>
  <si>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</si>
  <si>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</si>
  <si>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</si>
  <si>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</si>
  <si>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</si>
  <si>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</si>
  <si>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</si>
  <si>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</si>
  <si>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</si>
  <si>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</si>
  <si>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</si>
  <si>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</si>
  <si>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</si>
  <si>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</si>
  <si>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</si>
  <si>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</si>
  <si>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</si>
  <si>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</si>
  <si>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</si>
  <si>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</si>
  <si>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</si>
  <si>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</si>
  <si>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</si>
  <si>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</si>
  <si>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</si>
  <si>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</si>
  <si>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</si>
  <si>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</si>
  <si>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</si>
  <si>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</si>
  <si>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</si>
  <si>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</si>
  <si>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</si>
  <si>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</si>
  <si>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</si>
  <si>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</si>
  <si>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</si>
  <si>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</si>
  <si>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</si>
  <si>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</si>
  <si>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</si>
  <si>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</si>
  <si>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</si>
  <si>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</si>
  <si>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</si>
  <si>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</si>
  <si>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</si>
  <si>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</si>
  <si>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</si>
  <si>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</si>
  <si>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</si>
  <si>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</si>
  <si>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</si>
  <si>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</si>
  <si>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</si>
  <si>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</si>
  <si>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</si>
  <si>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</si>
  <si>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</si>
  <si>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</si>
  <si>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</si>
  <si>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</si>
  <si>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</si>
  <si>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</si>
  <si>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</si>
  <si>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</si>
  <si>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</si>
  <si>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</si>
  <si>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</si>
  <si>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</si>
  <si>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</si>
  <si>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</si>
  <si>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</si>
  <si>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</si>
  <si>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</si>
  <si>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</si>
  <si>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</si>
  <si>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</si>
  <si>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</si>
  <si>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</si>
  <si>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</si>
  <si>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</si>
  <si>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</si>
  <si>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</si>
  <si>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</si>
  <si>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</si>
  <si>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</si>
  <si>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</si>
  <si>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</si>
  <si>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</si>
  <si>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</si>
  <si>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</si>
  <si>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</si>
  <si>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</si>
  <si>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</si>
  <si>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</si>
  <si>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</si>
  <si>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</si>
  <si>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</si>
  <si>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</si>
  <si>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</si>
  <si>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</si>
  <si>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</si>
  <si>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</si>
  <si>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</si>
  <si>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</si>
  <si>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</si>
  <si>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</si>
  <si>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</si>
  <si>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</si>
  <si>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</si>
  <si>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</si>
  <si>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</si>
  <si>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</si>
  <si>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</si>
  <si>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</si>
  <si>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</si>
  <si>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</si>
  <si>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</si>
  <si>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</si>
  <si>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</si>
  <si>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</si>
  <si>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</si>
  <si>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</si>
  <si>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</si>
  <si>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</si>
  <si>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</si>
  <si>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</si>
  <si>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</si>
  <si>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</si>
  <si>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</si>
  <si>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</si>
  <si>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</si>
  <si>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</si>
  <si>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</si>
  <si>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</si>
  <si>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</si>
  <si>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</si>
  <si>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</si>
  <si>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</si>
  <si>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</si>
  <si>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</si>
  <si>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</si>
  <si>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</si>
  <si>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</si>
  <si>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</si>
  <si>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</si>
  <si>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</si>
  <si>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</si>
  <si>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</si>
  <si>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</si>
  <si>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</si>
  <si>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</si>
  <si>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</si>
  <si>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</si>
  <si>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</si>
  <si>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</si>
  <si>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</si>
  <si>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</si>
  <si>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</si>
  <si>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</si>
  <si>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</si>
  <si>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</si>
  <si>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</si>
  <si>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</si>
  <si>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</si>
  <si>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</si>
  <si>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</si>
  <si>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</si>
  <si>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</si>
  <si>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</si>
  <si>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</si>
  <si>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</si>
  <si>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</si>
  <si>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</si>
  <si>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</si>
  <si>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</si>
  <si>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</si>
  <si>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</si>
  <si>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</si>
  <si>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</si>
  <si>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</si>
  <si>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</si>
  <si>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</si>
  <si>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</si>
  <si>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</si>
  <si>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</si>
  <si>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</si>
  <si>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</si>
  <si>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</si>
  <si>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</si>
  <si>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</si>
  <si>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</si>
  <si>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</si>
  <si>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</si>
  <si>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</si>
  <si>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</si>
  <si>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</si>
  <si>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</si>
  <si>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</si>
  <si>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</si>
  <si>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</si>
  <si>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</si>
  <si>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</si>
  <si>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</si>
  <si>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</si>
  <si>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</si>
  <si>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</si>
  <si>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</si>
  <si>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</si>
  <si>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</si>
  <si>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</si>
  <si>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</si>
  <si>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</si>
  <si>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</si>
  <si>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</si>
  <si>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</si>
  <si>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</si>
  <si>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</si>
  <si>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</si>
  <si>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</si>
  <si>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</si>
  <si>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</si>
  <si>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</si>
  <si>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</si>
  <si>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</si>
  <si>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</si>
  <si>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</si>
  <si>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</si>
  <si>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</si>
  <si>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</si>
  <si>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</si>
  <si>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</si>
  <si>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</si>
  <si>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</si>
  <si>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</si>
  <si>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</si>
  <si>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</si>
  <si>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</si>
  <si>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</si>
  <si>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</si>
  <si>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</si>
  <si>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</si>
  <si>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</si>
  <si>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</si>
  <si>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</si>
  <si>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</si>
  <si>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</si>
  <si>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</si>
  <si>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</si>
  <si>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</si>
  <si>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</si>
  <si>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</si>
  <si>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</si>
  <si>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</si>
  <si>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</si>
  <si>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</si>
  <si>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</si>
  <si>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</si>
  <si>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</si>
  <si>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</si>
  <si>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</si>
  <si>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</si>
  <si>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</si>
  <si>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</si>
  <si>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</si>
  <si>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</si>
  <si>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</si>
  <si>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</si>
  <si>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</si>
  <si>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</si>
  <si>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</si>
  <si>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</si>
  <si>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</si>
  <si>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</si>
  <si>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</si>
  <si>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</si>
  <si>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</si>
  <si>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</si>
  <si>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</si>
  <si>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</si>
  <si>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</si>
  <si>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</si>
  <si>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</si>
  <si>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</si>
  <si>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</si>
  <si>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</si>
  <si>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</si>
  <si>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</si>
  <si>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</si>
  <si>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</si>
  <si>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</si>
  <si>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</si>
  <si>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</si>
  <si>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</si>
  <si>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</si>
  <si>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</si>
  <si>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</si>
  <si>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</si>
  <si>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</si>
  <si>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</si>
  <si>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</si>
  <si>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</si>
  <si>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</si>
  <si>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</si>
  <si>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</si>
  <si>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</si>
  <si>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</si>
  <si>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</si>
  <si>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</si>
  <si>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</si>
  <si>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</si>
  <si>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</si>
  <si>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</si>
  <si>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</si>
  <si>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</si>
  <si>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</si>
  <si>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</si>
  <si>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</si>
  <si>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</si>
  <si>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</si>
  <si>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</si>
  <si>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</si>
  <si>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</si>
  <si>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</si>
  <si>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</si>
  <si>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</si>
  <si>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</si>
  <si>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</si>
  <si>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</si>
  <si>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</si>
  <si>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</si>
  <si>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</si>
  <si>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</si>
  <si>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</si>
  <si>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</si>
  <si>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</si>
  <si>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</si>
  <si>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</si>
  <si>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</si>
  <si>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</si>
  <si>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</si>
  <si>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</si>
  <si>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</si>
  <si>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</si>
  <si>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</si>
  <si>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</si>
  <si>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</si>
  <si>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</si>
  <si>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</si>
  <si>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</si>
  <si>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</si>
  <si>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</si>
  <si>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</si>
  <si>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</si>
  <si>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</si>
  <si>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</si>
  <si>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</si>
  <si>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</si>
  <si>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</si>
  <si>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</si>
  <si>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</si>
  <si>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</si>
  <si>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</si>
  <si>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</si>
  <si>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</si>
  <si>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</si>
  <si>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</si>
  <si>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</si>
  <si>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</si>
  <si>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</si>
  <si>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</si>
  <si>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</si>
  <si>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</si>
  <si>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</si>
  <si>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</si>
  <si>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</si>
  <si>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</si>
  <si>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</si>
  <si>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</si>
  <si>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</si>
  <si>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</si>
  <si>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</si>
  <si>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</si>
  <si>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</si>
  <si>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</si>
  <si>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</si>
  <si>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</si>
  <si>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</si>
  <si>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</si>
  <si>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</si>
  <si>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</si>
  <si>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</si>
  <si>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</si>
  <si>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</si>
  <si>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</si>
  <si>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</si>
  <si>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</si>
  <si>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</si>
  <si>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</si>
  <si>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</si>
  <si>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</si>
  <si>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</si>
  <si>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</si>
  <si>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</si>
  <si>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</si>
  <si>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</si>
  <si>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</si>
  <si>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</si>
  <si>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</si>
  <si>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</si>
  <si>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</si>
  <si>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</si>
  <si>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</si>
  <si>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</si>
  <si>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</si>
  <si>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</si>
  <si>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</si>
  <si>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</si>
  <si>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</si>
  <si>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</si>
  <si>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</si>
  <si>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</si>
  <si>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</si>
  <si>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</si>
  <si>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</si>
  <si>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</si>
  <si>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</si>
  <si>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</si>
  <si>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</si>
  <si>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</si>
  <si>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</si>
  <si>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</si>
  <si>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</si>
  <si>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</si>
  <si>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</si>
  <si>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</si>
  <si>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</si>
  <si>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</si>
  <si>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</si>
  <si>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</si>
  <si>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</si>
  <si>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</si>
  <si>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</si>
  <si>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</si>
  <si>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</si>
  <si>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</si>
  <si>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</si>
  <si>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</si>
  <si>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</si>
  <si>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</si>
  <si>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</si>
  <si>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</si>
  <si>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</si>
  <si>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</si>
  <si>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</si>
  <si>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</si>
  <si>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</si>
  <si>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</si>
  <si>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</si>
  <si>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</si>
  <si>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</si>
  <si>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</si>
  <si>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</si>
  <si>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</si>
  <si>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</si>
  <si>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</si>
  <si>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</si>
  <si>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</si>
  <si>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</si>
  <si>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</si>
  <si>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</si>
  <si>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</si>
  <si>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</si>
  <si>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</si>
  <si>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</si>
  <si>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</si>
  <si>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</si>
  <si>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</si>
  <si>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</si>
  <si>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</si>
  <si>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</si>
  <si>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</si>
  <si>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</si>
  <si>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</si>
  <si>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</si>
  <si>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</si>
  <si>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</si>
  <si>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</si>
  <si>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</si>
  <si>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</si>
  <si>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</si>
  <si>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</si>
  <si>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</si>
  <si>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</si>
  <si>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</si>
  <si>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</si>
  <si>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</si>
  <si>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</si>
  <si>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</si>
  <si>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</si>
  <si>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</si>
  <si>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</si>
  <si>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</si>
  <si>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</si>
  <si>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</si>
  <si>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</si>
  <si>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</si>
  <si>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</si>
  <si>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</si>
  <si>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</si>
  <si>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</si>
  <si>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</si>
  <si>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</si>
  <si>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</si>
  <si>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</si>
  <si>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</si>
  <si>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</si>
  <si>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</si>
  <si>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</si>
  <si>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</si>
  <si>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</si>
  <si>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</si>
  <si>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</si>
  <si>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</si>
  <si>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</si>
  <si>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</si>
  <si>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</si>
  <si>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</si>
  <si>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</si>
  <si>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</si>
  <si>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</si>
  <si>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</si>
  <si>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</si>
  <si>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</si>
  <si>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</si>
  <si>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</si>
  <si>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</si>
  <si>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</si>
  <si>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</si>
  <si>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</si>
  <si>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</si>
  <si>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</si>
  <si>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</si>
  <si>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</si>
  <si>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</si>
  <si>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</si>
  <si>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</si>
  <si>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</si>
  <si>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</si>
  <si>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</si>
  <si>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</si>
  <si>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</si>
  <si>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</si>
  <si>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</si>
  <si>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</si>
  <si>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</si>
  <si>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</si>
  <si>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</si>
  <si>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</si>
  <si>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</si>
  <si>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</si>
  <si>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</si>
  <si>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</si>
  <si>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</si>
  <si>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</si>
  <si>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</si>
  <si>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</si>
  <si>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</si>
  <si>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</si>
  <si>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</si>
  <si>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</si>
  <si>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</si>
  <si>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</si>
  <si>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</si>
  <si>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</si>
  <si>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</si>
  <si>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</si>
  <si>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</si>
  <si>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</si>
  <si>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</si>
  <si>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</si>
  <si>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</si>
  <si>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</si>
  <si>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</si>
  <si>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</si>
  <si>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</si>
  <si>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</si>
  <si>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</si>
  <si>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</si>
  <si>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</si>
  <si>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</si>
  <si>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</si>
  <si>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</si>
  <si>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</si>
  <si>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</si>
  <si>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</si>
  <si>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</si>
  <si>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</si>
  <si>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</si>
  <si>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</si>
  <si>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</si>
  <si>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</si>
  <si>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</si>
  <si>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</si>
  <si>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</si>
  <si>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</si>
  <si>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</si>
  <si>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</si>
  <si>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</si>
  <si>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</si>
  <si>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</si>
  <si>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</si>
  <si>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</si>
  <si>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</si>
  <si>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</si>
  <si>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</si>
  <si>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</si>
  <si>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</si>
  <si>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</si>
  <si>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</si>
  <si>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</si>
  <si>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</si>
  <si>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</si>
  <si>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</si>
  <si>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</si>
  <si>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</si>
  <si>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</si>
  <si>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</si>
  <si>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</si>
  <si>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</si>
  <si>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</si>
  <si>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</si>
  <si>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</si>
  <si>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</si>
  <si>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</si>
  <si>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</si>
  <si>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</si>
  <si>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</si>
  <si>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</si>
  <si>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</si>
  <si>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</si>
  <si>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</si>
  <si>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</si>
  <si>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</si>
  <si>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</si>
  <si>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</si>
  <si>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</si>
  <si>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</si>
  <si>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</si>
  <si>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</si>
  <si>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</si>
  <si>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</si>
  <si>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</si>
  <si>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</si>
  <si>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</si>
  <si>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</si>
  <si>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</si>
  <si>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</si>
  <si>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</si>
  <si>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</si>
  <si>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</si>
  <si>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</si>
  <si>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</si>
  <si>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</si>
  <si>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</si>
  <si>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</si>
  <si>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</si>
  <si>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</si>
  <si>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</si>
  <si>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</si>
  <si>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</si>
  <si>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</si>
  <si>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</si>
  <si>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</si>
  <si>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</si>
  <si>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</si>
  <si>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</si>
  <si>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</si>
  <si>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</si>
  <si>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</si>
  <si>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</si>
  <si>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</si>
  <si>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</si>
  <si>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</si>
  <si>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</si>
  <si>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</si>
  <si>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</si>
  <si>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</si>
  <si>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</si>
  <si>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</si>
  <si>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</si>
  <si>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</si>
  <si>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</si>
  <si>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</si>
  <si>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</si>
  <si>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</si>
  <si>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</si>
  <si>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</si>
  <si>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</si>
  <si>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</si>
  <si>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</si>
  <si>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</si>
  <si>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</si>
  <si>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</si>
  <si>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</si>
  <si>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</si>
  <si>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</si>
  <si>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</si>
  <si>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</si>
  <si>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</si>
  <si>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</si>
  <si>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</si>
  <si>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</si>
  <si>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</si>
  <si>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</si>
  <si>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</si>
  <si>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</si>
  <si>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</si>
  <si>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</si>
  <si>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</si>
  <si>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</si>
  <si>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</si>
  <si>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</si>
  <si>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</si>
  <si>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</si>
  <si>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</si>
  <si>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</si>
  <si>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</si>
  <si>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</si>
  <si>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</si>
  <si>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</si>
  <si>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</si>
  <si>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</si>
  <si>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</si>
  <si>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</si>
  <si>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</si>
  <si>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</si>
  <si>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</si>
  <si>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</si>
  <si>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</si>
  <si>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</si>
  <si>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</si>
  <si>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</si>
  <si>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</si>
  <si>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</si>
  <si>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</si>
  <si>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</si>
  <si>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</si>
  <si>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</si>
  <si>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</si>
  <si>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</si>
  <si>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</si>
  <si>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</si>
  <si>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</si>
  <si>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</si>
  <si>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</si>
  <si>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</si>
  <si>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</si>
  <si>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</si>
  <si>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</si>
  <si>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</si>
  <si>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</si>
  <si>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</si>
  <si>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</si>
  <si>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</si>
  <si>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</si>
  <si>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</si>
  <si>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</si>
  <si>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</si>
  <si>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</si>
  <si>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</si>
  <si>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</si>
  <si>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</si>
  <si>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</si>
  <si>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</si>
  <si>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</si>
  <si>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</si>
  <si>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</si>
  <si>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</si>
  <si>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</si>
  <si>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</si>
  <si>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</si>
  <si>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</si>
  <si>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</si>
  <si>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</si>
  <si>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</si>
  <si>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</si>
  <si>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</si>
  <si>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</si>
  <si>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</si>
  <si>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</si>
  <si>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</si>
  <si>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</si>
  <si>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</si>
  <si>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</si>
  <si>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</si>
  <si>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</si>
  <si>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</si>
  <si>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</si>
  <si>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</si>
  <si>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</si>
  <si>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</si>
  <si>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</si>
  <si>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</si>
  <si>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</si>
  <si>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</si>
  <si>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</si>
  <si>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</si>
  <si>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</si>
  <si>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</si>
  <si>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</si>
  <si>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</si>
  <si>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</si>
  <si>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</si>
  <si>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</si>
  <si>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</si>
  <si>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</si>
  <si>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</si>
  <si>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</si>
  <si>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</si>
  <si>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</si>
  <si>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</si>
  <si>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</si>
  <si>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</si>
  <si>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</si>
  <si>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</si>
  <si>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</si>
  <si>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</si>
  <si>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</si>
  <si>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</si>
  <si>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</si>
  <si>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</si>
  <si>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</si>
  <si>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</si>
  <si>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</si>
  <si>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</si>
  <si>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</si>
  <si>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</si>
  <si>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</si>
  <si>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</si>
  <si>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</si>
  <si>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</si>
  <si>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</si>
  <si>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</si>
  <si>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</si>
  <si>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</si>
  <si>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</si>
  <si>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</si>
  <si>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</si>
  <si>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</si>
  <si>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</si>
  <si>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</si>
  <si>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</si>
  <si>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</si>
  <si>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</si>
  <si>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</si>
  <si>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</si>
  <si>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</si>
  <si>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</si>
  <si>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</si>
  <si>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</si>
  <si>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</si>
  <si>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</si>
  <si>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</si>
  <si>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</si>
  <si>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</si>
  <si>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</si>
  <si>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</si>
  <si>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</si>
  <si>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</si>
  <si>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</si>
  <si>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</si>
  <si>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</si>
  <si>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</si>
  <si>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</si>
  <si>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</si>
  <si>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</si>
  <si>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</si>
  <si>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</si>
  <si>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</si>
  <si>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</si>
  <si>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</si>
  <si>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</si>
  <si>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</si>
  <si>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</si>
  <si>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</si>
  <si>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</si>
  <si>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</si>
  <si>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</si>
  <si>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</si>
  <si>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</si>
  <si>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</si>
  <si>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</si>
  <si>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</si>
  <si>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</si>
  <si>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</si>
  <si>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</si>
  <si>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</si>
  <si>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</si>
  <si>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</si>
  <si>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</si>
  <si>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</si>
  <si>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</si>
  <si>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</si>
  <si>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</si>
  <si>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</si>
  <si>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</si>
  <si>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</si>
  <si>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</si>
  <si>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</si>
  <si>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</si>
  <si>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</si>
  <si>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</si>
  <si>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</si>
  <si>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</si>
  <si>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</si>
  <si>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</si>
  <si>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</si>
  <si>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</si>
  <si>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</si>
  <si>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</si>
  <si>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</si>
  <si>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</si>
  <si>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</si>
  <si>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</si>
  <si>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</si>
  <si>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</si>
  <si>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</si>
  <si>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</si>
  <si>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</si>
  <si>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</si>
  <si>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</si>
  <si>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</si>
  <si>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</si>
  <si>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</si>
  <si>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</si>
  <si>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</si>
  <si>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</si>
  <si>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</si>
  <si>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</si>
  <si>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</si>
  <si>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</si>
  <si>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</si>
  <si>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</si>
  <si>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</si>
  <si>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</si>
  <si>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</si>
  <si>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</si>
  <si>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</si>
  <si>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</si>
  <si>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</si>
  <si>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</si>
  <si>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</si>
  <si>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</si>
  <si>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</si>
  <si>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</si>
  <si>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</si>
  <si>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</si>
  <si>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</si>
  <si>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</si>
  <si>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</si>
  <si>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</si>
  <si>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</si>
  <si>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</si>
  <si>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</si>
  <si>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</si>
  <si>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</si>
  <si>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</si>
  <si>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</si>
  <si>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</si>
  <si>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</si>
  <si>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</si>
  <si>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</si>
  <si>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</si>
  <si>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</si>
  <si>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</si>
  <si>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</si>
  <si>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</si>
  <si>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</si>
  <si>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</si>
  <si>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</si>
  <si>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</si>
  <si>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</si>
  <si>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</si>
  <si>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</si>
  <si>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</si>
  <si>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</si>
  <si>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</si>
  <si>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</si>
  <si>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</si>
  <si>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</si>
  <si>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</si>
  <si>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</si>
  <si>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</si>
  <si>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</si>
  <si>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</si>
  <si>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</si>
  <si>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</si>
  <si>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</si>
  <si>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</si>
  <si>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</si>
  <si>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</si>
  <si>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</si>
  <si>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</si>
  <si>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</si>
  <si>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</si>
  <si>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</si>
  <si>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</si>
  <si>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</si>
  <si>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</si>
  <si>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</si>
  <si>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</si>
  <si>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</si>
  <si>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</si>
  <si>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</si>
  <si>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</si>
  <si>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</si>
  <si>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</si>
  <si>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</si>
  <si>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</si>
  <si>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</si>
  <si>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</si>
  <si>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</si>
  <si>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</si>
  <si>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</si>
  <si>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</si>
  <si>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</si>
  <si>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</si>
  <si>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</si>
  <si>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</si>
  <si>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</si>
  <si>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</si>
  <si>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</si>
  <si>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</si>
  <si>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</si>
  <si>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</si>
  <si>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</si>
  <si>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</si>
  <si>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</si>
  <si>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</si>
  <si>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</si>
  <si>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</si>
  <si>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</si>
  <si>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</si>
  <si>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</si>
  <si>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</si>
  <si>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</si>
  <si>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</si>
  <si>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</si>
  <si>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</si>
  <si>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</si>
  <si>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</si>
  <si>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</si>
  <si>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</si>
  <si>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</si>
  <si>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</si>
  <si>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</si>
  <si>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</si>
  <si>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</si>
  <si>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</si>
  <si>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</si>
  <si>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</si>
  <si>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</si>
  <si>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</si>
  <si>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</si>
  <si>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</si>
  <si>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</si>
  <si>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</si>
  <si>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</si>
  <si>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</si>
  <si>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</si>
  <si>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</si>
  <si>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</si>
  <si>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</si>
  <si>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</si>
  <si>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</si>
  <si>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</si>
  <si>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</si>
  <si>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</si>
  <si>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</si>
  <si>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</si>
  <si>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</si>
  <si>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</si>
  <si>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</si>
  <si>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</si>
  <si>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</si>
  <si>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</si>
  <si>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</si>
  <si>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</si>
  <si>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</si>
  <si>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</si>
  <si>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</si>
  <si>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</si>
  <si>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</si>
  <si>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</si>
  <si>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</si>
  <si>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</si>
  <si>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</si>
  <si>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</si>
  <si>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</si>
  <si>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</si>
  <si>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</si>
  <si>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</si>
  <si>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</si>
  <si>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</si>
  <si>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</si>
  <si>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</si>
  <si>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</si>
  <si>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</si>
  <si>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</si>
  <si>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</si>
  <si>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</si>
  <si>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</si>
  <si>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</si>
  <si>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</si>
  <si>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</si>
  <si>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</si>
  <si>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</si>
  <si>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</si>
  <si>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</si>
  <si>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</si>
  <si>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</si>
  <si>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</si>
  <si>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</si>
  <si>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</si>
  <si>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</si>
  <si>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</si>
  <si>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</si>
  <si>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</si>
  <si>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</si>
  <si>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</si>
  <si>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</si>
  <si>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</si>
  <si>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</si>
  <si>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</si>
  <si>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</si>
  <si>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</si>
  <si>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</si>
  <si>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</si>
  <si>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</si>
  <si>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</si>
  <si>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</si>
  <si>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</si>
  <si>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</si>
  <si>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</si>
  <si>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</si>
  <si>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</si>
  <si>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</si>
  <si>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</si>
  <si>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</si>
  <si>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</si>
  <si>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</si>
  <si>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</si>
  <si>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</si>
  <si>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</si>
  <si>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</si>
  <si>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</si>
  <si>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</si>
  <si>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</si>
  <si>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</si>
  <si>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</si>
  <si>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</si>
  <si>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</si>
  <si>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</si>
  <si>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</si>
  <si>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</si>
  <si>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</si>
  <si>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</si>
  <si>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</si>
  <si>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</si>
  <si>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</si>
  <si>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</si>
  <si>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</si>
  <si>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</si>
  <si>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</si>
  <si>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</si>
  <si>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</si>
  <si>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</si>
  <si>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</si>
  <si>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</si>
  <si>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</si>
  <si>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</si>
  <si>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</si>
  <si>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</si>
  <si>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</si>
  <si>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</si>
  <si>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</si>
  <si>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</si>
  <si>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</si>
  <si>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</si>
  <si>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</si>
  <si>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</si>
  <si>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</si>
  <si>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</si>
  <si>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</si>
  <si>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</si>
  <si>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</si>
  <si>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</si>
  <si>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</si>
  <si>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</si>
  <si>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</si>
  <si>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</si>
  <si>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</si>
  <si>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</si>
  <si>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</si>
  <si>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</si>
  <si>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</si>
  <si>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</si>
  <si>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</si>
  <si>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</si>
  <si>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</si>
  <si>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</si>
  <si>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</si>
  <si>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</si>
  <si>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</si>
  <si>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</si>
  <si>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</si>
  <si>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</si>
  <si>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</si>
  <si>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</si>
  <si>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</si>
  <si>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</si>
  <si>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</si>
  <si>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</si>
  <si>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</si>
  <si>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</si>
  <si>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</si>
  <si>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</si>
  <si>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</si>
  <si>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</si>
  <si>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</si>
  <si>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</si>
  <si>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</si>
  <si>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</si>
  <si>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</si>
  <si>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</si>
  <si>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</si>
  <si>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</si>
  <si>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</si>
  <si>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</si>
  <si>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</si>
  <si>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</si>
  <si>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</si>
  <si>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</si>
  <si>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</si>
  <si>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</si>
  <si>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</si>
  <si>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</si>
  <si>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</si>
  <si>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</si>
  <si>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</si>
  <si>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</si>
  <si>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</si>
  <si>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</si>
  <si>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</si>
  <si>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</si>
  <si>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</si>
  <si>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Enero 2022</t>
  </si>
  <si>
    <t>Febrero 2022</t>
  </si>
  <si>
    <t>Marzo 2022</t>
  </si>
  <si>
    <t>127-12789A</t>
  </si>
  <si>
    <t>Abril 2022</t>
  </si>
  <si>
    <t>Mayo 2022</t>
  </si>
  <si>
    <t>1731072</t>
  </si>
  <si>
    <t>1718415019</t>
  </si>
  <si>
    <t>TOAPANTA CAICEDO MARIANA DE JESUS</t>
  </si>
  <si>
    <t>162-16278</t>
  </si>
  <si>
    <t>Junio 2022</t>
  </si>
  <si>
    <t>Los registros identificados con el color indicado, corresponde a prestadores que ya no se encuentran operando o caducó su número de contrato, por lo cual en algunos casos solicitaron uno nuevo.</t>
  </si>
  <si>
    <t>Julio 2022</t>
  </si>
  <si>
    <t>RESTO DE CONCESIONARIOS</t>
  </si>
  <si>
    <t>Agosto 2022</t>
  </si>
  <si>
    <t>Septiembre 2022</t>
  </si>
  <si>
    <t>Octubre 2022</t>
  </si>
  <si>
    <t>1718923</t>
  </si>
  <si>
    <t>166-16601</t>
  </si>
  <si>
    <t>Noviembre 2022</t>
  </si>
  <si>
    <t>Diciembre 2022</t>
  </si>
  <si>
    <t>1501788</t>
  </si>
  <si>
    <t>1500051659</t>
  </si>
  <si>
    <t>SANMIGUEL LLORI FERNANDO URBANO</t>
  </si>
  <si>
    <t>139-13947</t>
  </si>
  <si>
    <t>Enero 2023</t>
  </si>
  <si>
    <t>Febrero 2023</t>
  </si>
  <si>
    <t>1720008</t>
  </si>
  <si>
    <t>1400475453</t>
  </si>
  <si>
    <t>VERA CARDENAS ITEL EDUARDO</t>
  </si>
  <si>
    <t>168-16840</t>
  </si>
  <si>
    <t>Marzo 2023</t>
  </si>
  <si>
    <t>Abril 2023</t>
  </si>
  <si>
    <t>Fecha de Publicación: Junio 2023</t>
  </si>
  <si>
    <t>Fecha de Corte: Mayo 2023</t>
  </si>
  <si>
    <t>Mayo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</si>
</sst>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sz val="11"/>
      <color theme="1"/>
      <name val="Arial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34" fillId="2" borderId="0" xfId="0" applyFont="1" applyFill="1"/>
    <xf numFmtId="0" fontId="35" fillId="0" borderId="0" xfId="0" applyFont="1" applyFill="1" applyBorder="1" applyAlignment="1"/>
    <xf numFmtId="165" fontId="35" fillId="0" borderId="0" xfId="4" applyNumberFormat="1" applyFont="1" applyFill="1" applyBorder="1"/>
    <xf numFmtId="0" fontId="28" fillId="2" borderId="0" xfId="0" applyFont="1" applyFill="1"/>
    <xf numFmtId="0" fontId="18" fillId="0" borderId="0" xfId="0" applyFont="1" applyFill="1" applyBorder="1"/>
    <xf numFmtId="0" fontId="35" fillId="0" borderId="0" xfId="0" applyFont="1" applyFill="1" applyBorder="1"/>
    <xf numFmtId="0" fontId="35" fillId="0" borderId="0" xfId="0" applyFont="1" applyBorder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36" fillId="2" borderId="31" xfId="0" applyFont="1" applyFill="1" applyBorder="1"/>
    <xf numFmtId="0" fontId="36" fillId="2" borderId="32" xfId="0" applyFont="1" applyFill="1" applyBorder="1"/>
    <xf numFmtId="0" fontId="36" fillId="2" borderId="33" xfId="0" applyFont="1" applyFill="1" applyBorder="1"/>
    <xf numFmtId="0" fontId="36" fillId="2" borderId="34" xfId="0" applyFont="1" applyFill="1" applyBorder="1"/>
    <xf numFmtId="0" fontId="36" fillId="2" borderId="5" xfId="0" applyFont="1" applyFill="1" applyBorder="1"/>
    <xf numFmtId="0" fontId="36" fillId="2" borderId="35" xfId="0" applyFont="1" applyFill="1" applyBorder="1"/>
    <xf numFmtId="0" fontId="36" fillId="2" borderId="30" xfId="0" applyFont="1" applyFill="1" applyBorder="1"/>
    <xf numFmtId="0" fontId="36" fillId="2" borderId="28" xfId="0" applyFont="1" applyFill="1" applyBorder="1"/>
    <xf numFmtId="0" fontId="36" fillId="2" borderId="29" xfId="0" applyFont="1" applyFill="1" applyBorder="1"/>
    <xf numFmtId="0" fontId="36" fillId="2" borderId="36" xfId="0" applyFont="1" applyFill="1" applyBorder="1"/>
    <xf numFmtId="0" fontId="36" fillId="2" borderId="37" xfId="0" applyFont="1" applyFill="1" applyBorder="1"/>
    <xf numFmtId="0" fontId="36" fillId="2" borderId="38" xfId="0" applyNumberFormat="1" applyFont="1" applyFill="1" applyBorder="1"/>
    <xf numFmtId="0" fontId="36" fillId="2" borderId="39" xfId="0" applyNumberFormat="1" applyFont="1" applyFill="1" applyBorder="1"/>
    <xf numFmtId="0" fontId="36" fillId="2" borderId="40" xfId="0" applyNumberFormat="1" applyFont="1" applyFill="1" applyBorder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Mayo</a:t>
            </a:r>
            <a:r>
              <a:rPr lang="es-EC" sz="1600" baseline="0"/>
              <a:t> 2023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C6A-4FF5-A4E6-E43B406836A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CESCOM CIA. LTDA.</c:v>
                </c:pt>
                <c:pt idx="3">
                  <c:v>NAGUA YUPANGUI JOHNNY JAVIER</c:v>
                </c:pt>
                <c:pt idx="4">
                  <c:v>WELLBUSINESS S.A.</c:v>
                </c:pt>
                <c:pt idx="5">
                  <c:v>MATUTE GAONA JEFFERSON JOSE</c:v>
                </c:pt>
                <c:pt idx="6">
                  <c:v>GONZALEZ CEVALLOS MAURO JAVIER</c:v>
                </c:pt>
                <c:pt idx="7">
                  <c:v>SISTEMAS INTERNACIONALES HC CIA.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842</c:v>
                </c:pt>
                <c:pt idx="1">
                  <c:v>816</c:v>
                </c:pt>
                <c:pt idx="2">
                  <c:v>756</c:v>
                </c:pt>
                <c:pt idx="3">
                  <c:v>736</c:v>
                </c:pt>
                <c:pt idx="4">
                  <c:v>725</c:v>
                </c:pt>
                <c:pt idx="5">
                  <c:v>671</c:v>
                </c:pt>
                <c:pt idx="6">
                  <c:v>646</c:v>
                </c:pt>
                <c:pt idx="7">
                  <c:v>613</c:v>
                </c:pt>
                <c:pt idx="8">
                  <c:v>559</c:v>
                </c:pt>
                <c:pt idx="9">
                  <c:v>550</c:v>
                </c:pt>
                <c:pt idx="10">
                  <c:v>23127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CESCOM CIA. LTDA.</c:v>
                </c:pt>
                <c:pt idx="3">
                  <c:v>NAGUA YUPANGUI JOHNNY JAVIER</c:v>
                </c:pt>
                <c:pt idx="4">
                  <c:v>WELLBUSINESS S.A.</c:v>
                </c:pt>
                <c:pt idx="5">
                  <c:v>MATUTE GAONA JEFFERSON JOSE</c:v>
                </c:pt>
                <c:pt idx="6">
                  <c:v>GONZALEZ CEVALLOS MAURO JAVIER</c:v>
                </c:pt>
                <c:pt idx="7">
                  <c:v>SISTEMAS INTERNACIONALES HC CIA.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2.8028361239639161E-2</c:v>
                </c:pt>
                <c:pt idx="1">
                  <c:v>2.7162877400885455E-2</c:v>
                </c:pt>
                <c:pt idx="2">
                  <c:v>2.5165607003761525E-2</c:v>
                </c:pt>
                <c:pt idx="3">
                  <c:v>2.4499850204720217E-2</c:v>
                </c:pt>
                <c:pt idx="4">
                  <c:v>2.4133683965247496E-2</c:v>
                </c:pt>
                <c:pt idx="5">
                  <c:v>2.2336140607835956E-2</c:v>
                </c:pt>
                <c:pt idx="6">
                  <c:v>2.150394460903432E-2</c:v>
                </c:pt>
                <c:pt idx="7">
                  <c:v>2.0405445890616158E-2</c:v>
                </c:pt>
                <c:pt idx="8">
                  <c:v>1.8607902533204622E-2</c:v>
                </c:pt>
                <c:pt idx="9">
                  <c:v>1.830831197363603E-2</c:v>
                </c:pt>
                <c:pt idx="10">
                  <c:v>0.76984787457141901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[12.1-Número-de-terminales-por-prestador-de-Sistemas-Comunales-de-Explotación_Mayo-2023.xls.xlsx]Participación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Mayo</a:t>
            </a:r>
            <a:r>
              <a:rPr lang="en-US" sz="1600" baseline="0"/>
              <a:t> 2023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28332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28731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29034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D-41B0-8E13-0A8595DB15BF}"/>
            </c:ext>
          </c:extLst>
        </c:ser>
        <c:ser>
          <c:idx val="7"/>
          <c:order val="7"/>
          <c:tx>
            <c:strRef>
              <c:f>'Participación de Mercado'!$I$11:$I$12</c:f>
              <c:strCache>
                <c:ptCount val="1"/>
                <c:pt idx="0">
                  <c:v>Agosto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Mercado'!$I$13</c:f>
              <c:numCache>
                <c:formatCode>General</c:formatCode>
                <c:ptCount val="1"/>
                <c:pt idx="0">
                  <c:v>29104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C-43E1-9EF9-A1929ACF33CE}"/>
            </c:ext>
          </c:extLst>
        </c:ser>
        <c:ser>
          <c:idx val="8"/>
          <c:order val="8"/>
          <c:tx>
            <c:strRef>
              <c:f>'Participación de Mercado'!$J$11:$J$12</c:f>
              <c:strCache>
                <c:ptCount val="1"/>
                <c:pt idx="0">
                  <c:v>Septiembre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Mercado'!$J$13</c:f>
              <c:numCache>
                <c:formatCode>General</c:formatCode>
                <c:ptCount val="1"/>
                <c:pt idx="0">
                  <c:v>29271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3-450D-A4C0-36FB9FA127FF}"/>
            </c:ext>
          </c:extLst>
        </c:ser>
        <c:ser>
          <c:idx val="9"/>
          <c:order val="9"/>
          <c:tx>
            <c:strRef>
              <c:f>'Participación de Mercado'!$K$11:$K$12</c:f>
              <c:strCache>
                <c:ptCount val="1"/>
                <c:pt idx="0">
                  <c:v>Octubre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Mercado'!$K$13</c:f>
              <c:numCache>
                <c:formatCode>General</c:formatCode>
                <c:ptCount val="1"/>
                <c:pt idx="0">
                  <c:v>29344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0-4EA2-B464-41C3FBFEEF21}"/>
            </c:ext>
          </c:extLst>
        </c:ser>
        <c:ser>
          <c:idx val="10"/>
          <c:order val="10"/>
          <c:tx>
            <c:strRef>
              <c:f>'Participación de Mercado'!$L$11:$L$12</c:f>
              <c:strCache>
                <c:ptCount val="1"/>
                <c:pt idx="0">
                  <c:v>Noviembre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Mercado'!$L$13</c:f>
              <c:numCache>
                <c:formatCode>General</c:formatCode>
                <c:ptCount val="1"/>
                <c:pt idx="0">
                  <c:v>29789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E-46CC-A6C7-61197DAC4535}"/>
            </c:ext>
          </c:extLst>
        </c:ser>
        <c:ser>
          <c:idx val="11"/>
          <c:order val="11"/>
          <c:tx>
            <c:strRef>
              <c:f>'Participación de Mercado'!$M$11:$M$12</c:f>
              <c:strCache>
                <c:ptCount val="1"/>
                <c:pt idx="0">
                  <c:v>Diciembre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Mercado'!$M$13</c:f>
              <c:numCache>
                <c:formatCode>General</c:formatCode>
                <c:ptCount val="1"/>
                <c:pt idx="0">
                  <c:v>29839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38-4658-AB6C-12545052689A}"/>
            </c:ext>
          </c:extLst>
        </c:ser>
        <c:ser>
          <c:idx val="12"/>
          <c:order val="12"/>
          <c:tx>
            <c:strRef>
              <c:f>'Participación de Mercado'!$N$11:$N$12</c:f>
              <c:strCache>
                <c:ptCount val="1"/>
                <c:pt idx="0">
                  <c:v>Enero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Mercado'!$N$13</c:f>
              <c:numCache>
                <c:formatCode>General</c:formatCode>
                <c:ptCount val="1"/>
                <c:pt idx="0">
                  <c:v>29974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8B-45F2-BD07-B313253C3901}"/>
            </c:ext>
          </c:extLst>
        </c:ser>
        <c:ser>
          <c:idx val="13"/>
          <c:order val="13"/>
          <c:tx>
            <c:strRef>
              <c:f>'Participación de Mercado'!$O$11:$O$12</c:f>
              <c:strCache>
                <c:ptCount val="1"/>
                <c:pt idx="0">
                  <c:v>Febrero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Mercado'!$O$13</c:f>
              <c:numCache>
                <c:formatCode>General</c:formatCode>
                <c:ptCount val="1"/>
                <c:pt idx="0">
                  <c:v>29869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7-44D8-83E9-951EE015BC4F}"/>
            </c:ext>
          </c:extLst>
        </c:ser>
        <c:ser>
          <c:idx val="14"/>
          <c:order val="14"/>
          <c:tx>
            <c:strRef>
              <c:f>'Participación de Mercado'!$P$11:$P$12</c:f>
              <c:strCache>
                <c:ptCount val="1"/>
                <c:pt idx="0">
                  <c:v>Marzo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Mercado'!$P$13</c:f>
              <c:numCache>
                <c:formatCode>General</c:formatCode>
                <c:ptCount val="1"/>
                <c:pt idx="0">
                  <c:v>29490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0FC-9F2C-C8EFFD4EEAF1}"/>
            </c:ext>
          </c:extLst>
        </c:ser>
        <c:ser>
          <c:idx val="15"/>
          <c:order val="15"/>
          <c:tx>
            <c:strRef>
              <c:f>'Participación de Mercado'!$Q$11:$Q$12</c:f>
              <c:strCache>
                <c:ptCount val="1"/>
                <c:pt idx="0">
                  <c:v>Abril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Mercado'!$Q$13</c:f>
              <c:numCache>
                <c:formatCode>General</c:formatCode>
                <c:ptCount val="1"/>
                <c:pt idx="0">
                  <c:v>29326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0-471C-96E7-EC4F3023BE2D}"/>
            </c:ext>
          </c:extLst>
        </c:ser>
        <c:ser>
          <c:idx val="16"/>
          <c:order val="16"/>
          <c:tx>
            <c:strRef>
              <c:f>'Participación de Mercado'!$R$11:$R$12</c:f>
              <c:strCache>
                <c:ptCount val="1"/>
                <c:pt idx="0">
                  <c:v>Mayo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Mercado'!$R$13</c:f>
              <c:numCache>
                <c:formatCode>General</c:formatCode>
                <c:ptCount val="1"/>
                <c:pt idx="0">
                  <c:v>30041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0D-43D6-941B-BA4EC7161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940624"/>
        <c:axId val="1941928112"/>
      </c:barChart>
      <c:catAx>
        <c:axId val="194194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1928112"/>
        <c:crosses val="autoZero"/>
        <c:auto val="0"/>
        <c:lblAlgn val="ctr"/>
        <c:lblOffset val="100"/>
        <c:noMultiLvlLbl val="0"/>
      </c:catAx>
      <c:valAx>
        <c:axId val="1941928112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1941940624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6598406973933549"/>
          <c:h val="0.4777469998938015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815921</xdr:colOff>
      <xdr:row>0</xdr:row>
      <xdr:rowOff>180975</xdr:rowOff>
    </xdr:from>
    <xdr:to>
      <xdr:col>40</xdr:col>
      <xdr:colOff>752475</xdr:colOff>
      <xdr:row>1</xdr:row>
      <xdr:rowOff>304800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48646" y="180975"/>
          <a:ext cx="2374954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19050</xdr:colOff>
      <xdr:row>0</xdr:row>
      <xdr:rowOff>200025</xdr:rowOff>
    </xdr:from>
    <xdr:to>
      <xdr:col>26</xdr:col>
      <xdr:colOff>95250</xdr:colOff>
      <xdr:row>2</xdr:row>
      <xdr:rowOff>0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4150" y="200025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283368</xdr:colOff>
      <xdr:row>0</xdr:row>
      <xdr:rowOff>333376</xdr:rowOff>
    </xdr:from>
    <xdr:to>
      <xdr:col>44</xdr:col>
      <xdr:colOff>-1</xdr:colOff>
      <xdr:row>2</xdr:row>
      <xdr:rowOff>133351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09462" y="333376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12</xdr:col>
      <xdr:colOff>957262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UH-Concesionario(Dic-2022)"/>
      <sheetName val="UH-Contrato(Dic-2022)"/>
      <sheetName val="UH-Areas Operación(Dic-2022)"/>
      <sheetName val="UH-Concesionario(Ene-2023)"/>
      <sheetName val="UH-Contrato(Ene-2023)"/>
      <sheetName val="UH-Areas Operación(Ene-2023)"/>
      <sheetName val="UH-Concesionario(Feb-2023)"/>
      <sheetName val="UH-Contrato(Feb-2023)"/>
      <sheetName val="UH-Areas Operación(Feb-2023)"/>
      <sheetName val="UH-Concesionario(Mar-2023)"/>
      <sheetName val="UH-Contrato(Mar-2023)"/>
      <sheetName val="UH-Areas Operación(Mar-2023)"/>
      <sheetName val="UH-Concesionario(Abr-2023)"/>
      <sheetName val="UH-Contrato(Abr-2023)"/>
      <sheetName val="UH-Areas Operación(Abr-2023)"/>
      <sheetName val="UH-Concesionario(Mayo-2023)"/>
      <sheetName val="UH-Contrato(Mayo-2023)"/>
      <sheetName val="UH-Areas Operación(Mayo-2023)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5111.471866087966" createdVersion="6" refreshedVersion="6" minRefreshableVersion="3" recordCount="491">
  <cacheSource type="worksheet">
    <worksheetSource ref="A7:AO498" sheet="Por Concesionario desde 05_2020"/>
  </cacheSource>
  <cacheFields count="41">
    <cacheField name="#" numFmtId="0">
      <sharedItems containsSemiMixedTypes="0" containsString="0" containsNumber="1" containsInteger="1" minValue="1" maxValue="491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91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MIGUEL LLORI FERNANDO URBAN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CARDENAS ITEL EDUARDO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  <cacheField name="dic-22" numFmtId="0">
      <sharedItems containsString="0" containsBlank="1" containsNumber="1" containsInteger="1" minValue="7" maxValue="859"/>
    </cacheField>
    <cacheField name="ene-23" numFmtId="0">
      <sharedItems containsString="0" containsBlank="1" containsNumber="1" containsInteger="1" minValue="7" maxValue="859"/>
    </cacheField>
    <cacheField name="feb-23" numFmtId="0">
      <sharedItems containsString="0" containsBlank="1" containsNumber="1" containsInteger="1" minValue="7" maxValue="859"/>
    </cacheField>
    <cacheField name="mar-23" numFmtId="0">
      <sharedItems containsString="0" containsBlank="1" containsNumber="1" containsInteger="1" minValue="8" maxValue="842"/>
    </cacheField>
    <cacheField name="abr-23" numFmtId="0">
      <sharedItems containsString="0" containsBlank="1" containsNumber="1" containsInteger="1" minValue="8" maxValue="842"/>
    </cacheField>
    <cacheField name="may-23" numFmtId="0">
      <sharedItems containsString="0" containsBlank="1" containsNumber="1" containsInteger="1" minValue="8" maxValue="8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1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  <n v="425"/>
    <n v="425"/>
    <n v="425"/>
    <n v="361"/>
    <n v="361"/>
    <n v="361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  <n v="361"/>
    <n v="361"/>
    <n v="361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m/>
    <m/>
    <m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33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  <n v="343"/>
    <n v="369"/>
    <n v="369"/>
    <n v="369"/>
    <n v="369"/>
    <n v="369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  <n v="158"/>
    <n v="158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  <m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25"/>
    <n v="25"/>
    <n v="25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  <n v="288"/>
    <n v="318"/>
    <n v="318"/>
    <n v="318"/>
    <n v="318"/>
    <n v="367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  <n v="34"/>
    <n v="34"/>
    <n v="34"/>
    <n v="34"/>
    <n v="34"/>
    <n v="34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252"/>
    <n v="252"/>
    <n v="252"/>
    <n v="252"/>
    <n v="252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  <n v="756"/>
    <n v="756"/>
    <n v="756"/>
    <n v="756"/>
    <n v="756"/>
    <n v="756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  <n v="306"/>
    <n v="306"/>
    <n v="306"/>
    <n v="306"/>
    <n v="306"/>
    <n v="338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  <n v="245"/>
    <n v="245"/>
    <n v="245"/>
    <n v="245"/>
    <n v="245"/>
    <n v="269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81"/>
    <n v="81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m/>
    <m/>
    <m/>
    <m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  <n v="22"/>
    <n v="22"/>
    <m/>
    <m/>
    <m/>
    <m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  <n v="193"/>
    <n v="193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45"/>
    <n v="145"/>
    <n v="145"/>
    <n v="161"/>
    <n v="161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  <n v="262"/>
    <n v="262"/>
    <n v="262"/>
    <n v="196"/>
    <n v="196"/>
    <n v="196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  <n v="590"/>
    <n v="590"/>
    <n v="590"/>
    <n v="561"/>
    <n v="467"/>
    <n v="478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  <n v="559"/>
    <n v="559"/>
    <n v="559"/>
    <n v="559"/>
    <n v="559"/>
    <n v="559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103"/>
    <n v="103"/>
    <n v="103"/>
    <n v="103"/>
    <n v="103"/>
    <n v="103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  <n v="608"/>
    <n v="624"/>
    <n v="624"/>
    <n v="624"/>
    <n v="624"/>
    <n v="646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40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  <n v="132"/>
    <n v="132"/>
    <n v="132"/>
    <n v="132"/>
    <n v="132"/>
    <n v="132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  <n v="136"/>
    <n v="136"/>
    <n v="136"/>
    <n v="136"/>
    <n v="136"/>
    <n v="136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  <n v="144"/>
    <n v="144"/>
    <n v="144"/>
    <n v="144"/>
    <n v="144"/>
    <n v="144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  <n v="66"/>
    <n v="34"/>
    <n v="34"/>
    <n v="34"/>
    <n v="34"/>
    <n v="78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  <n v="198"/>
    <n v="198"/>
    <n v="198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  <n v="9"/>
    <n v="9"/>
    <n v="9"/>
    <n v="9"/>
    <n v="9"/>
    <n v="9"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42"/>
    <n v="442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  <n v="661"/>
    <n v="661"/>
    <n v="661"/>
    <n v="660"/>
    <n v="660"/>
    <n v="671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240"/>
    <n v="240"/>
    <n v="240"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  <n v="107"/>
    <n v="107"/>
    <n v="107"/>
    <n v="63"/>
    <n v="63"/>
    <n v="63"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62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  <n v="128"/>
    <n v="117"/>
    <n v="117"/>
    <n v="117"/>
    <n v="117"/>
    <n v="117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199"/>
    <n v="199"/>
    <n v="199"/>
    <n v="199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  <n v="108"/>
    <n v="108"/>
    <n v="108"/>
    <n v="108"/>
    <n v="108"/>
    <n v="108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  <n v="692"/>
    <n v="736"/>
    <n v="736"/>
    <n v="736"/>
    <n v="736"/>
    <n v="736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  <n v="525"/>
    <n v="525"/>
    <n v="525"/>
    <n v="525"/>
    <n v="525"/>
    <n v="541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  <n v="370"/>
    <n v="370"/>
    <n v="370"/>
    <n v="348"/>
    <n v="348"/>
    <n v="351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  <n v="302"/>
    <n v="302"/>
    <n v="302"/>
    <n v="363"/>
    <n v="363"/>
    <n v="816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  <n v="154"/>
    <n v="154"/>
    <n v="154"/>
    <n v="154"/>
    <n v="154"/>
    <n v="154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78"/>
    <n v="178"/>
    <n v="178"/>
    <n v="178"/>
    <n v="178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  <n v="161"/>
    <n v="161"/>
    <n v="161"/>
    <n v="150"/>
    <n v="150"/>
    <n v="150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63"/>
    <n v="63"/>
    <n v="6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  <n v="859"/>
    <n v="859"/>
    <n v="859"/>
    <n v="842"/>
    <n v="842"/>
    <n v="842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m/>
    <m/>
    <m/>
    <m/>
    <m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1501788"/>
    <s v="1500051659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0"/>
    <n v="20"/>
    <n v="20"/>
    <n v="20"/>
  </r>
  <r>
    <n v="407"/>
    <s v="0543757"/>
    <s v="0501977342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123966"/>
    <s v="2100335799"/>
    <x v="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9"/>
    <s v="2030647"/>
    <s v="2000015400"/>
    <x v="408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10"/>
    <s v="1742986"/>
    <s v="1792369428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03133"/>
    <s v="1791158032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83761"/>
    <s v="0992251069001"/>
    <x v="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79402"/>
    <s v="1792745586001"/>
    <x v="41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4"/>
    <s v="1794417"/>
    <s v="1791705297001"/>
    <x v="413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5"/>
    <s v="0962258"/>
    <s v="0992219572001"/>
    <x v="414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  <n v="134"/>
    <n v="134"/>
    <n v="134"/>
    <n v="134"/>
    <n v="134"/>
    <n v="77"/>
  </r>
  <r>
    <n v="416"/>
    <s v="0624153"/>
    <s v="0690073854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0749008"/>
    <s v="0791728215001"/>
    <x v="4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8"/>
    <s v="1716728"/>
    <s v="1792880149001"/>
    <x v="417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9"/>
    <s v="1769396"/>
    <s v="1792465958001"/>
    <x v="418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20"/>
    <s v="1080259"/>
    <s v="1091736779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055127"/>
    <s v="1091737813001"/>
    <x v="4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2"/>
    <s v="1712545"/>
    <s v="1791889533001"/>
    <x v="421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3"/>
    <s v="1717951"/>
    <s v="1791400593001"/>
    <x v="422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</r>
  <r>
    <n v="424"/>
    <s v="0962351"/>
    <s v="0991260463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1703494"/>
    <s v="1791404696001"/>
    <x v="4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6"/>
    <s v="0115612"/>
    <s v="0190401189001"/>
    <x v="425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7"/>
    <s v="1764940"/>
    <s v="1792231280001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8923"/>
    <s v="1725937906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146"/>
    <n v="146"/>
    <n v="146"/>
    <n v="146"/>
    <n v="146"/>
    <n v="188"/>
  </r>
  <r>
    <n v="429"/>
    <s v="1710263"/>
    <s v="0602494262"/>
    <x v="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0"/>
    <s v="1710374"/>
    <s v="1713653952"/>
    <x v="429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31"/>
    <s v="1737324"/>
    <s v="1792026806001"/>
    <x v="430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2"/>
    <s v="0910274"/>
    <s v="0993040525001"/>
    <x v="431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3"/>
    <s v="1766085"/>
    <s v="1791896068001"/>
    <x v="432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  <n v="359"/>
    <n v="359"/>
    <n v="359"/>
    <n v="333"/>
    <n v="333"/>
    <n v="333"/>
  </r>
  <r>
    <n v="434"/>
    <s v="0951739"/>
    <s v="0991106723001"/>
    <x v="433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5"/>
    <s v="1803317"/>
    <s v="1890148278001"/>
    <x v="434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6"/>
    <s v="1701780"/>
    <s v="1790355810001"/>
    <x v="435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  <n v="613"/>
    <n v="613"/>
    <n v="613"/>
    <n v="613"/>
    <n v="613"/>
    <n v="613"/>
  </r>
  <r>
    <n v="437"/>
    <s v="0199414"/>
    <s v="0103855631"/>
    <x v="43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38"/>
    <s v="1877608"/>
    <s v="1802773646"/>
    <x v="437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9"/>
    <s v="1835341"/>
    <s v="1802111789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0"/>
    <s v="1072358"/>
    <s v="1091728857001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0757187"/>
    <s v="0701399479"/>
    <x v="440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2"/>
    <s v="2224029"/>
    <s v="0501101257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52446"/>
    <s v="1792112540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4"/>
    <n v="2214762"/>
    <s v="2290329518001"/>
    <x v="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5"/>
    <s v="1747667"/>
    <s v="1791275217001"/>
    <x v="444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  <n v="429"/>
    <n v="455"/>
    <n v="455"/>
    <n v="455"/>
    <n v="455"/>
    <n v="455"/>
  </r>
  <r>
    <n v="446"/>
    <s v="1731072"/>
    <s v="1718415019"/>
    <x v="445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  <n v="104"/>
    <n v="104"/>
    <n v="104"/>
    <n v="93"/>
    <n v="93"/>
    <n v="124"/>
  </r>
  <r>
    <n v="447"/>
    <s v="1755699"/>
    <s v="1792184061001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8"/>
    <s v="1041748"/>
    <s v="1001596947"/>
    <x v="447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9"/>
    <s v="1772796"/>
    <s v="1791281675001"/>
    <x v="448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  <m/>
    <m/>
    <m/>
    <m/>
    <m/>
    <m/>
  </r>
  <r>
    <n v="450"/>
    <s v="0129010"/>
    <s v="0391015996001"/>
    <x v="44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51"/>
    <s v="0625249"/>
    <s v="0691735648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731219"/>
    <s v="0790088336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795209"/>
    <s v="1091709011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0670160"/>
    <s v="0691705854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1024847"/>
    <s v="1090049050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8517"/>
    <s v="1790101169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0532883"/>
    <s v="0591707027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1722917"/>
    <s v="1792344948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9"/>
    <s v="1747270"/>
    <s v="1791422031001"/>
    <x v="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0"/>
    <s v="0903391"/>
    <s v="0907862825"/>
    <x v="459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61"/>
    <s v="1702777"/>
    <s v="1706895479"/>
    <x v="460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62"/>
    <s v="1780885"/>
    <s v="1711688836"/>
    <x v="461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</r>
  <r>
    <n v="463"/>
    <s v="1794355"/>
    <s v="1002331492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68722"/>
    <s v="1001970548"/>
    <x v="463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5"/>
    <s v="0651981"/>
    <s v="0603911744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1754548"/>
    <s v="0201039849"/>
    <x v="46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7"/>
    <s v="0903517"/>
    <s v="1707090427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8"/>
    <s v="0946284"/>
    <s v="1713964870"/>
    <x v="4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9"/>
    <s v="1035626"/>
    <s v="1001277654"/>
    <x v="468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0"/>
    <s v="0141359"/>
    <s v="0301234647"/>
    <x v="469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71"/>
    <s v="0923056"/>
    <s v="0907844013"/>
    <x v="47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2"/>
    <s v="1343567"/>
    <s v="1301533590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1720008"/>
    <s v="1400475453"/>
    <x v="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6"/>
    <n v="26"/>
  </r>
  <r>
    <n v="474"/>
    <s v="1436973"/>
    <s v="1400443634"/>
    <x v="473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  <n v="15"/>
    <n v="15"/>
    <n v="15"/>
    <n v="15"/>
    <n v="15"/>
    <n v="15"/>
  </r>
  <r>
    <n v="475"/>
    <s v="0416010"/>
    <s v="0491501855001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0143749"/>
    <s v="0602403156"/>
    <x v="475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7"/>
    <s v="1778436"/>
    <s v="1708005572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8"/>
    <s v="1763143"/>
    <s v="1707178727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1764763"/>
    <s v="1722132113"/>
    <x v="4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0"/>
    <s v="0632804"/>
    <s v="0602206641"/>
    <x v="479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  <m/>
    <m/>
    <m/>
    <m/>
    <m/>
    <m/>
  </r>
  <r>
    <n v="481"/>
    <s v="1728415"/>
    <s v="1706650254"/>
    <x v="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2"/>
    <s v="0903704"/>
    <s v="0902611037"/>
    <x v="481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3"/>
    <s v="1771737"/>
    <s v="1702090851"/>
    <x v="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4"/>
    <s v="0950853"/>
    <s v="0992545240001"/>
    <x v="483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  <n v="714"/>
    <n v="714"/>
    <n v="714"/>
    <n v="714"/>
    <n v="714"/>
    <n v="725"/>
  </r>
  <r>
    <n v="485"/>
    <s v="1703216"/>
    <s v="1709840266"/>
    <x v="4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6"/>
    <s v="1717582"/>
    <s v="0201164605"/>
    <x v="485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  <n v="77"/>
    <n v="69"/>
    <n v="69"/>
    <n v="11"/>
    <m/>
    <m/>
  </r>
  <r>
    <n v="487"/>
    <s v="1783378"/>
    <s v="1002170379"/>
    <x v="486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  <n v="72"/>
    <n v="72"/>
    <n v="72"/>
    <n v="72"/>
    <n v="72"/>
    <n v="72"/>
  </r>
  <r>
    <n v="488"/>
    <s v="1622853"/>
    <s v="1600152209"/>
    <x v="487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</r>
  <r>
    <n v="489"/>
    <s v="1850503"/>
    <s v="1716483662"/>
    <x v="488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90"/>
    <s v="0185077"/>
    <s v="0104617667"/>
    <x v="4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1"/>
    <s v="0902017"/>
    <s v="0908066962"/>
    <x v="490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Datos" updatedVersion="6" showMemberPropertyTips="0" useAutoFormatting="1" itemPrintTitles="1" createdVersion="1" indent="0" compact="0" compactData="0" gridDropZones="1">
  <location ref="A11:R13" firstHeaderRow="1" firstDataRow="2" firstDataCol="1" rowPageCount="1" colPageCount="1"/>
  <pivotFields count="41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2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3"/>
        <item x="414"/>
        <item x="415"/>
        <item x="416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1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237"/>
        <item x="242"/>
        <item x="470"/>
        <item x="418"/>
        <item x="179"/>
        <item x="437"/>
        <item x="412"/>
        <item x="143"/>
        <item x="7"/>
        <item x="257"/>
        <item x="153"/>
        <item x="205"/>
        <item x="347"/>
        <item x="449"/>
        <item x="475"/>
        <item x="4"/>
        <item x="214"/>
        <item x="258"/>
        <item x="306"/>
        <item x="318"/>
        <item x="374"/>
        <item x="370"/>
        <item x="396"/>
        <item x="371"/>
        <item x="459"/>
        <item x="358"/>
        <item x="389"/>
        <item x="444"/>
        <item x="417"/>
        <item x="461"/>
        <item x="155"/>
        <item x="253"/>
        <item x="431"/>
        <item x="337"/>
        <item x="106"/>
        <item x="18"/>
        <item x="141"/>
        <item x="177"/>
        <item x="445"/>
        <item x="427"/>
        <item x="405"/>
        <item x="472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pageFields count="1">
    <pageField fld="3" hier="0"/>
  </pageFields>
  <dataFields count="17">
    <dataField name="Enero 2022" fld="24" baseField="0" baseItem="1"/>
    <dataField name="Febrero 2022" fld="25" baseField="0" baseItem="1"/>
    <dataField name="Marzo 2022" fld="26" baseField="0" baseItem="0"/>
    <dataField name="Abril 2022" fld="27" baseField="0" baseItem="0"/>
    <dataField name="Mayo 2022" fld="28" baseField="0" baseItem="2"/>
    <dataField name="Junio 2022" fld="29" baseField="0" baseItem="2"/>
    <dataField name="Julio 2022" fld="30" baseField="0" baseItem="6"/>
    <dataField name="Agosto 2022" fld="31" baseField="0" baseItem="2"/>
    <dataField name="Septiembre 2022" fld="32" baseField="0" baseItem="7"/>
    <dataField name="Octubre 2022" fld="33" baseField="0" baseItem="2"/>
    <dataField name="Noviembre 2022" fld="34" baseField="0" baseItem="2"/>
    <dataField name="Diciembre 2022" fld="35" baseField="0" baseItem="10"/>
    <dataField name="Enero 2023" fld="36" baseField="0" baseItem="2"/>
    <dataField name="Febrero 2023" fld="37" baseField="0" baseItem="2"/>
    <dataField name="Marzo 2023" fld="38" baseField="0" baseItem="2"/>
    <dataField name="Abril 2023" fld="39" baseField="0" baseItem="2"/>
    <dataField name="Mayo 2023" fld="40" baseField="0" baseItem="10"/>
  </dataFields>
  <formats count="15">
    <format dxfId="225">
      <pivotArea type="all" dataOnly="0" outline="0" fieldPosition="0"/>
    </format>
    <format dxfId="224">
      <pivotArea outline="0" fieldPosition="0"/>
    </format>
    <format dxfId="223">
      <pivotArea type="origin" dataOnly="0" labelOnly="1" outline="0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type="all" dataOnly="0" outline="0" fieldPosition="0"/>
    </format>
    <format dxfId="219">
      <pivotArea outline="0" fieldPosition="0"/>
    </format>
    <format dxfId="218">
      <pivotArea type="origin" dataOnly="0" labelOnly="1" outline="0" offset="A1" fieldPosition="0"/>
    </format>
    <format dxfId="217">
      <pivotArea field="-2" type="button" dataOnly="0" labelOnly="1" outline="0" axis="axisCol" fieldPosition="0"/>
    </format>
    <format dxfId="216">
      <pivotArea type="topRight" dataOnly="0" labelOnly="1" outline="0" fieldPosition="0"/>
    </format>
    <format dxfId="215">
      <pivotArea type="origin" dataOnly="0" labelOnly="1" outline="0" offset="A2" fieldPosition="0"/>
    </format>
    <format dxfId="214">
      <pivotArea type="topRight" dataOnly="0" labelOnly="1" outline="0" offset="H1:L1" fieldPosition="0"/>
    </format>
    <format dxfId="213">
      <pivotArea type="all" dataOnly="0" outline="0" fieldPosition="0"/>
    </format>
    <format dxfId="212">
      <pivotArea type="all" dataOnly="0" outline="0" fieldPosition="0"/>
    </format>
    <format dxfId="211">
      <pivotArea type="all" dataOnly="0" outline="0" fieldPosition="0"/>
    </format>
  </formats>
  <chartFormats count="17">
    <chartFormat chart="0" format="77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0" format="7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8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8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82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83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84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85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86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87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88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89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0" format="90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0" format="91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0" format="92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0" format="93" series="1">
      <pivotArea type="data" outline="0" fieldPosition="0">
        <references count="1">
          <reference field="4294967294" count="1" selected="0">
            <x v="15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66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2054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2055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23" t="s">
        <v>813</v>
      </c>
      <c r="C10" s="224"/>
      <c r="D10" s="224"/>
      <c r="E10" s="224"/>
      <c r="F10" s="224"/>
      <c r="G10" s="225"/>
      <c r="H10" s="226" t="s">
        <v>814</v>
      </c>
      <c r="I10" s="224"/>
      <c r="J10" s="224"/>
      <c r="K10" s="224"/>
      <c r="L10" s="224"/>
      <c r="M10" s="224"/>
      <c r="N10" s="227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14" t="s">
        <v>815</v>
      </c>
      <c r="I12" s="215"/>
      <c r="J12" s="215"/>
      <c r="K12" s="215"/>
      <c r="L12" s="215"/>
      <c r="M12" s="215"/>
      <c r="N12" s="216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29" t="s">
        <v>2002</v>
      </c>
      <c r="C13" s="230"/>
      <c r="D13" s="230"/>
      <c r="E13" s="230"/>
      <c r="F13" s="230"/>
      <c r="G13" s="231"/>
      <c r="H13" s="217"/>
      <c r="I13" s="218"/>
      <c r="J13" s="218"/>
      <c r="K13" s="218"/>
      <c r="L13" s="218"/>
      <c r="M13" s="218"/>
      <c r="N13" s="219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29"/>
      <c r="C14" s="230"/>
      <c r="D14" s="230"/>
      <c r="E14" s="230"/>
      <c r="F14" s="230"/>
      <c r="G14" s="231"/>
      <c r="H14" s="217"/>
      <c r="I14" s="218"/>
      <c r="J14" s="218"/>
      <c r="K14" s="218"/>
      <c r="L14" s="218"/>
      <c r="M14" s="218"/>
      <c r="N14" s="219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29" t="s">
        <v>2003</v>
      </c>
      <c r="C15" s="230"/>
      <c r="D15" s="230"/>
      <c r="E15" s="230"/>
      <c r="F15" s="230"/>
      <c r="G15" s="231"/>
      <c r="H15" s="217"/>
      <c r="I15" s="218"/>
      <c r="J15" s="218"/>
      <c r="K15" s="218"/>
      <c r="L15" s="218"/>
      <c r="M15" s="218"/>
      <c r="N15" s="219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29"/>
      <c r="C16" s="230"/>
      <c r="D16" s="230"/>
      <c r="E16" s="230"/>
      <c r="F16" s="230"/>
      <c r="G16" s="231"/>
      <c r="H16" s="217"/>
      <c r="I16" s="218"/>
      <c r="J16" s="218"/>
      <c r="K16" s="218"/>
      <c r="L16" s="218"/>
      <c r="M16" s="218"/>
      <c r="N16" s="219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12"/>
      <c r="C17" s="213"/>
      <c r="D17" s="213"/>
      <c r="E17" s="213"/>
      <c r="F17" s="213"/>
      <c r="G17" s="213"/>
      <c r="H17" s="220"/>
      <c r="I17" s="221"/>
      <c r="J17" s="221"/>
      <c r="K17" s="221"/>
      <c r="L17" s="221"/>
      <c r="M17" s="221"/>
      <c r="N17" s="222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28" t="s">
        <v>2006</v>
      </c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</row>
    <row r="21" spans="1:22" x14ac:dyDescent="0.25"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</row>
    <row r="22" spans="1:22" x14ac:dyDescent="0.25"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</row>
    <row r="23" spans="1:22" x14ac:dyDescent="0.25"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1:22" x14ac:dyDescent="0.25"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</row>
    <row r="26" spans="1:22" x14ac:dyDescent="0.25">
      <c r="C26" s="114"/>
      <c r="D26" s="177" t="s">
        <v>2032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10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32"/>
      <c r="C3" s="233"/>
      <c r="D3" s="233"/>
      <c r="E3" s="233"/>
      <c r="F3" s="233"/>
      <c r="G3" s="233"/>
      <c r="H3" s="233"/>
      <c r="I3" s="233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45111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34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09" priority="49" stopIfTrue="1" operator="equal">
      <formula>0</formula>
    </cfRule>
  </conditionalFormatting>
  <conditionalFormatting sqref="AA12:AA200 AA202:AA244">
    <cfRule type="cellIs" dxfId="208" priority="48" stopIfTrue="1" operator="equal">
      <formula>0</formula>
    </cfRule>
  </conditionalFormatting>
  <conditionalFormatting sqref="AB11">
    <cfRule type="cellIs" dxfId="207" priority="47" stopIfTrue="1" operator="equal">
      <formula>0</formula>
    </cfRule>
  </conditionalFormatting>
  <conditionalFormatting sqref="AB12:AB200 AB202:AB244">
    <cfRule type="cellIs" dxfId="206" priority="46" stopIfTrue="1" operator="equal">
      <formula>0</formula>
    </cfRule>
  </conditionalFormatting>
  <conditionalFormatting sqref="AC12:AC200 AC202:AC244">
    <cfRule type="cellIs" dxfId="205" priority="44" stopIfTrue="1" operator="equal">
      <formula>0</formula>
    </cfRule>
  </conditionalFormatting>
  <conditionalFormatting sqref="AC11:AE11">
    <cfRule type="cellIs" dxfId="204" priority="42" stopIfTrue="1" operator="equal">
      <formula>0</formula>
    </cfRule>
  </conditionalFormatting>
  <conditionalFormatting sqref="AD12:AD200 AD202:AD244">
    <cfRule type="cellIs" dxfId="203" priority="41" stopIfTrue="1" operator="equal">
      <formula>0</formula>
    </cfRule>
  </conditionalFormatting>
  <conditionalFormatting sqref="AE12:AE200 AE202:AE244">
    <cfRule type="cellIs" dxfId="202" priority="39" stopIfTrue="1" operator="equal">
      <formula>0</formula>
    </cfRule>
  </conditionalFormatting>
  <conditionalFormatting sqref="AG12:AG200 AG202:AG244">
    <cfRule type="cellIs" dxfId="201" priority="37" stopIfTrue="1" operator="equal">
      <formula>0</formula>
    </cfRule>
  </conditionalFormatting>
  <conditionalFormatting sqref="AF11:AH11">
    <cfRule type="cellIs" dxfId="200" priority="36" stopIfTrue="1" operator="equal">
      <formula>0</formula>
    </cfRule>
  </conditionalFormatting>
  <conditionalFormatting sqref="AF12:AF200 AF202:AF244">
    <cfRule type="cellIs" dxfId="199" priority="35" stopIfTrue="1" operator="equal">
      <formula>0</formula>
    </cfRule>
  </conditionalFormatting>
  <conditionalFormatting sqref="AH12:AH200 AH202:AH244">
    <cfRule type="cellIs" dxfId="198" priority="33" stopIfTrue="1" operator="equal">
      <formula>0</formula>
    </cfRule>
  </conditionalFormatting>
  <conditionalFormatting sqref="AI11">
    <cfRule type="cellIs" dxfId="197" priority="32" stopIfTrue="1" operator="equal">
      <formula>0</formula>
    </cfRule>
  </conditionalFormatting>
  <conditionalFormatting sqref="AI12:AI200 AI202:AI244">
    <cfRule type="cellIs" dxfId="196" priority="31" stopIfTrue="1" operator="equal">
      <formula>0</formula>
    </cfRule>
  </conditionalFormatting>
  <conditionalFormatting sqref="AJ11:AM11">
    <cfRule type="cellIs" dxfId="195" priority="30" stopIfTrue="1" operator="equal">
      <formula>0</formula>
    </cfRule>
  </conditionalFormatting>
  <conditionalFormatting sqref="AJ12:AJ200">
    <cfRule type="cellIs" dxfId="194" priority="29" stopIfTrue="1" operator="equal">
      <formula>0</formula>
    </cfRule>
  </conditionalFormatting>
  <conditionalFormatting sqref="AK12:AK200">
    <cfRule type="cellIs" dxfId="193" priority="27" stopIfTrue="1" operator="equal">
      <formula>0</formula>
    </cfRule>
  </conditionalFormatting>
  <conditionalFormatting sqref="Y201:Z201">
    <cfRule type="cellIs" dxfId="192" priority="24" stopIfTrue="1" operator="equal">
      <formula>0</formula>
    </cfRule>
  </conditionalFormatting>
  <conditionalFormatting sqref="AA201">
    <cfRule type="cellIs" dxfId="191" priority="23" stopIfTrue="1" operator="equal">
      <formula>0</formula>
    </cfRule>
  </conditionalFormatting>
  <conditionalFormatting sqref="AB201">
    <cfRule type="cellIs" dxfId="190" priority="22" stopIfTrue="1" operator="equal">
      <formula>0</formula>
    </cfRule>
  </conditionalFormatting>
  <conditionalFormatting sqref="AC201">
    <cfRule type="cellIs" dxfId="189" priority="21" stopIfTrue="1" operator="equal">
      <formula>0</formula>
    </cfRule>
  </conditionalFormatting>
  <conditionalFormatting sqref="AD201">
    <cfRule type="cellIs" dxfId="188" priority="20" stopIfTrue="1" operator="equal">
      <formula>0</formula>
    </cfRule>
  </conditionalFormatting>
  <conditionalFormatting sqref="AE201">
    <cfRule type="cellIs" dxfId="187" priority="19" stopIfTrue="1" operator="equal">
      <formula>0</formula>
    </cfRule>
  </conditionalFormatting>
  <conditionalFormatting sqref="AG201">
    <cfRule type="cellIs" dxfId="186" priority="18" stopIfTrue="1" operator="equal">
      <formula>0</formula>
    </cfRule>
  </conditionalFormatting>
  <conditionalFormatting sqref="AF201">
    <cfRule type="cellIs" dxfId="185" priority="17" stopIfTrue="1" operator="equal">
      <formula>0</formula>
    </cfRule>
  </conditionalFormatting>
  <conditionalFormatting sqref="AH201">
    <cfRule type="cellIs" dxfId="184" priority="16" stopIfTrue="1" operator="equal">
      <formula>0</formula>
    </cfRule>
  </conditionalFormatting>
  <conditionalFormatting sqref="AI201">
    <cfRule type="cellIs" dxfId="183" priority="15" stopIfTrue="1" operator="equal">
      <formula>0</formula>
    </cfRule>
  </conditionalFormatting>
  <conditionalFormatting sqref="AJ201">
    <cfRule type="cellIs" dxfId="182" priority="14" stopIfTrue="1" operator="equal">
      <formula>0</formula>
    </cfRule>
  </conditionalFormatting>
  <conditionalFormatting sqref="AK201">
    <cfRule type="cellIs" dxfId="181" priority="13" stopIfTrue="1" operator="equal">
      <formula>0</formula>
    </cfRule>
  </conditionalFormatting>
  <conditionalFormatting sqref="C12:C448">
    <cfRule type="duplicateValues" dxfId="180" priority="92" stopIfTrue="1"/>
  </conditionalFormatting>
  <conditionalFormatting sqref="D449:AN456">
    <cfRule type="cellIs" dxfId="179" priority="4" stopIfTrue="1" operator="equal">
      <formula>0</formula>
    </cfRule>
  </conditionalFormatting>
  <conditionalFormatting sqref="C449:C456">
    <cfRule type="duplicateValues" dxfId="178" priority="5" stopIfTrue="1"/>
  </conditionalFormatting>
  <conditionalFormatting sqref="AN12:AN448">
    <cfRule type="cellIs" dxfId="177" priority="3" stopIfTrue="1" operator="equal">
      <formula>0</formula>
    </cfRule>
  </conditionalFormatting>
  <conditionalFormatting sqref="AN11">
    <cfRule type="cellIs" dxfId="176" priority="2" stopIfTrue="1" operator="equal">
      <formula>0</formula>
    </cfRule>
  </conditionalFormatting>
  <conditionalFormatting sqref="AN449:AN456">
    <cfRule type="cellIs" dxfId="175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BH8" activePane="bottomRight" state="frozen"/>
      <selection pane="topRight" activeCell="E1" sqref="E1"/>
      <selection pane="bottomLeft" activeCell="A8" sqref="A8"/>
      <selection pane="bottomRight" activeCell="B5" sqref="B5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Junio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Mayo 2023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7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/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376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377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378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379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380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381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382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383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384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385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386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387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388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389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390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391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392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393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394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395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396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397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398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399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400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401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402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403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404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405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406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407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408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409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410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411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412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413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414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415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416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417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418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419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420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421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422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423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424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425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426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427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428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429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430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431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432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433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434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435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436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437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438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439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440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441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442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443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/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444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445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446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447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448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449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450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451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452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453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454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455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456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457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458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459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460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461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462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463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464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465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466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467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468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469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470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471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472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74" priority="392" stopIfTrue="1" operator="equal">
      <formula>0</formula>
    </cfRule>
  </conditionalFormatting>
  <conditionalFormatting sqref="BN11:BN480">
    <cfRule type="cellIs" dxfId="173" priority="130" stopIfTrue="1" operator="equal">
      <formula>0</formula>
    </cfRule>
  </conditionalFormatting>
  <conditionalFormatting sqref="BO11:BO480">
    <cfRule type="cellIs" dxfId="172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99"/>
  <sheetViews>
    <sheetView zoomScaleNormal="100" workbookViewId="0">
      <pane xSplit="4" ySplit="7" topLeftCell="AK8" activePane="bottomRight" state="frozen"/>
      <selection pane="topRight" activeCell="E1" sqref="E1"/>
      <selection pane="bottomLeft" activeCell="A8" sqref="A8"/>
      <selection pane="bottomRight" activeCell="AO344" sqref="AO344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37" width="11.42578125" style="36"/>
    <col min="38" max="38" width="13.7109375" style="36" customWidth="1"/>
    <col min="39" max="16384" width="11.42578125" style="36"/>
  </cols>
  <sheetData>
    <row r="1" spans="1:41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</row>
    <row r="2" spans="1:41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</row>
    <row r="3" spans="1:41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</row>
    <row r="4" spans="1:41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</row>
    <row r="5" spans="1:41" s="37" customFormat="1" x14ac:dyDescent="0.25">
      <c r="A5" s="90"/>
      <c r="B5" s="91" t="str">
        <f>Índice!C7</f>
        <v>Fecha de Publicación: Junio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</row>
    <row r="6" spans="1:41" s="37" customFormat="1" x14ac:dyDescent="0.25">
      <c r="A6" s="94"/>
      <c r="B6" s="91" t="str">
        <f>Índice!C8</f>
        <v>Fecha de Corte: Mayo 2023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</row>
    <row r="7" spans="1:41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  <c r="AI7" s="157">
        <v>44866</v>
      </c>
      <c r="AJ7" s="157">
        <v>44896</v>
      </c>
      <c r="AK7" s="157">
        <v>44927</v>
      </c>
      <c r="AL7" s="157">
        <v>44958</v>
      </c>
      <c r="AM7" s="157">
        <v>44986</v>
      </c>
      <c r="AN7" s="157">
        <v>45017</v>
      </c>
      <c r="AO7" s="157">
        <v>45047</v>
      </c>
    </row>
    <row r="8" spans="1:41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94">
        <v>310</v>
      </c>
      <c r="AC8" s="194">
        <v>425</v>
      </c>
      <c r="AD8" s="194">
        <v>425</v>
      </c>
      <c r="AE8" s="194">
        <v>425</v>
      </c>
      <c r="AF8" s="194">
        <v>425</v>
      </c>
      <c r="AG8" s="194">
        <v>425</v>
      </c>
      <c r="AH8" s="194">
        <v>425</v>
      </c>
      <c r="AI8" s="194">
        <v>425</v>
      </c>
      <c r="AJ8" s="194">
        <v>425</v>
      </c>
      <c r="AK8" s="194">
        <v>425</v>
      </c>
      <c r="AL8" s="194">
        <v>425</v>
      </c>
      <c r="AM8" s="194">
        <v>361</v>
      </c>
      <c r="AN8" s="194">
        <v>361</v>
      </c>
      <c r="AO8" s="194">
        <v>361</v>
      </c>
    </row>
    <row r="9" spans="1:41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94">
        <v>361</v>
      </c>
      <c r="AC9" s="194">
        <v>361</v>
      </c>
      <c r="AD9" s="194">
        <v>361</v>
      </c>
      <c r="AE9" s="194">
        <v>361</v>
      </c>
      <c r="AF9" s="194">
        <v>361</v>
      </c>
      <c r="AG9" s="194">
        <v>361</v>
      </c>
      <c r="AH9" s="194">
        <v>361</v>
      </c>
      <c r="AI9" s="194">
        <v>361</v>
      </c>
      <c r="AJ9" s="194">
        <v>361</v>
      </c>
      <c r="AK9" s="194">
        <v>361</v>
      </c>
      <c r="AL9" s="194">
        <v>361</v>
      </c>
      <c r="AM9" s="194">
        <v>361</v>
      </c>
      <c r="AN9" s="194">
        <v>361</v>
      </c>
      <c r="AO9" s="194">
        <v>361</v>
      </c>
    </row>
    <row r="10" spans="1:41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94">
        <v>329</v>
      </c>
      <c r="AC10" s="194">
        <v>329</v>
      </c>
      <c r="AD10" s="194">
        <v>329</v>
      </c>
      <c r="AE10" s="194">
        <v>329</v>
      </c>
      <c r="AF10" s="194">
        <v>329</v>
      </c>
      <c r="AG10" s="194">
        <v>329</v>
      </c>
      <c r="AH10" s="194">
        <v>329</v>
      </c>
      <c r="AI10" s="194">
        <v>329</v>
      </c>
      <c r="AJ10" s="194">
        <v>329</v>
      </c>
      <c r="AK10" s="194">
        <v>329</v>
      </c>
      <c r="AL10" s="194">
        <v>329</v>
      </c>
      <c r="AM10" s="194">
        <v>329</v>
      </c>
      <c r="AN10" s="194">
        <v>329</v>
      </c>
      <c r="AO10" s="194">
        <v>329</v>
      </c>
    </row>
    <row r="11" spans="1:41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97"/>
      <c r="AD11" s="197"/>
      <c r="AE11" s="197"/>
      <c r="AF11" s="197"/>
      <c r="AG11" s="197"/>
      <c r="AH11" s="197"/>
      <c r="AI11" s="197"/>
      <c r="AJ11" s="197"/>
      <c r="AK11" s="197"/>
      <c r="AL11" s="197"/>
      <c r="AM11" s="197"/>
      <c r="AN11" s="197"/>
      <c r="AO11" s="197"/>
    </row>
    <row r="12" spans="1:41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94">
        <v>176</v>
      </c>
      <c r="AC12" s="194">
        <v>176</v>
      </c>
      <c r="AD12" s="194">
        <v>176</v>
      </c>
      <c r="AE12" s="194">
        <v>176</v>
      </c>
      <c r="AF12" s="194">
        <v>176</v>
      </c>
      <c r="AG12" s="194">
        <v>176</v>
      </c>
      <c r="AH12" s="194">
        <v>176</v>
      </c>
      <c r="AI12" s="194">
        <v>176</v>
      </c>
      <c r="AJ12" s="194">
        <v>176</v>
      </c>
      <c r="AK12" s="194">
        <v>176</v>
      </c>
      <c r="AL12" s="194">
        <v>176</v>
      </c>
      <c r="AM12" s="194">
        <v>176</v>
      </c>
      <c r="AN12" s="194">
        <v>176</v>
      </c>
      <c r="AO12" s="194">
        <v>176</v>
      </c>
    </row>
    <row r="13" spans="1:41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97"/>
      <c r="AD13" s="197"/>
      <c r="AE13" s="197"/>
      <c r="AF13" s="197"/>
      <c r="AG13" s="197"/>
      <c r="AH13" s="197"/>
      <c r="AI13" s="197"/>
      <c r="AJ13" s="197"/>
      <c r="AK13" s="197"/>
      <c r="AL13" s="197"/>
      <c r="AM13" s="197"/>
      <c r="AN13" s="197"/>
      <c r="AO13" s="197"/>
    </row>
    <row r="14" spans="1:41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94">
        <v>26</v>
      </c>
      <c r="AC14" s="194">
        <v>26</v>
      </c>
      <c r="AD14" s="194">
        <v>26</v>
      </c>
      <c r="AE14" s="194">
        <v>26</v>
      </c>
      <c r="AF14" s="194">
        <v>26</v>
      </c>
      <c r="AG14" s="194">
        <v>26</v>
      </c>
      <c r="AH14" s="194">
        <v>26</v>
      </c>
      <c r="AI14" s="194">
        <v>26</v>
      </c>
      <c r="AJ14" s="194">
        <v>26</v>
      </c>
      <c r="AK14" s="194">
        <v>26</v>
      </c>
      <c r="AL14" s="194">
        <v>26</v>
      </c>
      <c r="AM14" s="194">
        <v>26</v>
      </c>
      <c r="AN14" s="194">
        <v>26</v>
      </c>
      <c r="AO14" s="194">
        <v>26</v>
      </c>
    </row>
    <row r="15" spans="1:41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94">
        <v>367</v>
      </c>
      <c r="AC15" s="194">
        <v>367</v>
      </c>
      <c r="AD15" s="194">
        <v>367</v>
      </c>
      <c r="AE15" s="194">
        <v>367</v>
      </c>
      <c r="AF15" s="194">
        <v>367</v>
      </c>
      <c r="AG15" s="194">
        <v>367</v>
      </c>
      <c r="AH15" s="194">
        <v>367</v>
      </c>
      <c r="AI15" s="194">
        <v>367</v>
      </c>
      <c r="AJ15" s="194">
        <v>367</v>
      </c>
      <c r="AK15" s="194">
        <v>367</v>
      </c>
      <c r="AL15" s="194">
        <v>367</v>
      </c>
      <c r="AM15" s="194">
        <v>367</v>
      </c>
      <c r="AN15" s="194">
        <v>367</v>
      </c>
      <c r="AO15" s="194">
        <v>367</v>
      </c>
    </row>
    <row r="16" spans="1:41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94">
        <v>550</v>
      </c>
      <c r="AC16" s="194">
        <v>550</v>
      </c>
      <c r="AD16" s="194">
        <v>550</v>
      </c>
      <c r="AE16" s="194">
        <v>550</v>
      </c>
      <c r="AF16" s="194">
        <v>550</v>
      </c>
      <c r="AG16" s="194">
        <v>550</v>
      </c>
      <c r="AH16" s="194">
        <v>550</v>
      </c>
      <c r="AI16" s="194">
        <v>550</v>
      </c>
      <c r="AJ16" s="194">
        <v>550</v>
      </c>
      <c r="AK16" s="194">
        <v>550</v>
      </c>
      <c r="AL16" s="194">
        <v>550</v>
      </c>
      <c r="AM16" s="194">
        <v>550</v>
      </c>
      <c r="AN16" s="194">
        <v>550</v>
      </c>
      <c r="AO16" s="194">
        <v>550</v>
      </c>
    </row>
    <row r="17" spans="1:41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94">
        <v>46</v>
      </c>
      <c r="AC17" s="194">
        <v>46</v>
      </c>
      <c r="AD17" s="194">
        <v>46</v>
      </c>
      <c r="AE17" s="194">
        <v>46</v>
      </c>
      <c r="AF17" s="194">
        <v>46</v>
      </c>
      <c r="AG17" s="194">
        <v>46</v>
      </c>
      <c r="AH17" s="194">
        <v>46</v>
      </c>
      <c r="AI17" s="194">
        <v>46</v>
      </c>
      <c r="AJ17" s="194">
        <v>46</v>
      </c>
      <c r="AK17" s="194">
        <v>46</v>
      </c>
      <c r="AL17" s="194">
        <v>46</v>
      </c>
      <c r="AM17" s="194">
        <v>46</v>
      </c>
      <c r="AN17" s="194">
        <v>46</v>
      </c>
      <c r="AO17" s="194">
        <v>46</v>
      </c>
    </row>
    <row r="18" spans="1:41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</row>
    <row r="19" spans="1:41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97"/>
      <c r="AD19" s="197"/>
      <c r="AE19" s="197"/>
      <c r="AF19" s="197"/>
      <c r="AG19" s="197"/>
      <c r="AH19" s="197"/>
      <c r="AI19" s="197"/>
      <c r="AJ19" s="197"/>
      <c r="AK19" s="197"/>
      <c r="AL19" s="197"/>
      <c r="AM19" s="197"/>
      <c r="AN19" s="197"/>
      <c r="AO19" s="197"/>
    </row>
    <row r="20" spans="1:41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97"/>
      <c r="AD20" s="197"/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</row>
    <row r="21" spans="1:41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  <c r="AN21" s="197"/>
      <c r="AO21" s="197"/>
    </row>
    <row r="22" spans="1:41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197"/>
      <c r="AN22" s="197"/>
      <c r="AO22" s="197"/>
    </row>
    <row r="23" spans="1:41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94">
        <v>21</v>
      </c>
      <c r="AC23" s="194">
        <v>21</v>
      </c>
      <c r="AD23" s="194">
        <v>21</v>
      </c>
      <c r="AE23" s="194">
        <v>21</v>
      </c>
      <c r="AF23" s="194">
        <v>21</v>
      </c>
      <c r="AG23" s="194">
        <v>21</v>
      </c>
      <c r="AH23" s="194">
        <v>21</v>
      </c>
      <c r="AI23" s="194">
        <v>21</v>
      </c>
      <c r="AJ23" s="194">
        <v>21</v>
      </c>
      <c r="AK23" s="194">
        <v>21</v>
      </c>
      <c r="AL23" s="194">
        <v>21</v>
      </c>
      <c r="AM23" s="194">
        <v>21</v>
      </c>
      <c r="AN23" s="194">
        <v>21</v>
      </c>
      <c r="AO23" s="194">
        <v>21</v>
      </c>
    </row>
    <row r="24" spans="1:41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197"/>
      <c r="AN24" s="197"/>
      <c r="AO24" s="197"/>
    </row>
    <row r="25" spans="1:41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94">
        <v>7</v>
      </c>
      <c r="AC25" s="194">
        <v>7</v>
      </c>
      <c r="AD25" s="194">
        <v>7</v>
      </c>
      <c r="AE25" s="194">
        <v>7</v>
      </c>
      <c r="AF25" s="194">
        <v>7</v>
      </c>
      <c r="AG25" s="194">
        <v>7</v>
      </c>
      <c r="AH25" s="194">
        <v>7</v>
      </c>
      <c r="AI25" s="194">
        <v>7</v>
      </c>
      <c r="AJ25" s="194">
        <v>7</v>
      </c>
      <c r="AK25" s="194">
        <v>7</v>
      </c>
      <c r="AL25" s="194">
        <v>7</v>
      </c>
      <c r="AM25" s="197"/>
      <c r="AN25" s="197"/>
      <c r="AO25" s="197"/>
    </row>
    <row r="26" spans="1:41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94">
        <v>11</v>
      </c>
      <c r="AC26" s="194">
        <v>11</v>
      </c>
      <c r="AD26" s="194">
        <v>11</v>
      </c>
      <c r="AE26" s="194">
        <v>11</v>
      </c>
      <c r="AF26" s="194">
        <v>11</v>
      </c>
      <c r="AG26" s="194">
        <v>11</v>
      </c>
      <c r="AH26" s="194">
        <v>11</v>
      </c>
      <c r="AI26" s="194">
        <v>11</v>
      </c>
      <c r="AJ26" s="194">
        <v>11</v>
      </c>
      <c r="AK26" s="194">
        <v>11</v>
      </c>
      <c r="AL26" s="194">
        <v>11</v>
      </c>
      <c r="AM26" s="194">
        <v>11</v>
      </c>
      <c r="AN26" s="194">
        <v>11</v>
      </c>
      <c r="AO26" s="194">
        <v>33</v>
      </c>
    </row>
    <row r="27" spans="1:41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94">
        <v>31</v>
      </c>
      <c r="AC27" s="194">
        <v>31</v>
      </c>
      <c r="AD27" s="194">
        <v>31</v>
      </c>
      <c r="AE27" s="194">
        <v>31</v>
      </c>
      <c r="AF27" s="194">
        <v>31</v>
      </c>
      <c r="AG27" s="194">
        <v>31</v>
      </c>
      <c r="AH27" s="194">
        <v>31</v>
      </c>
      <c r="AI27" s="194">
        <v>31</v>
      </c>
      <c r="AJ27" s="194">
        <v>31</v>
      </c>
      <c r="AK27" s="194">
        <v>31</v>
      </c>
      <c r="AL27" s="194">
        <v>31</v>
      </c>
      <c r="AM27" s="194">
        <v>31</v>
      </c>
      <c r="AN27" s="194">
        <v>31</v>
      </c>
      <c r="AO27" s="194">
        <v>31</v>
      </c>
    </row>
    <row r="28" spans="1:41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94">
        <v>336</v>
      </c>
      <c r="AC28" s="194">
        <v>336</v>
      </c>
      <c r="AD28" s="194">
        <v>336</v>
      </c>
      <c r="AE28" s="194">
        <v>336</v>
      </c>
      <c r="AF28" s="194">
        <v>336</v>
      </c>
      <c r="AG28" s="194">
        <v>336</v>
      </c>
      <c r="AH28" s="194">
        <v>336</v>
      </c>
      <c r="AI28" s="194">
        <v>336</v>
      </c>
      <c r="AJ28" s="194">
        <v>343</v>
      </c>
      <c r="AK28" s="194">
        <v>369</v>
      </c>
      <c r="AL28" s="194">
        <v>369</v>
      </c>
      <c r="AM28" s="194">
        <v>369</v>
      </c>
      <c r="AN28" s="194">
        <v>369</v>
      </c>
      <c r="AO28" s="194">
        <v>369</v>
      </c>
    </row>
    <row r="29" spans="1:41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94">
        <v>95</v>
      </c>
      <c r="AC29" s="194">
        <v>95</v>
      </c>
      <c r="AD29" s="194">
        <v>95</v>
      </c>
      <c r="AE29" s="194">
        <v>95</v>
      </c>
      <c r="AF29" s="194">
        <v>95</v>
      </c>
      <c r="AG29" s="194">
        <v>95</v>
      </c>
      <c r="AH29" s="194">
        <v>95</v>
      </c>
      <c r="AI29" s="194">
        <v>95</v>
      </c>
      <c r="AJ29" s="194">
        <v>95</v>
      </c>
      <c r="AK29" s="194">
        <v>95</v>
      </c>
      <c r="AL29" s="194">
        <v>95</v>
      </c>
      <c r="AM29" s="194">
        <v>95</v>
      </c>
      <c r="AN29" s="194">
        <v>95</v>
      </c>
      <c r="AO29" s="194">
        <v>95</v>
      </c>
    </row>
    <row r="30" spans="1:41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94">
        <v>45</v>
      </c>
      <c r="AC30" s="194">
        <v>45</v>
      </c>
      <c r="AD30" s="194">
        <v>45</v>
      </c>
      <c r="AE30" s="194">
        <v>45</v>
      </c>
      <c r="AF30" s="194">
        <v>45</v>
      </c>
      <c r="AG30" s="194">
        <v>45</v>
      </c>
      <c r="AH30" s="194">
        <v>45</v>
      </c>
      <c r="AI30" s="194">
        <v>45</v>
      </c>
      <c r="AJ30" s="194">
        <v>45</v>
      </c>
      <c r="AK30" s="194">
        <v>45</v>
      </c>
      <c r="AL30" s="194">
        <v>45</v>
      </c>
      <c r="AM30" s="194">
        <v>45</v>
      </c>
      <c r="AN30" s="194">
        <v>45</v>
      </c>
      <c r="AO30" s="194">
        <v>45</v>
      </c>
    </row>
    <row r="31" spans="1:41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</row>
    <row r="32" spans="1:41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</row>
    <row r="33" spans="1:41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</row>
    <row r="34" spans="1:41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</row>
    <row r="35" spans="1:41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</row>
    <row r="36" spans="1:41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94">
        <v>24</v>
      </c>
      <c r="AC36" s="194">
        <v>24</v>
      </c>
      <c r="AD36" s="194">
        <v>24</v>
      </c>
      <c r="AE36" s="194">
        <v>24</v>
      </c>
      <c r="AF36" s="194">
        <v>24</v>
      </c>
      <c r="AG36" s="194">
        <v>24</v>
      </c>
      <c r="AH36" s="194">
        <v>24</v>
      </c>
      <c r="AI36" s="194">
        <v>24</v>
      </c>
      <c r="AJ36" s="194">
        <v>24</v>
      </c>
      <c r="AK36" s="194">
        <v>24</v>
      </c>
      <c r="AL36" s="194">
        <v>24</v>
      </c>
      <c r="AM36" s="194">
        <v>24</v>
      </c>
      <c r="AN36" s="194">
        <v>24</v>
      </c>
      <c r="AO36" s="194">
        <v>24</v>
      </c>
    </row>
    <row r="37" spans="1:41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  <c r="AN37" s="197"/>
      <c r="AO37" s="197"/>
    </row>
    <row r="38" spans="1:41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</row>
    <row r="39" spans="1:41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</row>
    <row r="40" spans="1:41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94">
        <v>156</v>
      </c>
      <c r="AC40" s="194">
        <v>156</v>
      </c>
      <c r="AD40" s="194">
        <v>156</v>
      </c>
      <c r="AE40" s="194">
        <v>158</v>
      </c>
      <c r="AF40" s="194">
        <v>158</v>
      </c>
      <c r="AG40" s="194">
        <v>158</v>
      </c>
      <c r="AH40" s="194">
        <v>158</v>
      </c>
      <c r="AI40" s="194">
        <v>158</v>
      </c>
      <c r="AJ40" s="194">
        <v>158</v>
      </c>
      <c r="AK40" s="194">
        <v>158</v>
      </c>
      <c r="AL40" s="194">
        <v>158</v>
      </c>
      <c r="AM40" s="194">
        <v>158</v>
      </c>
      <c r="AN40" s="194">
        <v>158</v>
      </c>
      <c r="AO40" s="194">
        <v>158</v>
      </c>
    </row>
    <row r="41" spans="1:41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94">
        <v>12</v>
      </c>
      <c r="AC41" s="194">
        <v>12</v>
      </c>
      <c r="AD41" s="194">
        <v>12</v>
      </c>
      <c r="AE41" s="194">
        <v>12</v>
      </c>
      <c r="AF41" s="194">
        <v>12</v>
      </c>
      <c r="AG41" s="194">
        <v>12</v>
      </c>
      <c r="AH41" s="197"/>
      <c r="AI41" s="197"/>
      <c r="AJ41" s="197"/>
      <c r="AK41" s="197"/>
      <c r="AL41" s="197"/>
      <c r="AM41" s="197"/>
      <c r="AN41" s="197"/>
      <c r="AO41" s="197"/>
    </row>
    <row r="42" spans="1:41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</row>
    <row r="43" spans="1:41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94">
        <v>44</v>
      </c>
      <c r="AC43" s="194">
        <v>44</v>
      </c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  <c r="AO43" s="197"/>
    </row>
    <row r="44" spans="1:41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</row>
    <row r="45" spans="1:41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94">
        <v>132</v>
      </c>
      <c r="AC45" s="194">
        <v>132</v>
      </c>
      <c r="AD45" s="194">
        <v>132</v>
      </c>
      <c r="AE45" s="194">
        <v>132</v>
      </c>
      <c r="AF45" s="194">
        <v>132</v>
      </c>
      <c r="AG45" s="194">
        <v>132</v>
      </c>
      <c r="AH45" s="194">
        <v>132</v>
      </c>
      <c r="AI45" s="194">
        <v>132</v>
      </c>
      <c r="AJ45" s="194">
        <v>132</v>
      </c>
      <c r="AK45" s="194">
        <v>132</v>
      </c>
      <c r="AL45" s="194">
        <v>132</v>
      </c>
      <c r="AM45" s="194">
        <v>132</v>
      </c>
      <c r="AN45" s="194">
        <v>132</v>
      </c>
      <c r="AO45" s="194">
        <v>132</v>
      </c>
    </row>
    <row r="46" spans="1:41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</row>
    <row r="47" spans="1:41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</row>
    <row r="48" spans="1:41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97"/>
      <c r="AD48" s="197"/>
      <c r="AE48" s="197"/>
      <c r="AF48" s="197"/>
      <c r="AG48" s="197"/>
      <c r="AH48" s="197"/>
      <c r="AI48" s="197"/>
      <c r="AJ48" s="197"/>
      <c r="AK48" s="197"/>
      <c r="AL48" s="197"/>
      <c r="AM48" s="197"/>
      <c r="AN48" s="197"/>
      <c r="AO48" s="197"/>
    </row>
    <row r="49" spans="1:41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</row>
    <row r="50" spans="1:41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</row>
    <row r="51" spans="1:41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97"/>
      <c r="AD51" s="197"/>
      <c r="AE51" s="197"/>
      <c r="AF51" s="197"/>
      <c r="AG51" s="197"/>
      <c r="AH51" s="197"/>
      <c r="AI51" s="197"/>
      <c r="AJ51" s="197"/>
      <c r="AK51" s="197"/>
      <c r="AL51" s="197"/>
      <c r="AM51" s="197"/>
      <c r="AN51" s="197"/>
      <c r="AO51" s="197"/>
    </row>
    <row r="52" spans="1:41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</row>
    <row r="53" spans="1:41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94">
        <v>32</v>
      </c>
      <c r="AC53" s="194">
        <v>32</v>
      </c>
      <c r="AD53" s="194">
        <v>32</v>
      </c>
      <c r="AE53" s="194">
        <v>32</v>
      </c>
      <c r="AF53" s="194">
        <v>32</v>
      </c>
      <c r="AG53" s="194">
        <v>32</v>
      </c>
      <c r="AH53" s="194">
        <v>32</v>
      </c>
      <c r="AI53" s="194">
        <v>32</v>
      </c>
      <c r="AJ53" s="194">
        <v>32</v>
      </c>
      <c r="AK53" s="194">
        <v>32</v>
      </c>
      <c r="AL53" s="194">
        <v>32</v>
      </c>
      <c r="AM53" s="194">
        <v>25</v>
      </c>
      <c r="AN53" s="194">
        <v>25</v>
      </c>
      <c r="AO53" s="194">
        <v>25</v>
      </c>
    </row>
    <row r="54" spans="1:41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94">
        <v>296</v>
      </c>
      <c r="AC54" s="194">
        <v>317</v>
      </c>
      <c r="AD54" s="194">
        <v>307</v>
      </c>
      <c r="AE54" s="194">
        <v>307</v>
      </c>
      <c r="AF54" s="194">
        <v>295</v>
      </c>
      <c r="AG54" s="194">
        <v>295</v>
      </c>
      <c r="AH54" s="194">
        <v>288</v>
      </c>
      <c r="AI54" s="194">
        <v>288</v>
      </c>
      <c r="AJ54" s="194">
        <v>288</v>
      </c>
      <c r="AK54" s="194">
        <v>318</v>
      </c>
      <c r="AL54" s="194">
        <v>318</v>
      </c>
      <c r="AM54" s="194">
        <v>318</v>
      </c>
      <c r="AN54" s="194">
        <v>318</v>
      </c>
      <c r="AO54" s="194">
        <v>367</v>
      </c>
    </row>
    <row r="55" spans="1:41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94">
        <v>64</v>
      </c>
      <c r="AC55" s="194">
        <v>64</v>
      </c>
      <c r="AD55" s="194">
        <v>64</v>
      </c>
      <c r="AE55" s="194">
        <v>64</v>
      </c>
      <c r="AF55" s="194">
        <v>64</v>
      </c>
      <c r="AG55" s="194">
        <v>64</v>
      </c>
      <c r="AH55" s="194">
        <v>64</v>
      </c>
      <c r="AI55" s="194">
        <v>64</v>
      </c>
      <c r="AJ55" s="194">
        <v>64</v>
      </c>
      <c r="AK55" s="194">
        <v>64</v>
      </c>
      <c r="AL55" s="194">
        <v>64</v>
      </c>
      <c r="AM55" s="194">
        <v>64</v>
      </c>
      <c r="AN55" s="194">
        <v>64</v>
      </c>
      <c r="AO55" s="194">
        <v>64</v>
      </c>
    </row>
    <row r="56" spans="1:41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  <c r="AO56" s="197"/>
    </row>
    <row r="57" spans="1:41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97"/>
      <c r="AD57" s="197"/>
      <c r="AE57" s="197"/>
      <c r="AF57" s="197"/>
      <c r="AG57" s="197"/>
      <c r="AH57" s="197"/>
      <c r="AI57" s="197"/>
      <c r="AJ57" s="197"/>
      <c r="AK57" s="197"/>
      <c r="AL57" s="197"/>
      <c r="AM57" s="197"/>
      <c r="AN57" s="197"/>
      <c r="AO57" s="197"/>
    </row>
    <row r="58" spans="1:41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94">
        <v>100</v>
      </c>
      <c r="AC58" s="194">
        <v>100</v>
      </c>
      <c r="AD58" s="194">
        <v>100</v>
      </c>
      <c r="AE58" s="194">
        <v>100</v>
      </c>
      <c r="AF58" s="194">
        <v>100</v>
      </c>
      <c r="AG58" s="194">
        <v>100</v>
      </c>
      <c r="AH58" s="194">
        <v>100</v>
      </c>
      <c r="AI58" s="194">
        <v>100</v>
      </c>
      <c r="AJ58" s="194">
        <v>100</v>
      </c>
      <c r="AK58" s="194">
        <v>100</v>
      </c>
      <c r="AL58" s="194">
        <v>100</v>
      </c>
      <c r="AM58" s="194">
        <v>100</v>
      </c>
      <c r="AN58" s="194">
        <v>100</v>
      </c>
      <c r="AO58" s="194">
        <v>100</v>
      </c>
    </row>
    <row r="59" spans="1:41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94">
        <v>219</v>
      </c>
      <c r="AC59" s="194">
        <v>219</v>
      </c>
      <c r="AD59" s="194">
        <v>219</v>
      </c>
      <c r="AE59" s="194">
        <v>219</v>
      </c>
      <c r="AF59" s="194">
        <v>219</v>
      </c>
      <c r="AG59" s="194">
        <v>219</v>
      </c>
      <c r="AH59" s="194">
        <v>219</v>
      </c>
      <c r="AI59" s="194">
        <v>219</v>
      </c>
      <c r="AJ59" s="194">
        <v>219</v>
      </c>
      <c r="AK59" s="194">
        <v>219</v>
      </c>
      <c r="AL59" s="194">
        <v>219</v>
      </c>
      <c r="AM59" s="194">
        <v>219</v>
      </c>
      <c r="AN59" s="194">
        <v>219</v>
      </c>
      <c r="AO59" s="194">
        <v>219</v>
      </c>
    </row>
    <row r="60" spans="1:41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97"/>
      <c r="AD60" s="197"/>
      <c r="AE60" s="197"/>
      <c r="AF60" s="197"/>
      <c r="AG60" s="197"/>
      <c r="AH60" s="197"/>
      <c r="AI60" s="197"/>
      <c r="AJ60" s="197"/>
      <c r="AK60" s="197"/>
      <c r="AL60" s="197"/>
      <c r="AM60" s="197"/>
      <c r="AN60" s="197"/>
      <c r="AO60" s="197"/>
    </row>
    <row r="61" spans="1:41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97"/>
      <c r="AD61" s="197"/>
      <c r="AE61" s="197"/>
      <c r="AF61" s="197"/>
      <c r="AG61" s="197"/>
      <c r="AH61" s="197"/>
      <c r="AI61" s="197"/>
      <c r="AJ61" s="197"/>
      <c r="AK61" s="197"/>
      <c r="AL61" s="197"/>
      <c r="AM61" s="197"/>
      <c r="AN61" s="197"/>
      <c r="AO61" s="197"/>
    </row>
    <row r="62" spans="1:41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97"/>
      <c r="AD62" s="197"/>
      <c r="AE62" s="197"/>
      <c r="AF62" s="197"/>
      <c r="AG62" s="197"/>
      <c r="AH62" s="197"/>
      <c r="AI62" s="197"/>
      <c r="AJ62" s="197"/>
      <c r="AK62" s="197"/>
      <c r="AL62" s="197"/>
      <c r="AM62" s="197"/>
      <c r="AN62" s="197"/>
      <c r="AO62" s="197"/>
    </row>
    <row r="63" spans="1:41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97"/>
      <c r="AD63" s="197"/>
      <c r="AE63" s="197"/>
      <c r="AF63" s="197"/>
      <c r="AG63" s="197"/>
      <c r="AH63" s="197"/>
      <c r="AI63" s="197"/>
      <c r="AJ63" s="197"/>
      <c r="AK63" s="197"/>
      <c r="AL63" s="197"/>
      <c r="AM63" s="197"/>
      <c r="AN63" s="197"/>
      <c r="AO63" s="197"/>
    </row>
    <row r="64" spans="1:41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</row>
    <row r="65" spans="1:41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</row>
    <row r="66" spans="1:41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  <c r="AN66" s="197"/>
      <c r="AO66" s="197"/>
    </row>
    <row r="67" spans="1:41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</row>
    <row r="68" spans="1:41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97"/>
      <c r="AD68" s="197"/>
      <c r="AE68" s="197"/>
      <c r="AF68" s="197"/>
      <c r="AG68" s="197"/>
      <c r="AH68" s="197"/>
      <c r="AI68" s="197"/>
      <c r="AJ68" s="197"/>
      <c r="AK68" s="197"/>
      <c r="AL68" s="197"/>
      <c r="AM68" s="197"/>
      <c r="AN68" s="197"/>
      <c r="AO68" s="197"/>
    </row>
    <row r="69" spans="1:41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97"/>
      <c r="AD69" s="197"/>
      <c r="AE69" s="197"/>
      <c r="AF69" s="197"/>
      <c r="AG69" s="197"/>
      <c r="AH69" s="197"/>
      <c r="AI69" s="197"/>
      <c r="AJ69" s="197"/>
      <c r="AK69" s="197"/>
      <c r="AL69" s="197"/>
      <c r="AM69" s="197"/>
      <c r="AN69" s="197"/>
      <c r="AO69" s="197"/>
    </row>
    <row r="70" spans="1:41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94">
        <v>58</v>
      </c>
      <c r="AC70" s="194">
        <v>34</v>
      </c>
      <c r="AD70" s="194">
        <v>34</v>
      </c>
      <c r="AE70" s="194">
        <v>34</v>
      </c>
      <c r="AF70" s="194">
        <v>34</v>
      </c>
      <c r="AG70" s="194">
        <v>34</v>
      </c>
      <c r="AH70" s="194">
        <v>34</v>
      </c>
      <c r="AI70" s="194">
        <v>34</v>
      </c>
      <c r="AJ70" s="194">
        <v>34</v>
      </c>
      <c r="AK70" s="194">
        <v>34</v>
      </c>
      <c r="AL70" s="194">
        <v>34</v>
      </c>
      <c r="AM70" s="194">
        <v>34</v>
      </c>
      <c r="AN70" s="194">
        <v>34</v>
      </c>
      <c r="AO70" s="194">
        <v>34</v>
      </c>
    </row>
    <row r="71" spans="1:41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  <c r="AM71" s="197"/>
      <c r="AN71" s="197"/>
      <c r="AO71" s="197"/>
    </row>
    <row r="72" spans="1:41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94">
        <v>189</v>
      </c>
      <c r="AC72" s="194">
        <v>189</v>
      </c>
      <c r="AD72" s="194">
        <v>189</v>
      </c>
      <c r="AE72" s="194">
        <v>189</v>
      </c>
      <c r="AF72" s="194">
        <v>189</v>
      </c>
      <c r="AG72" s="194">
        <v>189</v>
      </c>
      <c r="AH72" s="194">
        <v>189</v>
      </c>
      <c r="AI72" s="194">
        <v>189</v>
      </c>
      <c r="AJ72" s="194">
        <v>189</v>
      </c>
      <c r="AK72" s="194">
        <v>252</v>
      </c>
      <c r="AL72" s="194">
        <v>252</v>
      </c>
      <c r="AM72" s="194">
        <v>252</v>
      </c>
      <c r="AN72" s="194">
        <v>252</v>
      </c>
      <c r="AO72" s="194">
        <v>252</v>
      </c>
    </row>
    <row r="73" spans="1:41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97"/>
      <c r="AD73" s="197"/>
      <c r="AE73" s="197"/>
      <c r="AF73" s="197"/>
      <c r="AG73" s="197"/>
      <c r="AH73" s="197"/>
      <c r="AI73" s="197"/>
      <c r="AJ73" s="197"/>
      <c r="AK73" s="197"/>
      <c r="AL73" s="197"/>
      <c r="AM73" s="197"/>
      <c r="AN73" s="197"/>
      <c r="AO73" s="197"/>
    </row>
    <row r="74" spans="1:41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94">
        <v>67</v>
      </c>
      <c r="AC74" s="194">
        <v>67</v>
      </c>
      <c r="AD74" s="194">
        <v>67</v>
      </c>
      <c r="AE74" s="194">
        <v>67</v>
      </c>
      <c r="AF74" s="194">
        <v>67</v>
      </c>
      <c r="AG74" s="194">
        <v>67</v>
      </c>
      <c r="AH74" s="194">
        <v>67</v>
      </c>
      <c r="AI74" s="194">
        <v>67</v>
      </c>
      <c r="AJ74" s="194">
        <v>67</v>
      </c>
      <c r="AK74" s="194">
        <v>67</v>
      </c>
      <c r="AL74" s="194">
        <v>67</v>
      </c>
      <c r="AM74" s="194">
        <v>67</v>
      </c>
      <c r="AN74" s="194">
        <v>67</v>
      </c>
      <c r="AO74" s="194">
        <v>67</v>
      </c>
    </row>
    <row r="75" spans="1:41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97"/>
      <c r="AD75" s="197"/>
      <c r="AE75" s="197"/>
      <c r="AF75" s="197"/>
      <c r="AG75" s="197"/>
      <c r="AH75" s="197"/>
      <c r="AI75" s="197"/>
      <c r="AJ75" s="197"/>
      <c r="AK75" s="197"/>
      <c r="AL75" s="197"/>
      <c r="AM75" s="197"/>
      <c r="AN75" s="197"/>
      <c r="AO75" s="197"/>
    </row>
    <row r="76" spans="1:41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94">
        <v>24</v>
      </c>
      <c r="AC76" s="194">
        <v>24</v>
      </c>
      <c r="AD76" s="194">
        <v>24</v>
      </c>
      <c r="AE76" s="194">
        <v>24</v>
      </c>
      <c r="AF76" s="194">
        <v>24</v>
      </c>
      <c r="AG76" s="194">
        <v>24</v>
      </c>
      <c r="AH76" s="194">
        <v>24</v>
      </c>
      <c r="AI76" s="194">
        <v>24</v>
      </c>
      <c r="AJ76" s="194">
        <v>24</v>
      </c>
      <c r="AK76" s="194">
        <v>24</v>
      </c>
      <c r="AL76" s="194">
        <v>24</v>
      </c>
      <c r="AM76" s="194">
        <v>24</v>
      </c>
      <c r="AN76" s="194">
        <v>24</v>
      </c>
      <c r="AO76" s="194">
        <v>24</v>
      </c>
    </row>
    <row r="77" spans="1:41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94">
        <v>22</v>
      </c>
      <c r="AC77" s="194">
        <v>22</v>
      </c>
      <c r="AD77" s="194">
        <v>22</v>
      </c>
      <c r="AE77" s="194">
        <v>22</v>
      </c>
      <c r="AF77" s="194">
        <v>22</v>
      </c>
      <c r="AG77" s="194">
        <v>22</v>
      </c>
      <c r="AH77" s="194">
        <v>22</v>
      </c>
      <c r="AI77" s="194">
        <v>22</v>
      </c>
      <c r="AJ77" s="194">
        <v>22</v>
      </c>
      <c r="AK77" s="194">
        <v>22</v>
      </c>
      <c r="AL77" s="194">
        <v>22</v>
      </c>
      <c r="AM77" s="194">
        <v>22</v>
      </c>
      <c r="AN77" s="194">
        <v>22</v>
      </c>
      <c r="AO77" s="194">
        <v>22</v>
      </c>
    </row>
    <row r="78" spans="1:41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97"/>
      <c r="AD78" s="197"/>
      <c r="AE78" s="197"/>
      <c r="AF78" s="197"/>
      <c r="AG78" s="197"/>
      <c r="AH78" s="197"/>
      <c r="AI78" s="197"/>
      <c r="AJ78" s="197"/>
      <c r="AK78" s="197"/>
      <c r="AL78" s="197"/>
      <c r="AM78" s="197"/>
      <c r="AN78" s="197"/>
      <c r="AO78" s="197"/>
    </row>
    <row r="79" spans="1:41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97"/>
      <c r="AD79" s="197"/>
      <c r="AE79" s="197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</row>
    <row r="80" spans="1:41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94">
        <v>745</v>
      </c>
      <c r="AC80" s="194">
        <v>756</v>
      </c>
      <c r="AD80" s="194">
        <v>756</v>
      </c>
      <c r="AE80" s="194">
        <v>756</v>
      </c>
      <c r="AF80" s="194">
        <v>756</v>
      </c>
      <c r="AG80" s="194">
        <v>756</v>
      </c>
      <c r="AH80" s="194">
        <v>756</v>
      </c>
      <c r="AI80" s="194">
        <v>756</v>
      </c>
      <c r="AJ80" s="194">
        <v>756</v>
      </c>
      <c r="AK80" s="194">
        <v>756</v>
      </c>
      <c r="AL80" s="194">
        <v>756</v>
      </c>
      <c r="AM80" s="194">
        <v>756</v>
      </c>
      <c r="AN80" s="194">
        <v>756</v>
      </c>
      <c r="AO80" s="194">
        <v>756</v>
      </c>
    </row>
    <row r="81" spans="1:41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97"/>
      <c r="AD81" s="197"/>
      <c r="AE81" s="197"/>
      <c r="AF81" s="197"/>
      <c r="AG81" s="197"/>
      <c r="AH81" s="197"/>
      <c r="AI81" s="197"/>
      <c r="AJ81" s="197"/>
      <c r="AK81" s="197"/>
      <c r="AL81" s="197"/>
      <c r="AM81" s="197"/>
      <c r="AN81" s="197"/>
      <c r="AO81" s="197"/>
    </row>
    <row r="82" spans="1:41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94">
        <v>284</v>
      </c>
      <c r="AC82" s="194">
        <v>295</v>
      </c>
      <c r="AD82" s="194">
        <v>295</v>
      </c>
      <c r="AE82" s="194">
        <v>306</v>
      </c>
      <c r="AF82" s="194">
        <v>306</v>
      </c>
      <c r="AG82" s="194">
        <v>306</v>
      </c>
      <c r="AH82" s="194">
        <v>306</v>
      </c>
      <c r="AI82" s="194">
        <v>306</v>
      </c>
      <c r="AJ82" s="194">
        <v>306</v>
      </c>
      <c r="AK82" s="194">
        <v>306</v>
      </c>
      <c r="AL82" s="194">
        <v>306</v>
      </c>
      <c r="AM82" s="194">
        <v>306</v>
      </c>
      <c r="AN82" s="194">
        <v>306</v>
      </c>
      <c r="AO82" s="194">
        <v>338</v>
      </c>
    </row>
    <row r="83" spans="1:41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97"/>
      <c r="AD83" s="197"/>
      <c r="AE83" s="197"/>
      <c r="AF83" s="197"/>
      <c r="AG83" s="197"/>
      <c r="AH83" s="197"/>
      <c r="AI83" s="197"/>
      <c r="AJ83" s="197"/>
      <c r="AK83" s="197"/>
      <c r="AL83" s="197"/>
      <c r="AM83" s="197"/>
      <c r="AN83" s="197"/>
      <c r="AO83" s="197"/>
    </row>
    <row r="84" spans="1:41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94">
        <v>52</v>
      </c>
      <c r="AC84" s="194">
        <v>52</v>
      </c>
      <c r="AD84" s="194">
        <v>52</v>
      </c>
      <c r="AE84" s="194">
        <v>52</v>
      </c>
      <c r="AF84" s="194">
        <v>52</v>
      </c>
      <c r="AG84" s="194">
        <v>52</v>
      </c>
      <c r="AH84" s="194">
        <v>52</v>
      </c>
      <c r="AI84" s="194">
        <v>52</v>
      </c>
      <c r="AJ84" s="194">
        <v>52</v>
      </c>
      <c r="AK84" s="194">
        <v>52</v>
      </c>
      <c r="AL84" s="194">
        <v>52</v>
      </c>
      <c r="AM84" s="194">
        <v>52</v>
      </c>
      <c r="AN84" s="194">
        <v>52</v>
      </c>
      <c r="AO84" s="194">
        <v>52</v>
      </c>
    </row>
    <row r="85" spans="1:41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94">
        <v>221</v>
      </c>
      <c r="AC85" s="194">
        <v>221</v>
      </c>
      <c r="AD85" s="194">
        <v>245</v>
      </c>
      <c r="AE85" s="194">
        <v>245</v>
      </c>
      <c r="AF85" s="194">
        <v>245</v>
      </c>
      <c r="AG85" s="194">
        <v>245</v>
      </c>
      <c r="AH85" s="194">
        <v>245</v>
      </c>
      <c r="AI85" s="194">
        <v>245</v>
      </c>
      <c r="AJ85" s="194">
        <v>245</v>
      </c>
      <c r="AK85" s="194">
        <v>245</v>
      </c>
      <c r="AL85" s="194">
        <v>245</v>
      </c>
      <c r="AM85" s="194">
        <v>245</v>
      </c>
      <c r="AN85" s="194">
        <v>245</v>
      </c>
      <c r="AO85" s="194">
        <v>269</v>
      </c>
    </row>
    <row r="86" spans="1:41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97"/>
      <c r="AD86" s="197"/>
      <c r="AE86" s="197"/>
      <c r="AF86" s="197"/>
      <c r="AG86" s="197"/>
      <c r="AH86" s="197"/>
      <c r="AI86" s="197"/>
      <c r="AJ86" s="197"/>
      <c r="AK86" s="197"/>
      <c r="AL86" s="197"/>
      <c r="AM86" s="197"/>
      <c r="AN86" s="197"/>
      <c r="AO86" s="197"/>
    </row>
    <row r="87" spans="1:41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94">
        <v>534</v>
      </c>
      <c r="AC87" s="194">
        <v>534</v>
      </c>
      <c r="AD87" s="194">
        <v>534</v>
      </c>
      <c r="AE87" s="194">
        <v>534</v>
      </c>
      <c r="AF87" s="194">
        <v>534</v>
      </c>
      <c r="AG87" s="194">
        <v>534</v>
      </c>
      <c r="AH87" s="194">
        <v>534</v>
      </c>
      <c r="AI87" s="194">
        <v>534</v>
      </c>
      <c r="AJ87" s="194">
        <v>534</v>
      </c>
      <c r="AK87" s="194">
        <v>534</v>
      </c>
      <c r="AL87" s="194">
        <v>534</v>
      </c>
      <c r="AM87" s="194">
        <v>534</v>
      </c>
      <c r="AN87" s="194">
        <v>534</v>
      </c>
      <c r="AO87" s="194">
        <v>534</v>
      </c>
    </row>
    <row r="88" spans="1:41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97"/>
      <c r="AD88" s="197"/>
      <c r="AE88" s="197"/>
      <c r="AF88" s="197"/>
      <c r="AG88" s="197"/>
      <c r="AH88" s="197"/>
      <c r="AI88" s="197"/>
      <c r="AJ88" s="197"/>
      <c r="AK88" s="197"/>
      <c r="AL88" s="197"/>
      <c r="AM88" s="197"/>
      <c r="AN88" s="197"/>
      <c r="AO88" s="197"/>
    </row>
    <row r="89" spans="1:41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94">
        <v>104</v>
      </c>
      <c r="AC89" s="194">
        <v>104</v>
      </c>
      <c r="AD89" s="194">
        <v>104</v>
      </c>
      <c r="AE89" s="194">
        <v>104</v>
      </c>
      <c r="AF89" s="194">
        <v>104</v>
      </c>
      <c r="AG89" s="194">
        <v>104</v>
      </c>
      <c r="AH89" s="194">
        <v>104</v>
      </c>
      <c r="AI89" s="194">
        <v>104</v>
      </c>
      <c r="AJ89" s="194">
        <v>104</v>
      </c>
      <c r="AK89" s="194">
        <v>104</v>
      </c>
      <c r="AL89" s="194">
        <v>104</v>
      </c>
      <c r="AM89" s="194">
        <v>104</v>
      </c>
      <c r="AN89" s="194">
        <v>81</v>
      </c>
      <c r="AO89" s="194">
        <v>81</v>
      </c>
    </row>
    <row r="90" spans="1:41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</row>
    <row r="91" spans="1:41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94">
        <v>117</v>
      </c>
      <c r="AC91" s="194">
        <v>117</v>
      </c>
      <c r="AD91" s="194">
        <v>117</v>
      </c>
      <c r="AE91" s="194">
        <v>117</v>
      </c>
      <c r="AF91" s="194">
        <v>117</v>
      </c>
      <c r="AG91" s="194">
        <v>117</v>
      </c>
      <c r="AH91" s="194">
        <v>117</v>
      </c>
      <c r="AI91" s="194">
        <v>117</v>
      </c>
      <c r="AJ91" s="194">
        <v>117</v>
      </c>
      <c r="AK91" s="194">
        <v>117</v>
      </c>
      <c r="AL91" s="194">
        <v>117</v>
      </c>
      <c r="AM91" s="194">
        <v>117</v>
      </c>
      <c r="AN91" s="194">
        <v>117</v>
      </c>
      <c r="AO91" s="194">
        <v>117</v>
      </c>
    </row>
    <row r="92" spans="1:41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</row>
    <row r="93" spans="1:41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</row>
    <row r="94" spans="1:41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</row>
    <row r="95" spans="1:41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</row>
    <row r="96" spans="1:41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</row>
    <row r="97" spans="1:41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</row>
    <row r="98" spans="1:41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94">
        <v>239</v>
      </c>
      <c r="AC98" s="194">
        <v>239</v>
      </c>
      <c r="AD98" s="194">
        <v>239</v>
      </c>
      <c r="AE98" s="194">
        <v>239</v>
      </c>
      <c r="AF98" s="194">
        <v>239</v>
      </c>
      <c r="AG98" s="194">
        <v>239</v>
      </c>
      <c r="AH98" s="194">
        <v>239</v>
      </c>
      <c r="AI98" s="194">
        <v>239</v>
      </c>
      <c r="AJ98" s="194">
        <v>239</v>
      </c>
      <c r="AK98" s="194">
        <v>239</v>
      </c>
      <c r="AL98" s="194">
        <v>239</v>
      </c>
      <c r="AM98" s="194">
        <v>239</v>
      </c>
      <c r="AN98" s="194">
        <v>239</v>
      </c>
      <c r="AO98" s="194">
        <v>239</v>
      </c>
    </row>
    <row r="99" spans="1:41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</row>
    <row r="100" spans="1:41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</row>
    <row r="101" spans="1:41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</row>
    <row r="102" spans="1:41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97"/>
      <c r="AD102" s="197"/>
      <c r="AE102" s="197"/>
      <c r="AF102" s="197"/>
      <c r="AG102" s="197"/>
      <c r="AH102" s="197"/>
      <c r="AI102" s="197"/>
      <c r="AJ102" s="197"/>
      <c r="AK102" s="197"/>
      <c r="AL102" s="197"/>
      <c r="AM102" s="197"/>
      <c r="AN102" s="197"/>
      <c r="AO102" s="197"/>
    </row>
    <row r="103" spans="1:41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94">
        <v>32</v>
      </c>
      <c r="AC103" s="194">
        <v>32</v>
      </c>
      <c r="AD103" s="194">
        <v>32</v>
      </c>
      <c r="AE103" s="194">
        <v>32</v>
      </c>
      <c r="AF103" s="194">
        <v>32</v>
      </c>
      <c r="AG103" s="194">
        <v>32</v>
      </c>
      <c r="AH103" s="194">
        <v>32</v>
      </c>
      <c r="AI103" s="194">
        <v>32</v>
      </c>
      <c r="AJ103" s="194">
        <v>32</v>
      </c>
      <c r="AK103" s="194">
        <v>32</v>
      </c>
      <c r="AL103" s="194">
        <v>32</v>
      </c>
      <c r="AM103" s="194">
        <v>32</v>
      </c>
      <c r="AN103" s="194">
        <v>32</v>
      </c>
      <c r="AO103" s="194">
        <v>32</v>
      </c>
    </row>
    <row r="104" spans="1:41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97"/>
      <c r="AD104" s="197"/>
      <c r="AE104" s="197"/>
      <c r="AF104" s="197"/>
      <c r="AG104" s="197"/>
      <c r="AH104" s="197"/>
      <c r="AI104" s="197"/>
      <c r="AJ104" s="197"/>
      <c r="AK104" s="197"/>
      <c r="AL104" s="197"/>
      <c r="AM104" s="197"/>
      <c r="AN104" s="197"/>
      <c r="AO104" s="197"/>
    </row>
    <row r="105" spans="1:41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97"/>
      <c r="AD105" s="197"/>
      <c r="AE105" s="197"/>
      <c r="AF105" s="197"/>
      <c r="AG105" s="197"/>
      <c r="AH105" s="197"/>
      <c r="AI105" s="197"/>
      <c r="AJ105" s="197"/>
      <c r="AK105" s="197"/>
      <c r="AL105" s="197"/>
      <c r="AM105" s="197"/>
      <c r="AN105" s="197"/>
      <c r="AO105" s="197"/>
    </row>
    <row r="106" spans="1:41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94">
        <v>22</v>
      </c>
      <c r="AC106" s="194">
        <v>22</v>
      </c>
      <c r="AD106" s="194">
        <v>22</v>
      </c>
      <c r="AE106" s="194">
        <v>22</v>
      </c>
      <c r="AF106" s="194">
        <v>22</v>
      </c>
      <c r="AG106" s="194">
        <v>22</v>
      </c>
      <c r="AH106" s="194">
        <v>22</v>
      </c>
      <c r="AI106" s="194">
        <v>22</v>
      </c>
      <c r="AJ106" s="194">
        <v>22</v>
      </c>
      <c r="AK106" s="194">
        <v>22</v>
      </c>
      <c r="AL106" s="194">
        <v>22</v>
      </c>
      <c r="AM106" s="194">
        <v>22</v>
      </c>
      <c r="AN106" s="194">
        <v>22</v>
      </c>
      <c r="AO106" s="194">
        <v>22</v>
      </c>
    </row>
    <row r="107" spans="1:41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97"/>
      <c r="AD107" s="197"/>
      <c r="AE107" s="197"/>
      <c r="AF107" s="197"/>
      <c r="AG107" s="197"/>
      <c r="AH107" s="197"/>
      <c r="AI107" s="197"/>
      <c r="AJ107" s="197"/>
      <c r="AK107" s="197"/>
      <c r="AL107" s="197"/>
      <c r="AM107" s="197"/>
      <c r="AN107" s="197"/>
      <c r="AO107" s="197"/>
    </row>
    <row r="108" spans="1:41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97"/>
      <c r="AD108" s="197"/>
      <c r="AE108" s="197"/>
      <c r="AF108" s="197"/>
      <c r="AG108" s="197"/>
      <c r="AH108" s="197"/>
      <c r="AI108" s="197"/>
      <c r="AJ108" s="197"/>
      <c r="AK108" s="197"/>
      <c r="AL108" s="197"/>
      <c r="AM108" s="197"/>
      <c r="AN108" s="197"/>
      <c r="AO108" s="197"/>
    </row>
    <row r="109" spans="1:41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97"/>
      <c r="AD109" s="197"/>
      <c r="AE109" s="197"/>
      <c r="AF109" s="197"/>
      <c r="AG109" s="197"/>
      <c r="AH109" s="197"/>
      <c r="AI109" s="197"/>
      <c r="AJ109" s="197"/>
      <c r="AK109" s="197"/>
      <c r="AL109" s="197"/>
      <c r="AM109" s="197"/>
      <c r="AN109" s="197"/>
      <c r="AO109" s="197"/>
    </row>
    <row r="110" spans="1:41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97"/>
      <c r="AD110" s="197"/>
      <c r="AE110" s="197"/>
      <c r="AF110" s="197"/>
      <c r="AG110" s="197"/>
      <c r="AH110" s="197"/>
      <c r="AI110" s="197"/>
      <c r="AJ110" s="197"/>
      <c r="AK110" s="197"/>
      <c r="AL110" s="197"/>
      <c r="AM110" s="197"/>
      <c r="AN110" s="197"/>
      <c r="AO110" s="197"/>
    </row>
    <row r="111" spans="1:41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97"/>
      <c r="AD111" s="197"/>
      <c r="AE111" s="197"/>
      <c r="AF111" s="197"/>
      <c r="AG111" s="197"/>
      <c r="AH111" s="197"/>
      <c r="AI111" s="197"/>
      <c r="AJ111" s="197"/>
      <c r="AK111" s="197"/>
      <c r="AL111" s="197"/>
      <c r="AM111" s="197"/>
      <c r="AN111" s="197"/>
      <c r="AO111" s="197"/>
    </row>
    <row r="112" spans="1:41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97"/>
      <c r="AD112" s="197"/>
      <c r="AE112" s="197"/>
      <c r="AF112" s="197"/>
      <c r="AG112" s="197"/>
      <c r="AH112" s="197"/>
      <c r="AI112" s="197"/>
      <c r="AJ112" s="197"/>
      <c r="AK112" s="197"/>
      <c r="AL112" s="197"/>
      <c r="AM112" s="197"/>
      <c r="AN112" s="197"/>
      <c r="AO112" s="197"/>
    </row>
    <row r="113" spans="1:41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94">
        <v>49</v>
      </c>
      <c r="AC113" s="194">
        <v>49</v>
      </c>
      <c r="AD113" s="194">
        <v>49</v>
      </c>
      <c r="AE113" s="194">
        <v>49</v>
      </c>
      <c r="AF113" s="194">
        <v>49</v>
      </c>
      <c r="AG113" s="194">
        <v>49</v>
      </c>
      <c r="AH113" s="194">
        <v>49</v>
      </c>
      <c r="AI113" s="194">
        <v>49</v>
      </c>
      <c r="AJ113" s="194">
        <v>49</v>
      </c>
      <c r="AK113" s="194">
        <v>49</v>
      </c>
      <c r="AL113" s="197"/>
      <c r="AM113" s="197"/>
      <c r="AN113" s="197"/>
      <c r="AO113" s="197"/>
    </row>
    <row r="114" spans="1:41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94">
        <v>104</v>
      </c>
      <c r="AC114" s="194">
        <v>104</v>
      </c>
      <c r="AD114" s="194">
        <v>104</v>
      </c>
      <c r="AE114" s="194">
        <v>104</v>
      </c>
      <c r="AF114" s="194">
        <v>104</v>
      </c>
      <c r="AG114" s="194">
        <v>104</v>
      </c>
      <c r="AH114" s="194">
        <v>104</v>
      </c>
      <c r="AI114" s="194">
        <v>104</v>
      </c>
      <c r="AJ114" s="194">
        <v>104</v>
      </c>
      <c r="AK114" s="194">
        <v>104</v>
      </c>
      <c r="AL114" s="194">
        <v>104</v>
      </c>
      <c r="AM114" s="194">
        <v>104</v>
      </c>
      <c r="AN114" s="194">
        <v>104</v>
      </c>
      <c r="AO114" s="194">
        <v>104</v>
      </c>
    </row>
    <row r="115" spans="1:41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97"/>
      <c r="AD115" s="197"/>
      <c r="AE115" s="197"/>
      <c r="AF115" s="197"/>
      <c r="AG115" s="197"/>
      <c r="AH115" s="197"/>
      <c r="AI115" s="197"/>
      <c r="AJ115" s="197"/>
      <c r="AK115" s="197"/>
      <c r="AL115" s="197"/>
      <c r="AM115" s="197"/>
      <c r="AN115" s="197"/>
      <c r="AO115" s="197"/>
    </row>
    <row r="116" spans="1:41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97"/>
      <c r="AD116" s="197"/>
      <c r="AE116" s="197"/>
      <c r="AF116" s="197"/>
      <c r="AG116" s="197"/>
      <c r="AH116" s="197"/>
      <c r="AI116" s="197"/>
      <c r="AJ116" s="197"/>
      <c r="AK116" s="197"/>
      <c r="AL116" s="197"/>
      <c r="AM116" s="197"/>
      <c r="AN116" s="197"/>
      <c r="AO116" s="197"/>
    </row>
    <row r="117" spans="1:41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94">
        <v>92</v>
      </c>
      <c r="AC117" s="194">
        <v>92</v>
      </c>
      <c r="AD117" s="194">
        <v>92</v>
      </c>
      <c r="AE117" s="194">
        <v>92</v>
      </c>
      <c r="AF117" s="194">
        <v>92</v>
      </c>
      <c r="AG117" s="194">
        <v>92</v>
      </c>
      <c r="AH117" s="194">
        <v>92</v>
      </c>
      <c r="AI117" s="194">
        <v>92</v>
      </c>
      <c r="AJ117" s="194">
        <v>92</v>
      </c>
      <c r="AK117" s="194">
        <v>92</v>
      </c>
      <c r="AL117" s="194">
        <v>92</v>
      </c>
      <c r="AM117" s="194">
        <v>92</v>
      </c>
      <c r="AN117" s="194">
        <v>92</v>
      </c>
      <c r="AO117" s="194">
        <v>92</v>
      </c>
    </row>
    <row r="118" spans="1:41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94">
        <v>25</v>
      </c>
      <c r="AC118" s="194">
        <v>25</v>
      </c>
      <c r="AD118" s="194">
        <v>25</v>
      </c>
      <c r="AE118" s="194">
        <v>25</v>
      </c>
      <c r="AF118" s="194">
        <v>25</v>
      </c>
      <c r="AG118" s="194">
        <v>25</v>
      </c>
      <c r="AH118" s="194">
        <v>25</v>
      </c>
      <c r="AI118" s="194">
        <v>25</v>
      </c>
      <c r="AJ118" s="194">
        <v>25</v>
      </c>
      <c r="AK118" s="194">
        <v>25</v>
      </c>
      <c r="AL118" s="194">
        <v>25</v>
      </c>
      <c r="AM118" s="194">
        <v>25</v>
      </c>
      <c r="AN118" s="194">
        <v>25</v>
      </c>
      <c r="AO118" s="194">
        <v>25</v>
      </c>
    </row>
    <row r="119" spans="1:41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97"/>
      <c r="AD119" s="197"/>
      <c r="AE119" s="197"/>
      <c r="AF119" s="197"/>
      <c r="AG119" s="197"/>
      <c r="AH119" s="197"/>
      <c r="AI119" s="197"/>
      <c r="AJ119" s="197"/>
      <c r="AK119" s="197"/>
      <c r="AL119" s="197"/>
      <c r="AM119" s="197"/>
      <c r="AN119" s="197"/>
      <c r="AO119" s="197"/>
    </row>
    <row r="120" spans="1:41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94">
        <v>74</v>
      </c>
      <c r="AC120" s="194">
        <v>74</v>
      </c>
      <c r="AD120" s="194">
        <v>74</v>
      </c>
      <c r="AE120" s="194">
        <v>74</v>
      </c>
      <c r="AF120" s="194">
        <v>74</v>
      </c>
      <c r="AG120" s="194">
        <v>74</v>
      </c>
      <c r="AH120" s="194">
        <v>74</v>
      </c>
      <c r="AI120" s="194">
        <v>74</v>
      </c>
      <c r="AJ120" s="194">
        <v>74</v>
      </c>
      <c r="AK120" s="194">
        <v>74</v>
      </c>
      <c r="AL120" s="194">
        <v>74</v>
      </c>
      <c r="AM120" s="194">
        <v>74</v>
      </c>
      <c r="AN120" s="194">
        <v>74</v>
      </c>
      <c r="AO120" s="194">
        <v>74</v>
      </c>
    </row>
    <row r="121" spans="1:41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94">
        <v>511</v>
      </c>
      <c r="AC121" s="194">
        <v>511</v>
      </c>
      <c r="AD121" s="194">
        <v>511</v>
      </c>
      <c r="AE121" s="194">
        <v>511</v>
      </c>
      <c r="AF121" s="194">
        <v>511</v>
      </c>
      <c r="AG121" s="194">
        <v>511</v>
      </c>
      <c r="AH121" s="194">
        <v>511</v>
      </c>
      <c r="AI121" s="194">
        <v>511</v>
      </c>
      <c r="AJ121" s="194">
        <v>511</v>
      </c>
      <c r="AK121" s="194">
        <v>511</v>
      </c>
      <c r="AL121" s="194">
        <v>511</v>
      </c>
      <c r="AM121" s="194">
        <v>511</v>
      </c>
      <c r="AN121" s="194">
        <v>511</v>
      </c>
      <c r="AO121" s="194">
        <v>511</v>
      </c>
    </row>
    <row r="122" spans="1:41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94">
        <v>8</v>
      </c>
      <c r="AC122" s="194">
        <v>8</v>
      </c>
      <c r="AD122" s="194">
        <v>8</v>
      </c>
      <c r="AE122" s="194">
        <v>8</v>
      </c>
      <c r="AF122" s="194">
        <v>8</v>
      </c>
      <c r="AG122" s="194">
        <v>8</v>
      </c>
      <c r="AH122" s="194">
        <v>8</v>
      </c>
      <c r="AI122" s="194">
        <v>8</v>
      </c>
      <c r="AJ122" s="194">
        <v>8</v>
      </c>
      <c r="AK122" s="194">
        <v>8</v>
      </c>
      <c r="AL122" s="194">
        <v>8</v>
      </c>
      <c r="AM122" s="194">
        <v>8</v>
      </c>
      <c r="AN122" s="194">
        <v>8</v>
      </c>
      <c r="AO122" s="194">
        <v>8</v>
      </c>
    </row>
    <row r="123" spans="1:41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97"/>
      <c r="AD123" s="197"/>
      <c r="AE123" s="197"/>
      <c r="AF123" s="197"/>
      <c r="AG123" s="197"/>
      <c r="AH123" s="197"/>
      <c r="AI123" s="197"/>
      <c r="AJ123" s="197"/>
      <c r="AK123" s="197"/>
      <c r="AL123" s="197"/>
      <c r="AM123" s="197"/>
      <c r="AN123" s="197"/>
      <c r="AO123" s="197"/>
    </row>
    <row r="124" spans="1:41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97"/>
      <c r="AD124" s="197"/>
      <c r="AE124" s="197"/>
      <c r="AF124" s="197"/>
      <c r="AG124" s="197"/>
      <c r="AH124" s="197"/>
      <c r="AI124" s="197"/>
      <c r="AJ124" s="197"/>
      <c r="AK124" s="197"/>
      <c r="AL124" s="197"/>
      <c r="AM124" s="197"/>
      <c r="AN124" s="197"/>
      <c r="AO124" s="197"/>
    </row>
    <row r="125" spans="1:41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94">
        <v>50</v>
      </c>
      <c r="AC125" s="194">
        <v>50</v>
      </c>
      <c r="AD125" s="194">
        <v>50</v>
      </c>
      <c r="AE125" s="194">
        <v>50</v>
      </c>
      <c r="AF125" s="194">
        <v>50</v>
      </c>
      <c r="AG125" s="194">
        <v>50</v>
      </c>
      <c r="AH125" s="194">
        <v>50</v>
      </c>
      <c r="AI125" s="194">
        <v>50</v>
      </c>
      <c r="AJ125" s="194">
        <v>50</v>
      </c>
      <c r="AK125" s="194">
        <v>50</v>
      </c>
      <c r="AL125" s="194">
        <v>50</v>
      </c>
      <c r="AM125" s="194">
        <v>50</v>
      </c>
      <c r="AN125" s="194">
        <v>50</v>
      </c>
      <c r="AO125" s="194">
        <v>50</v>
      </c>
    </row>
    <row r="126" spans="1:41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94">
        <v>27</v>
      </c>
      <c r="AC126" s="194">
        <v>27</v>
      </c>
      <c r="AD126" s="194">
        <v>27</v>
      </c>
      <c r="AE126" s="194">
        <v>27</v>
      </c>
      <c r="AF126" s="194">
        <v>27</v>
      </c>
      <c r="AG126" s="194">
        <v>27</v>
      </c>
      <c r="AH126" s="194">
        <v>27</v>
      </c>
      <c r="AI126" s="194">
        <v>27</v>
      </c>
      <c r="AJ126" s="194">
        <v>27</v>
      </c>
      <c r="AK126" s="194">
        <v>27</v>
      </c>
      <c r="AL126" s="194">
        <v>27</v>
      </c>
      <c r="AM126" s="194">
        <v>27</v>
      </c>
      <c r="AN126" s="194">
        <v>27</v>
      </c>
      <c r="AO126" s="194">
        <v>27</v>
      </c>
    </row>
    <row r="127" spans="1:41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97"/>
      <c r="AD127" s="197"/>
      <c r="AE127" s="197"/>
      <c r="AF127" s="197"/>
      <c r="AG127" s="197"/>
      <c r="AH127" s="197"/>
      <c r="AI127" s="197"/>
      <c r="AJ127" s="197"/>
      <c r="AK127" s="197"/>
      <c r="AL127" s="197"/>
      <c r="AM127" s="197"/>
      <c r="AN127" s="197"/>
      <c r="AO127" s="197"/>
    </row>
    <row r="128" spans="1:41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94">
        <v>52</v>
      </c>
      <c r="AC128" s="194">
        <v>52</v>
      </c>
      <c r="AD128" s="194">
        <v>52</v>
      </c>
      <c r="AE128" s="194">
        <v>52</v>
      </c>
      <c r="AF128" s="194">
        <v>52</v>
      </c>
      <c r="AG128" s="194">
        <v>52</v>
      </c>
      <c r="AH128" s="194">
        <v>52</v>
      </c>
      <c r="AI128" s="194">
        <v>52</v>
      </c>
      <c r="AJ128" s="194">
        <v>52</v>
      </c>
      <c r="AK128" s="194">
        <v>52</v>
      </c>
      <c r="AL128" s="194">
        <v>52</v>
      </c>
      <c r="AM128" s="194">
        <v>52</v>
      </c>
      <c r="AN128" s="194">
        <v>52</v>
      </c>
      <c r="AO128" s="194">
        <v>52</v>
      </c>
    </row>
    <row r="129" spans="1:41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97"/>
      <c r="AD129" s="197"/>
      <c r="AE129" s="197"/>
      <c r="AF129" s="197"/>
      <c r="AG129" s="197"/>
      <c r="AH129" s="197"/>
      <c r="AI129" s="197"/>
      <c r="AJ129" s="197"/>
      <c r="AK129" s="197"/>
      <c r="AL129" s="197"/>
      <c r="AM129" s="197"/>
      <c r="AN129" s="197"/>
      <c r="AO129" s="197"/>
    </row>
    <row r="130" spans="1:41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94">
        <v>204</v>
      </c>
      <c r="AC130" s="194">
        <v>204</v>
      </c>
      <c r="AD130" s="194">
        <v>204</v>
      </c>
      <c r="AE130" s="194">
        <v>204</v>
      </c>
      <c r="AF130" s="194">
        <v>204</v>
      </c>
      <c r="AG130" s="194">
        <v>204</v>
      </c>
      <c r="AH130" s="194">
        <v>204</v>
      </c>
      <c r="AI130" s="194">
        <v>204</v>
      </c>
      <c r="AJ130" s="194">
        <v>204</v>
      </c>
      <c r="AK130" s="194">
        <v>204</v>
      </c>
      <c r="AL130" s="194">
        <v>204</v>
      </c>
      <c r="AM130" s="194">
        <v>204</v>
      </c>
      <c r="AN130" s="194">
        <v>204</v>
      </c>
      <c r="AO130" s="194">
        <v>204</v>
      </c>
    </row>
    <row r="131" spans="1:41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94">
        <v>54</v>
      </c>
      <c r="AC131" s="194">
        <v>54</v>
      </c>
      <c r="AD131" s="194">
        <v>54</v>
      </c>
      <c r="AE131" s="194">
        <v>54</v>
      </c>
      <c r="AF131" s="194">
        <v>54</v>
      </c>
      <c r="AG131" s="194">
        <v>54</v>
      </c>
      <c r="AH131" s="194">
        <v>54</v>
      </c>
      <c r="AI131" s="194">
        <v>54</v>
      </c>
      <c r="AJ131" s="194">
        <v>54</v>
      </c>
      <c r="AK131" s="194">
        <v>54</v>
      </c>
      <c r="AL131" s="194">
        <v>54</v>
      </c>
      <c r="AM131" s="194">
        <v>54</v>
      </c>
      <c r="AN131" s="194">
        <v>54</v>
      </c>
      <c r="AO131" s="194">
        <v>54</v>
      </c>
    </row>
    <row r="132" spans="1:41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94">
        <v>106</v>
      </c>
      <c r="AC132" s="194">
        <v>106</v>
      </c>
      <c r="AD132" s="194">
        <v>106</v>
      </c>
      <c r="AE132" s="194">
        <v>106</v>
      </c>
      <c r="AF132" s="194">
        <v>106</v>
      </c>
      <c r="AG132" s="194">
        <v>106</v>
      </c>
      <c r="AH132" s="194">
        <v>106</v>
      </c>
      <c r="AI132" s="194">
        <v>106</v>
      </c>
      <c r="AJ132" s="194">
        <v>106</v>
      </c>
      <c r="AK132" s="194">
        <v>106</v>
      </c>
      <c r="AL132" s="194">
        <v>106</v>
      </c>
      <c r="AM132" s="194">
        <v>106</v>
      </c>
      <c r="AN132" s="194">
        <v>106</v>
      </c>
      <c r="AO132" s="194">
        <v>106</v>
      </c>
    </row>
    <row r="133" spans="1:41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97"/>
      <c r="AD133" s="197"/>
      <c r="AE133" s="197"/>
      <c r="AF133" s="197"/>
      <c r="AG133" s="197"/>
      <c r="AH133" s="197"/>
      <c r="AI133" s="197"/>
      <c r="AJ133" s="197"/>
      <c r="AK133" s="197"/>
      <c r="AL133" s="197"/>
      <c r="AM133" s="197"/>
      <c r="AN133" s="197"/>
      <c r="AO133" s="197"/>
    </row>
    <row r="134" spans="1:41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94">
        <v>58</v>
      </c>
      <c r="AC134" s="194">
        <v>58</v>
      </c>
      <c r="AD134" s="194">
        <v>58</v>
      </c>
      <c r="AE134" s="194">
        <v>58</v>
      </c>
      <c r="AF134" s="194">
        <v>58</v>
      </c>
      <c r="AG134" s="194">
        <v>58</v>
      </c>
      <c r="AH134" s="194">
        <v>58</v>
      </c>
      <c r="AI134" s="194">
        <v>58</v>
      </c>
      <c r="AJ134" s="194">
        <v>58</v>
      </c>
      <c r="AK134" s="194">
        <v>58</v>
      </c>
      <c r="AL134" s="194">
        <v>58</v>
      </c>
      <c r="AM134" s="194">
        <v>58</v>
      </c>
      <c r="AN134" s="194">
        <v>58</v>
      </c>
      <c r="AO134" s="194">
        <v>58</v>
      </c>
    </row>
    <row r="135" spans="1:41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97"/>
      <c r="AD135" s="197"/>
      <c r="AE135" s="197"/>
      <c r="AF135" s="197"/>
      <c r="AG135" s="197"/>
      <c r="AH135" s="197"/>
      <c r="AI135" s="197"/>
      <c r="AJ135" s="197"/>
      <c r="AK135" s="197"/>
      <c r="AL135" s="197"/>
      <c r="AM135" s="197"/>
      <c r="AN135" s="197"/>
      <c r="AO135" s="197"/>
    </row>
    <row r="136" spans="1:41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97"/>
      <c r="AD136" s="197"/>
      <c r="AE136" s="197"/>
      <c r="AF136" s="197"/>
      <c r="AG136" s="197"/>
      <c r="AH136" s="197"/>
      <c r="AI136" s="197"/>
      <c r="AJ136" s="197"/>
      <c r="AK136" s="197"/>
      <c r="AL136" s="197"/>
      <c r="AM136" s="197"/>
      <c r="AN136" s="197"/>
      <c r="AO136" s="197"/>
    </row>
    <row r="137" spans="1:41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94">
        <v>32</v>
      </c>
      <c r="AC137" s="194">
        <v>32</v>
      </c>
      <c r="AD137" s="194">
        <v>32</v>
      </c>
      <c r="AE137" s="194">
        <v>32</v>
      </c>
      <c r="AF137" s="194">
        <v>32</v>
      </c>
      <c r="AG137" s="194">
        <v>32</v>
      </c>
      <c r="AH137" s="194">
        <v>32</v>
      </c>
      <c r="AI137" s="194">
        <v>32</v>
      </c>
      <c r="AJ137" s="194">
        <v>32</v>
      </c>
      <c r="AK137" s="194">
        <v>32</v>
      </c>
      <c r="AL137" s="194">
        <v>32</v>
      </c>
      <c r="AM137" s="194">
        <v>32</v>
      </c>
      <c r="AN137" s="194">
        <v>32</v>
      </c>
      <c r="AO137" s="194">
        <v>32</v>
      </c>
    </row>
    <row r="138" spans="1:41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97"/>
      <c r="AD138" s="197"/>
      <c r="AE138" s="197"/>
      <c r="AF138" s="197"/>
      <c r="AG138" s="197"/>
      <c r="AH138" s="197"/>
      <c r="AI138" s="197"/>
      <c r="AJ138" s="197"/>
      <c r="AK138" s="197"/>
      <c r="AL138" s="197"/>
      <c r="AM138" s="197"/>
      <c r="AN138" s="197"/>
      <c r="AO138" s="197"/>
    </row>
    <row r="139" spans="1:41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94">
        <v>130</v>
      </c>
      <c r="AC139" s="194">
        <v>130</v>
      </c>
      <c r="AD139" s="194">
        <v>130</v>
      </c>
      <c r="AE139" s="194">
        <v>130</v>
      </c>
      <c r="AF139" s="194">
        <v>130</v>
      </c>
      <c r="AG139" s="194">
        <v>130</v>
      </c>
      <c r="AH139" s="194">
        <v>130</v>
      </c>
      <c r="AI139" s="194">
        <v>130</v>
      </c>
      <c r="AJ139" s="194">
        <v>130</v>
      </c>
      <c r="AK139" s="194">
        <v>130</v>
      </c>
      <c r="AL139" s="194">
        <v>130</v>
      </c>
      <c r="AM139" s="194">
        <v>130</v>
      </c>
      <c r="AN139" s="194">
        <v>130</v>
      </c>
      <c r="AO139" s="194">
        <v>130</v>
      </c>
    </row>
    <row r="140" spans="1:41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97"/>
      <c r="AD140" s="197"/>
      <c r="AE140" s="197"/>
      <c r="AF140" s="197"/>
      <c r="AG140" s="197"/>
      <c r="AH140" s="197"/>
      <c r="AI140" s="197"/>
      <c r="AJ140" s="197"/>
      <c r="AK140" s="197"/>
      <c r="AL140" s="197"/>
      <c r="AM140" s="197"/>
      <c r="AN140" s="197"/>
      <c r="AO140" s="197"/>
    </row>
    <row r="141" spans="1:41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97"/>
      <c r="AD141" s="197"/>
      <c r="AE141" s="197"/>
      <c r="AF141" s="197"/>
      <c r="AG141" s="197"/>
      <c r="AH141" s="197"/>
      <c r="AI141" s="197"/>
      <c r="AJ141" s="197"/>
      <c r="AK141" s="197"/>
      <c r="AL141" s="197"/>
      <c r="AM141" s="197"/>
      <c r="AN141" s="197"/>
      <c r="AO141" s="197"/>
    </row>
    <row r="142" spans="1:41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97"/>
      <c r="AD142" s="197"/>
      <c r="AE142" s="197"/>
      <c r="AF142" s="197"/>
      <c r="AG142" s="197"/>
      <c r="AH142" s="197"/>
      <c r="AI142" s="197"/>
      <c r="AJ142" s="197"/>
      <c r="AK142" s="197"/>
      <c r="AL142" s="197"/>
      <c r="AM142" s="197"/>
      <c r="AN142" s="197"/>
      <c r="AO142" s="197"/>
    </row>
    <row r="143" spans="1:41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97"/>
      <c r="AD143" s="197"/>
      <c r="AE143" s="197"/>
      <c r="AF143" s="197"/>
      <c r="AG143" s="197"/>
      <c r="AH143" s="197"/>
      <c r="AI143" s="197"/>
      <c r="AJ143" s="197"/>
      <c r="AK143" s="197"/>
      <c r="AL143" s="197"/>
      <c r="AM143" s="197"/>
      <c r="AN143" s="197"/>
      <c r="AO143" s="197"/>
    </row>
    <row r="144" spans="1:41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97"/>
      <c r="AD144" s="197"/>
      <c r="AE144" s="197"/>
      <c r="AF144" s="197"/>
      <c r="AG144" s="197"/>
      <c r="AH144" s="197"/>
      <c r="AI144" s="197"/>
      <c r="AJ144" s="197"/>
      <c r="AK144" s="197"/>
      <c r="AL144" s="197"/>
      <c r="AM144" s="197"/>
      <c r="AN144" s="197"/>
      <c r="AO144" s="197"/>
    </row>
    <row r="145" spans="1:41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97"/>
      <c r="AD145" s="197"/>
      <c r="AE145" s="197"/>
      <c r="AF145" s="197"/>
      <c r="AG145" s="197"/>
      <c r="AH145" s="197"/>
      <c r="AI145" s="197"/>
      <c r="AJ145" s="197"/>
      <c r="AK145" s="197"/>
      <c r="AL145" s="197"/>
      <c r="AM145" s="197"/>
      <c r="AN145" s="197"/>
      <c r="AO145" s="197"/>
    </row>
    <row r="146" spans="1:41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97"/>
      <c r="AD146" s="197"/>
      <c r="AE146" s="197"/>
      <c r="AF146" s="197"/>
      <c r="AG146" s="197"/>
      <c r="AH146" s="197"/>
      <c r="AI146" s="197"/>
      <c r="AJ146" s="197"/>
      <c r="AK146" s="197"/>
      <c r="AL146" s="197"/>
      <c r="AM146" s="197"/>
      <c r="AN146" s="197"/>
      <c r="AO146" s="197"/>
    </row>
    <row r="147" spans="1:41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94">
        <v>47</v>
      </c>
      <c r="AC147" s="194">
        <v>47</v>
      </c>
      <c r="AD147" s="194">
        <v>47</v>
      </c>
      <c r="AE147" s="194">
        <v>47</v>
      </c>
      <c r="AF147" s="194">
        <v>47</v>
      </c>
      <c r="AG147" s="194">
        <v>47</v>
      </c>
      <c r="AH147" s="194">
        <v>47</v>
      </c>
      <c r="AI147" s="194">
        <v>47</v>
      </c>
      <c r="AJ147" s="194">
        <v>47</v>
      </c>
      <c r="AK147" s="194">
        <v>47</v>
      </c>
      <c r="AL147" s="194">
        <v>47</v>
      </c>
      <c r="AM147" s="194">
        <v>47</v>
      </c>
      <c r="AN147" s="194">
        <v>47</v>
      </c>
      <c r="AO147" s="194">
        <v>47</v>
      </c>
    </row>
    <row r="148" spans="1:41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97"/>
      <c r="AD148" s="197"/>
      <c r="AE148" s="197"/>
      <c r="AF148" s="197"/>
      <c r="AG148" s="197"/>
      <c r="AH148" s="197"/>
      <c r="AI148" s="197"/>
      <c r="AJ148" s="197"/>
      <c r="AK148" s="197"/>
      <c r="AL148" s="197"/>
      <c r="AM148" s="197"/>
      <c r="AN148" s="197"/>
      <c r="AO148" s="197"/>
    </row>
    <row r="149" spans="1:41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94">
        <v>22</v>
      </c>
      <c r="AC149" s="194">
        <v>22</v>
      </c>
      <c r="AD149" s="194">
        <v>22</v>
      </c>
      <c r="AE149" s="194">
        <v>22</v>
      </c>
      <c r="AF149" s="194">
        <v>22</v>
      </c>
      <c r="AG149" s="194">
        <v>22</v>
      </c>
      <c r="AH149" s="194">
        <v>22</v>
      </c>
      <c r="AI149" s="194">
        <v>22</v>
      </c>
      <c r="AJ149" s="194">
        <v>22</v>
      </c>
      <c r="AK149" s="194">
        <v>22</v>
      </c>
      <c r="AL149" s="197"/>
      <c r="AM149" s="197"/>
      <c r="AN149" s="197"/>
      <c r="AO149" s="197"/>
    </row>
    <row r="150" spans="1:41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94">
        <v>54</v>
      </c>
      <c r="AC150" s="194">
        <v>54</v>
      </c>
      <c r="AD150" s="194">
        <v>54</v>
      </c>
      <c r="AE150" s="194">
        <v>54</v>
      </c>
      <c r="AF150" s="194">
        <v>54</v>
      </c>
      <c r="AG150" s="194">
        <v>54</v>
      </c>
      <c r="AH150" s="194">
        <v>54</v>
      </c>
      <c r="AI150" s="194">
        <v>54</v>
      </c>
      <c r="AJ150" s="194">
        <v>54</v>
      </c>
      <c r="AK150" s="194">
        <v>54</v>
      </c>
      <c r="AL150" s="194">
        <v>54</v>
      </c>
      <c r="AM150" s="194">
        <v>54</v>
      </c>
      <c r="AN150" s="194">
        <v>54</v>
      </c>
      <c r="AO150" s="194">
        <v>54</v>
      </c>
    </row>
    <row r="151" spans="1:41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94">
        <v>26</v>
      </c>
      <c r="AC151" s="194">
        <v>26</v>
      </c>
      <c r="AD151" s="194">
        <v>26</v>
      </c>
      <c r="AE151" s="194">
        <v>26</v>
      </c>
      <c r="AF151" s="194">
        <v>26</v>
      </c>
      <c r="AG151" s="194">
        <v>26</v>
      </c>
      <c r="AH151" s="194">
        <v>26</v>
      </c>
      <c r="AI151" s="194">
        <v>26</v>
      </c>
      <c r="AJ151" s="194">
        <v>26</v>
      </c>
      <c r="AK151" s="194">
        <v>26</v>
      </c>
      <c r="AL151" s="194">
        <v>26</v>
      </c>
      <c r="AM151" s="194">
        <v>26</v>
      </c>
      <c r="AN151" s="194">
        <v>26</v>
      </c>
      <c r="AO151" s="194">
        <v>26</v>
      </c>
    </row>
    <row r="152" spans="1:41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94">
        <v>74</v>
      </c>
      <c r="AC152" s="194">
        <v>74</v>
      </c>
      <c r="AD152" s="194">
        <v>74</v>
      </c>
      <c r="AE152" s="194">
        <v>74</v>
      </c>
      <c r="AF152" s="194">
        <v>74</v>
      </c>
      <c r="AG152" s="194">
        <v>74</v>
      </c>
      <c r="AH152" s="194">
        <v>74</v>
      </c>
      <c r="AI152" s="194">
        <v>74</v>
      </c>
      <c r="AJ152" s="194">
        <v>74</v>
      </c>
      <c r="AK152" s="194">
        <v>74</v>
      </c>
      <c r="AL152" s="194">
        <v>74</v>
      </c>
      <c r="AM152" s="194">
        <v>74</v>
      </c>
      <c r="AN152" s="194">
        <v>74</v>
      </c>
      <c r="AO152" s="194">
        <v>74</v>
      </c>
    </row>
    <row r="153" spans="1:41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97"/>
      <c r="AD153" s="197"/>
      <c r="AE153" s="197"/>
      <c r="AF153" s="197"/>
      <c r="AG153" s="197"/>
      <c r="AH153" s="197"/>
      <c r="AI153" s="197"/>
      <c r="AJ153" s="197"/>
      <c r="AK153" s="197"/>
      <c r="AL153" s="197"/>
      <c r="AM153" s="197"/>
      <c r="AN153" s="197"/>
      <c r="AO153" s="197"/>
    </row>
    <row r="154" spans="1:41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97"/>
      <c r="AD154" s="197"/>
      <c r="AE154" s="197"/>
      <c r="AF154" s="197"/>
      <c r="AG154" s="197"/>
      <c r="AH154" s="197"/>
      <c r="AI154" s="197"/>
      <c r="AJ154" s="197"/>
      <c r="AK154" s="197"/>
      <c r="AL154" s="197"/>
      <c r="AM154" s="197"/>
      <c r="AN154" s="197"/>
      <c r="AO154" s="197"/>
    </row>
    <row r="155" spans="1:41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97"/>
      <c r="AD155" s="197"/>
      <c r="AE155" s="197"/>
      <c r="AF155" s="197"/>
      <c r="AG155" s="197"/>
      <c r="AH155" s="197"/>
      <c r="AI155" s="197"/>
      <c r="AJ155" s="197"/>
      <c r="AK155" s="197"/>
      <c r="AL155" s="197"/>
      <c r="AM155" s="197"/>
      <c r="AN155" s="197"/>
      <c r="AO155" s="197"/>
    </row>
    <row r="156" spans="1:41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94">
        <v>52</v>
      </c>
      <c r="AC156" s="194">
        <v>52</v>
      </c>
      <c r="AD156" s="194">
        <v>52</v>
      </c>
      <c r="AE156" s="194">
        <v>52</v>
      </c>
      <c r="AF156" s="194">
        <v>52</v>
      </c>
      <c r="AG156" s="194">
        <v>52</v>
      </c>
      <c r="AH156" s="194">
        <v>52</v>
      </c>
      <c r="AI156" s="194">
        <v>52</v>
      </c>
      <c r="AJ156" s="194">
        <v>52</v>
      </c>
      <c r="AK156" s="194">
        <v>52</v>
      </c>
      <c r="AL156" s="194">
        <v>52</v>
      </c>
      <c r="AM156" s="194">
        <v>52</v>
      </c>
      <c r="AN156" s="194">
        <v>52</v>
      </c>
      <c r="AO156" s="194">
        <v>52</v>
      </c>
    </row>
    <row r="157" spans="1:41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94">
        <v>37</v>
      </c>
      <c r="AC157" s="194">
        <v>37</v>
      </c>
      <c r="AD157" s="194">
        <v>37</v>
      </c>
      <c r="AE157" s="194">
        <v>37</v>
      </c>
      <c r="AF157" s="194">
        <v>37</v>
      </c>
      <c r="AG157" s="194">
        <v>37</v>
      </c>
      <c r="AH157" s="194">
        <v>37</v>
      </c>
      <c r="AI157" s="194">
        <v>37</v>
      </c>
      <c r="AJ157" s="194">
        <v>37</v>
      </c>
      <c r="AK157" s="194">
        <v>37</v>
      </c>
      <c r="AL157" s="194">
        <v>37</v>
      </c>
      <c r="AM157" s="194">
        <v>37</v>
      </c>
      <c r="AN157" s="194">
        <v>37</v>
      </c>
      <c r="AO157" s="194">
        <v>37</v>
      </c>
    </row>
    <row r="158" spans="1:41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94">
        <v>228</v>
      </c>
      <c r="AC158" s="194">
        <v>228</v>
      </c>
      <c r="AD158" s="194">
        <v>228</v>
      </c>
      <c r="AE158" s="194">
        <v>228</v>
      </c>
      <c r="AF158" s="194">
        <v>228</v>
      </c>
      <c r="AG158" s="194">
        <v>228</v>
      </c>
      <c r="AH158" s="194">
        <v>228</v>
      </c>
      <c r="AI158" s="194">
        <v>228</v>
      </c>
      <c r="AJ158" s="194">
        <v>228</v>
      </c>
      <c r="AK158" s="194">
        <v>228</v>
      </c>
      <c r="AL158" s="194">
        <v>228</v>
      </c>
      <c r="AM158" s="194">
        <v>228</v>
      </c>
      <c r="AN158" s="194">
        <v>228</v>
      </c>
      <c r="AO158" s="194">
        <v>228</v>
      </c>
    </row>
    <row r="159" spans="1:41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97"/>
      <c r="AD159" s="197"/>
      <c r="AE159" s="197"/>
      <c r="AF159" s="197"/>
      <c r="AG159" s="197"/>
      <c r="AH159" s="197"/>
      <c r="AI159" s="197"/>
      <c r="AJ159" s="197"/>
      <c r="AK159" s="197"/>
      <c r="AL159" s="197"/>
      <c r="AM159" s="197"/>
      <c r="AN159" s="197"/>
      <c r="AO159" s="197"/>
    </row>
    <row r="160" spans="1:41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94">
        <v>226</v>
      </c>
      <c r="AC160" s="194">
        <v>226</v>
      </c>
      <c r="AD160" s="194">
        <v>226</v>
      </c>
      <c r="AE160" s="194">
        <v>226</v>
      </c>
      <c r="AF160" s="194">
        <v>226</v>
      </c>
      <c r="AG160" s="194">
        <v>226</v>
      </c>
      <c r="AH160" s="194">
        <v>226</v>
      </c>
      <c r="AI160" s="194">
        <v>226</v>
      </c>
      <c r="AJ160" s="194">
        <v>226</v>
      </c>
      <c r="AK160" s="194">
        <v>226</v>
      </c>
      <c r="AL160" s="194">
        <v>226</v>
      </c>
      <c r="AM160" s="194">
        <v>226</v>
      </c>
      <c r="AN160" s="194">
        <v>226</v>
      </c>
      <c r="AO160" s="194">
        <v>226</v>
      </c>
    </row>
    <row r="161" spans="1:41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94">
        <v>231</v>
      </c>
      <c r="AC161" s="194">
        <v>231</v>
      </c>
      <c r="AD161" s="194">
        <v>231</v>
      </c>
      <c r="AE161" s="194">
        <v>231</v>
      </c>
      <c r="AF161" s="194">
        <v>231</v>
      </c>
      <c r="AG161" s="194">
        <v>231</v>
      </c>
      <c r="AH161" s="194">
        <v>231</v>
      </c>
      <c r="AI161" s="194">
        <v>231</v>
      </c>
      <c r="AJ161" s="194">
        <v>231</v>
      </c>
      <c r="AK161" s="194">
        <v>231</v>
      </c>
      <c r="AL161" s="194">
        <v>231</v>
      </c>
      <c r="AM161" s="194">
        <v>231</v>
      </c>
      <c r="AN161" s="194">
        <v>231</v>
      </c>
      <c r="AO161" s="194">
        <v>231</v>
      </c>
    </row>
    <row r="162" spans="1:41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94">
        <v>97</v>
      </c>
      <c r="AC162" s="194">
        <v>97</v>
      </c>
      <c r="AD162" s="194">
        <v>97</v>
      </c>
      <c r="AE162" s="194">
        <v>97</v>
      </c>
      <c r="AF162" s="194">
        <v>97</v>
      </c>
      <c r="AG162" s="194">
        <v>97</v>
      </c>
      <c r="AH162" s="194">
        <v>97</v>
      </c>
      <c r="AI162" s="194">
        <v>97</v>
      </c>
      <c r="AJ162" s="194">
        <v>97</v>
      </c>
      <c r="AK162" s="194">
        <v>97</v>
      </c>
      <c r="AL162" s="194">
        <v>97</v>
      </c>
      <c r="AM162" s="194">
        <v>97</v>
      </c>
      <c r="AN162" s="194">
        <v>97</v>
      </c>
      <c r="AO162" s="194">
        <v>97</v>
      </c>
    </row>
    <row r="163" spans="1:41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97"/>
      <c r="AD163" s="197"/>
      <c r="AE163" s="197"/>
      <c r="AF163" s="197"/>
      <c r="AG163" s="197"/>
      <c r="AH163" s="197"/>
      <c r="AI163" s="197"/>
      <c r="AJ163" s="197"/>
      <c r="AK163" s="197"/>
      <c r="AL163" s="197"/>
      <c r="AM163" s="197"/>
      <c r="AN163" s="197"/>
      <c r="AO163" s="197"/>
    </row>
    <row r="164" spans="1:41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97"/>
      <c r="AD164" s="197"/>
      <c r="AE164" s="197"/>
      <c r="AF164" s="197"/>
      <c r="AG164" s="197"/>
      <c r="AH164" s="197"/>
      <c r="AI164" s="197"/>
      <c r="AJ164" s="197"/>
      <c r="AK164" s="197"/>
      <c r="AL164" s="197"/>
      <c r="AM164" s="197"/>
      <c r="AN164" s="197"/>
      <c r="AO164" s="197"/>
    </row>
    <row r="165" spans="1:41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94">
        <v>73</v>
      </c>
      <c r="AC165" s="194">
        <v>73</v>
      </c>
      <c r="AD165" s="194">
        <v>73</v>
      </c>
      <c r="AE165" s="194">
        <v>73</v>
      </c>
      <c r="AF165" s="194">
        <v>73</v>
      </c>
      <c r="AG165" s="194">
        <v>73</v>
      </c>
      <c r="AH165" s="194">
        <v>73</v>
      </c>
      <c r="AI165" s="194">
        <v>73</v>
      </c>
      <c r="AJ165" s="194">
        <v>73</v>
      </c>
      <c r="AK165" s="194">
        <v>73</v>
      </c>
      <c r="AL165" s="194">
        <v>73</v>
      </c>
      <c r="AM165" s="194">
        <v>73</v>
      </c>
      <c r="AN165" s="194">
        <v>73</v>
      </c>
      <c r="AO165" s="194">
        <v>73</v>
      </c>
    </row>
    <row r="166" spans="1:41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97"/>
      <c r="AD166" s="197"/>
      <c r="AE166" s="197"/>
      <c r="AF166" s="197"/>
      <c r="AG166" s="197"/>
      <c r="AH166" s="197"/>
      <c r="AI166" s="197"/>
      <c r="AJ166" s="197"/>
      <c r="AK166" s="197"/>
      <c r="AL166" s="197"/>
      <c r="AM166" s="197"/>
      <c r="AN166" s="197"/>
      <c r="AO166" s="197"/>
    </row>
    <row r="167" spans="1:41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97"/>
      <c r="AD167" s="197"/>
      <c r="AE167" s="197"/>
      <c r="AF167" s="197"/>
      <c r="AG167" s="197"/>
      <c r="AH167" s="197"/>
      <c r="AI167" s="197"/>
      <c r="AJ167" s="197"/>
      <c r="AK167" s="197"/>
      <c r="AL167" s="197"/>
      <c r="AM167" s="197"/>
      <c r="AN167" s="197"/>
      <c r="AO167" s="197"/>
    </row>
    <row r="168" spans="1:41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94">
        <v>77</v>
      </c>
      <c r="AC168" s="194">
        <v>77</v>
      </c>
      <c r="AD168" s="194">
        <v>77</v>
      </c>
      <c r="AE168" s="194">
        <v>77</v>
      </c>
      <c r="AF168" s="194">
        <v>77</v>
      </c>
      <c r="AG168" s="194">
        <v>77</v>
      </c>
      <c r="AH168" s="194">
        <v>77</v>
      </c>
      <c r="AI168" s="194">
        <v>77</v>
      </c>
      <c r="AJ168" s="194">
        <v>77</v>
      </c>
      <c r="AK168" s="194">
        <v>77</v>
      </c>
      <c r="AL168" s="194">
        <v>77</v>
      </c>
      <c r="AM168" s="194">
        <v>77</v>
      </c>
      <c r="AN168" s="194">
        <v>77</v>
      </c>
      <c r="AO168" s="194">
        <v>77</v>
      </c>
    </row>
    <row r="169" spans="1:41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94">
        <v>25</v>
      </c>
      <c r="AC169" s="194">
        <v>25</v>
      </c>
      <c r="AD169" s="194">
        <v>25</v>
      </c>
      <c r="AE169" s="194">
        <v>25</v>
      </c>
      <c r="AF169" s="194">
        <v>25</v>
      </c>
      <c r="AG169" s="194">
        <v>25</v>
      </c>
      <c r="AH169" s="194">
        <v>25</v>
      </c>
      <c r="AI169" s="194">
        <v>25</v>
      </c>
      <c r="AJ169" s="194">
        <v>25</v>
      </c>
      <c r="AK169" s="194">
        <v>25</v>
      </c>
      <c r="AL169" s="194">
        <v>25</v>
      </c>
      <c r="AM169" s="194">
        <v>25</v>
      </c>
      <c r="AN169" s="194">
        <v>25</v>
      </c>
      <c r="AO169" s="194">
        <v>25</v>
      </c>
    </row>
    <row r="170" spans="1:41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97"/>
      <c r="AD170" s="197"/>
      <c r="AE170" s="197"/>
      <c r="AF170" s="197"/>
      <c r="AG170" s="197"/>
      <c r="AH170" s="197"/>
      <c r="AI170" s="197"/>
      <c r="AJ170" s="197"/>
      <c r="AK170" s="197"/>
      <c r="AL170" s="197"/>
      <c r="AM170" s="197"/>
      <c r="AN170" s="197"/>
      <c r="AO170" s="197"/>
    </row>
    <row r="171" spans="1:41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97"/>
      <c r="AD171" s="197"/>
      <c r="AE171" s="197"/>
      <c r="AF171" s="197"/>
      <c r="AG171" s="197"/>
      <c r="AH171" s="197"/>
      <c r="AI171" s="197"/>
      <c r="AJ171" s="197"/>
      <c r="AK171" s="197"/>
      <c r="AL171" s="197"/>
      <c r="AM171" s="197"/>
      <c r="AN171" s="197"/>
      <c r="AO171" s="197"/>
    </row>
    <row r="172" spans="1:41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94">
        <v>54</v>
      </c>
      <c r="AC172" s="194">
        <v>54</v>
      </c>
      <c r="AD172" s="194">
        <v>54</v>
      </c>
      <c r="AE172" s="194">
        <v>54</v>
      </c>
      <c r="AF172" s="194">
        <v>54</v>
      </c>
      <c r="AG172" s="194">
        <v>54</v>
      </c>
      <c r="AH172" s="194">
        <v>54</v>
      </c>
      <c r="AI172" s="194">
        <v>54</v>
      </c>
      <c r="AJ172" s="194">
        <v>54</v>
      </c>
      <c r="AK172" s="194">
        <v>54</v>
      </c>
      <c r="AL172" s="194">
        <v>54</v>
      </c>
      <c r="AM172" s="194">
        <v>54</v>
      </c>
      <c r="AN172" s="194">
        <v>54</v>
      </c>
      <c r="AO172" s="194">
        <v>54</v>
      </c>
    </row>
    <row r="173" spans="1:41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97"/>
      <c r="AD173" s="197"/>
      <c r="AE173" s="197"/>
      <c r="AF173" s="197"/>
      <c r="AG173" s="197"/>
      <c r="AH173" s="197"/>
      <c r="AI173" s="197"/>
      <c r="AJ173" s="197"/>
      <c r="AK173" s="197"/>
      <c r="AL173" s="197"/>
      <c r="AM173" s="197"/>
      <c r="AN173" s="197"/>
      <c r="AO173" s="197"/>
    </row>
    <row r="174" spans="1:41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97"/>
      <c r="AD174" s="197"/>
      <c r="AE174" s="197"/>
      <c r="AF174" s="197"/>
      <c r="AG174" s="197"/>
      <c r="AH174" s="197"/>
      <c r="AI174" s="197"/>
      <c r="AJ174" s="197"/>
      <c r="AK174" s="197"/>
      <c r="AL174" s="197"/>
      <c r="AM174" s="197"/>
      <c r="AN174" s="197"/>
      <c r="AO174" s="197"/>
    </row>
    <row r="175" spans="1:41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94">
        <v>19</v>
      </c>
      <c r="AC175" s="194">
        <v>19</v>
      </c>
      <c r="AD175" s="194">
        <v>19</v>
      </c>
      <c r="AE175" s="194">
        <v>19</v>
      </c>
      <c r="AF175" s="194">
        <v>19</v>
      </c>
      <c r="AG175" s="194">
        <v>19</v>
      </c>
      <c r="AH175" s="194">
        <v>19</v>
      </c>
      <c r="AI175" s="194">
        <v>19</v>
      </c>
      <c r="AJ175" s="194">
        <v>19</v>
      </c>
      <c r="AK175" s="194">
        <v>19</v>
      </c>
      <c r="AL175" s="194">
        <v>19</v>
      </c>
      <c r="AM175" s="194">
        <v>19</v>
      </c>
      <c r="AN175" s="194">
        <v>19</v>
      </c>
      <c r="AO175" s="194">
        <v>19</v>
      </c>
    </row>
    <row r="176" spans="1:41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97"/>
      <c r="AD176" s="197"/>
      <c r="AE176" s="197"/>
      <c r="AF176" s="197"/>
      <c r="AG176" s="197"/>
      <c r="AH176" s="197"/>
      <c r="AI176" s="197"/>
      <c r="AJ176" s="197"/>
      <c r="AK176" s="197"/>
      <c r="AL176" s="197"/>
      <c r="AM176" s="197"/>
      <c r="AN176" s="197"/>
      <c r="AO176" s="197"/>
    </row>
    <row r="177" spans="1:41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97"/>
      <c r="AD177" s="197"/>
      <c r="AE177" s="197"/>
      <c r="AF177" s="197"/>
      <c r="AG177" s="197"/>
      <c r="AH177" s="197"/>
      <c r="AI177" s="197"/>
      <c r="AJ177" s="197"/>
      <c r="AK177" s="197"/>
      <c r="AL177" s="197"/>
      <c r="AM177" s="197"/>
      <c r="AN177" s="197"/>
      <c r="AO177" s="197"/>
    </row>
    <row r="178" spans="1:41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97"/>
      <c r="AD178" s="197"/>
      <c r="AE178" s="197"/>
      <c r="AF178" s="197"/>
      <c r="AG178" s="197"/>
      <c r="AH178" s="197"/>
      <c r="AI178" s="197"/>
      <c r="AJ178" s="197"/>
      <c r="AK178" s="197"/>
      <c r="AL178" s="197"/>
      <c r="AM178" s="197"/>
      <c r="AN178" s="197"/>
      <c r="AO178" s="197"/>
    </row>
    <row r="179" spans="1:41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94">
        <v>12</v>
      </c>
      <c r="AC179" s="194">
        <v>12</v>
      </c>
      <c r="AD179" s="194">
        <v>12</v>
      </c>
      <c r="AE179" s="194">
        <v>12</v>
      </c>
      <c r="AF179" s="194">
        <v>12</v>
      </c>
      <c r="AG179" s="194">
        <v>12</v>
      </c>
      <c r="AH179" s="194">
        <v>12</v>
      </c>
      <c r="AI179" s="194">
        <v>12</v>
      </c>
      <c r="AJ179" s="194">
        <v>12</v>
      </c>
      <c r="AK179" s="194">
        <v>12</v>
      </c>
      <c r="AL179" s="194">
        <v>12</v>
      </c>
      <c r="AM179" s="194">
        <v>12</v>
      </c>
      <c r="AN179" s="194">
        <v>12</v>
      </c>
      <c r="AO179" s="194">
        <v>12</v>
      </c>
    </row>
    <row r="180" spans="1:41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97"/>
      <c r="AD180" s="197"/>
      <c r="AE180" s="197"/>
      <c r="AF180" s="197"/>
      <c r="AG180" s="197"/>
      <c r="AH180" s="197"/>
      <c r="AI180" s="197"/>
      <c r="AJ180" s="197"/>
      <c r="AK180" s="197"/>
      <c r="AL180" s="197"/>
      <c r="AM180" s="197"/>
      <c r="AN180" s="197"/>
      <c r="AO180" s="197"/>
    </row>
    <row r="181" spans="1:41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97"/>
      <c r="AD181" s="197"/>
      <c r="AE181" s="197"/>
      <c r="AF181" s="197"/>
      <c r="AG181" s="197"/>
      <c r="AH181" s="197"/>
      <c r="AI181" s="197"/>
      <c r="AJ181" s="197"/>
      <c r="AK181" s="197"/>
      <c r="AL181" s="197"/>
      <c r="AM181" s="197"/>
      <c r="AN181" s="197"/>
      <c r="AO181" s="197"/>
    </row>
    <row r="182" spans="1:41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94">
        <v>10</v>
      </c>
      <c r="AC182" s="194">
        <v>10</v>
      </c>
      <c r="AD182" s="194">
        <v>10</v>
      </c>
      <c r="AE182" s="194">
        <v>10</v>
      </c>
      <c r="AF182" s="194">
        <v>10</v>
      </c>
      <c r="AG182" s="194">
        <v>10</v>
      </c>
      <c r="AH182" s="194">
        <v>10</v>
      </c>
      <c r="AI182" s="194">
        <v>10</v>
      </c>
      <c r="AJ182" s="194">
        <v>10</v>
      </c>
      <c r="AK182" s="194">
        <v>10</v>
      </c>
      <c r="AL182" s="194">
        <v>10</v>
      </c>
      <c r="AM182" s="194">
        <v>10</v>
      </c>
      <c r="AN182" s="194">
        <v>10</v>
      </c>
      <c r="AO182" s="194">
        <v>10</v>
      </c>
    </row>
    <row r="183" spans="1:41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94">
        <v>364</v>
      </c>
      <c r="AC183" s="194">
        <v>364</v>
      </c>
      <c r="AD183" s="194">
        <v>364</v>
      </c>
      <c r="AE183" s="194">
        <v>364</v>
      </c>
      <c r="AF183" s="194">
        <v>364</v>
      </c>
      <c r="AG183" s="194">
        <v>364</v>
      </c>
      <c r="AH183" s="194">
        <v>364</v>
      </c>
      <c r="AI183" s="194">
        <v>364</v>
      </c>
      <c r="AJ183" s="194">
        <v>364</v>
      </c>
      <c r="AK183" s="194">
        <v>364</v>
      </c>
      <c r="AL183" s="194">
        <v>364</v>
      </c>
      <c r="AM183" s="194">
        <v>364</v>
      </c>
      <c r="AN183" s="194">
        <v>364</v>
      </c>
      <c r="AO183" s="194">
        <v>364</v>
      </c>
    </row>
    <row r="184" spans="1:41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97"/>
      <c r="AD184" s="197"/>
      <c r="AE184" s="197"/>
      <c r="AF184" s="197"/>
      <c r="AG184" s="197"/>
      <c r="AH184" s="197"/>
      <c r="AI184" s="197"/>
      <c r="AJ184" s="197"/>
      <c r="AK184" s="197"/>
      <c r="AL184" s="197"/>
      <c r="AM184" s="197"/>
      <c r="AN184" s="197"/>
      <c r="AO184" s="197"/>
    </row>
    <row r="185" spans="1:41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94">
        <v>72</v>
      </c>
      <c r="AC185" s="194">
        <v>72</v>
      </c>
      <c r="AD185" s="194">
        <v>72</v>
      </c>
      <c r="AE185" s="194">
        <v>193</v>
      </c>
      <c r="AF185" s="194">
        <v>193</v>
      </c>
      <c r="AG185" s="194">
        <v>193</v>
      </c>
      <c r="AH185" s="194">
        <v>193</v>
      </c>
      <c r="AI185" s="194">
        <v>193</v>
      </c>
      <c r="AJ185" s="194">
        <v>193</v>
      </c>
      <c r="AK185" s="194">
        <v>193</v>
      </c>
      <c r="AL185" s="194">
        <v>193</v>
      </c>
      <c r="AM185" s="194">
        <v>193</v>
      </c>
      <c r="AN185" s="194">
        <v>193</v>
      </c>
      <c r="AO185" s="194">
        <v>193</v>
      </c>
    </row>
    <row r="186" spans="1:41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97"/>
      <c r="AD186" s="197"/>
      <c r="AE186" s="197"/>
      <c r="AF186" s="197"/>
      <c r="AG186" s="197"/>
      <c r="AH186" s="197"/>
      <c r="AI186" s="197"/>
      <c r="AJ186" s="197"/>
      <c r="AK186" s="197"/>
      <c r="AL186" s="197"/>
      <c r="AM186" s="197"/>
      <c r="AN186" s="197"/>
      <c r="AO186" s="197"/>
    </row>
    <row r="187" spans="1:41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94">
        <v>66</v>
      </c>
      <c r="AC187" s="194">
        <v>66</v>
      </c>
      <c r="AD187" s="194">
        <v>66</v>
      </c>
      <c r="AE187" s="194">
        <v>66</v>
      </c>
      <c r="AF187" s="194">
        <v>66</v>
      </c>
      <c r="AG187" s="194">
        <v>66</v>
      </c>
      <c r="AH187" s="194">
        <v>66</v>
      </c>
      <c r="AI187" s="194">
        <v>66</v>
      </c>
      <c r="AJ187" s="194">
        <v>66</v>
      </c>
      <c r="AK187" s="194">
        <v>66</v>
      </c>
      <c r="AL187" s="194">
        <v>66</v>
      </c>
      <c r="AM187" s="194">
        <v>66</v>
      </c>
      <c r="AN187" s="194">
        <v>66</v>
      </c>
      <c r="AO187" s="194">
        <v>66</v>
      </c>
    </row>
    <row r="188" spans="1:41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97"/>
      <c r="AD188" s="197"/>
      <c r="AE188" s="197"/>
      <c r="AF188" s="197"/>
      <c r="AG188" s="197"/>
      <c r="AH188" s="197"/>
      <c r="AI188" s="197"/>
      <c r="AJ188" s="197"/>
      <c r="AK188" s="197"/>
      <c r="AL188" s="197"/>
      <c r="AM188" s="197"/>
      <c r="AN188" s="197"/>
      <c r="AO188" s="197"/>
    </row>
    <row r="189" spans="1:41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97"/>
      <c r="AD189" s="197"/>
      <c r="AE189" s="197"/>
      <c r="AF189" s="197"/>
      <c r="AG189" s="197"/>
      <c r="AH189" s="197"/>
      <c r="AI189" s="197"/>
      <c r="AJ189" s="197"/>
      <c r="AK189" s="197"/>
      <c r="AL189" s="197"/>
      <c r="AM189" s="197"/>
      <c r="AN189" s="197"/>
      <c r="AO189" s="197"/>
    </row>
    <row r="190" spans="1:41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94">
        <v>54</v>
      </c>
      <c r="AC190" s="194">
        <v>54</v>
      </c>
      <c r="AD190" s="194">
        <v>54</v>
      </c>
      <c r="AE190" s="194">
        <v>54</v>
      </c>
      <c r="AF190" s="194">
        <v>54</v>
      </c>
      <c r="AG190" s="194">
        <v>54</v>
      </c>
      <c r="AH190" s="194">
        <v>54</v>
      </c>
      <c r="AI190" s="194">
        <v>54</v>
      </c>
      <c r="AJ190" s="194">
        <v>54</v>
      </c>
      <c r="AK190" s="194">
        <v>54</v>
      </c>
      <c r="AL190" s="194">
        <v>54</v>
      </c>
      <c r="AM190" s="194">
        <v>54</v>
      </c>
      <c r="AN190" s="194">
        <v>54</v>
      </c>
      <c r="AO190" s="194">
        <v>54</v>
      </c>
    </row>
    <row r="191" spans="1:41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97"/>
      <c r="AD191" s="197"/>
      <c r="AE191" s="197"/>
      <c r="AF191" s="197"/>
      <c r="AG191" s="197"/>
      <c r="AH191" s="197"/>
      <c r="AI191" s="197"/>
      <c r="AJ191" s="197"/>
      <c r="AK191" s="197"/>
      <c r="AL191" s="197"/>
      <c r="AM191" s="197"/>
      <c r="AN191" s="197"/>
      <c r="AO191" s="197"/>
    </row>
    <row r="192" spans="1:41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94">
        <v>198</v>
      </c>
      <c r="AC192" s="194">
        <v>198</v>
      </c>
      <c r="AD192" s="194">
        <v>198</v>
      </c>
      <c r="AE192" s="194">
        <v>198</v>
      </c>
      <c r="AF192" s="194">
        <v>198</v>
      </c>
      <c r="AG192" s="194">
        <v>198</v>
      </c>
      <c r="AH192" s="194">
        <v>198</v>
      </c>
      <c r="AI192" s="194">
        <v>198</v>
      </c>
      <c r="AJ192" s="194">
        <v>198</v>
      </c>
      <c r="AK192" s="194">
        <v>145</v>
      </c>
      <c r="AL192" s="194">
        <v>145</v>
      </c>
      <c r="AM192" s="194">
        <v>145</v>
      </c>
      <c r="AN192" s="194">
        <v>161</v>
      </c>
      <c r="AO192" s="194">
        <v>161</v>
      </c>
    </row>
    <row r="193" spans="1:41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94">
        <v>30</v>
      </c>
      <c r="AC193" s="194">
        <v>30</v>
      </c>
      <c r="AD193" s="194">
        <v>30</v>
      </c>
      <c r="AE193" s="194">
        <v>30</v>
      </c>
      <c r="AF193" s="194">
        <v>30</v>
      </c>
      <c r="AG193" s="194">
        <v>30</v>
      </c>
      <c r="AH193" s="194">
        <v>30</v>
      </c>
      <c r="AI193" s="194">
        <v>30</v>
      </c>
      <c r="AJ193" s="194">
        <v>30</v>
      </c>
      <c r="AK193" s="194">
        <v>30</v>
      </c>
      <c r="AL193" s="194">
        <v>30</v>
      </c>
      <c r="AM193" s="194">
        <v>30</v>
      </c>
      <c r="AN193" s="194">
        <v>30</v>
      </c>
      <c r="AO193" s="194">
        <v>30</v>
      </c>
    </row>
    <row r="194" spans="1:41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97"/>
      <c r="AD194" s="197"/>
      <c r="AE194" s="197"/>
      <c r="AF194" s="197"/>
      <c r="AG194" s="197"/>
      <c r="AH194" s="197"/>
      <c r="AI194" s="197"/>
      <c r="AJ194" s="197"/>
      <c r="AK194" s="197"/>
      <c r="AL194" s="197"/>
      <c r="AM194" s="197"/>
      <c r="AN194" s="197"/>
      <c r="AO194" s="197"/>
    </row>
    <row r="195" spans="1:41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97"/>
      <c r="AD195" s="197"/>
      <c r="AE195" s="197"/>
      <c r="AF195" s="197"/>
      <c r="AG195" s="197"/>
      <c r="AH195" s="197"/>
      <c r="AI195" s="197"/>
      <c r="AJ195" s="197"/>
      <c r="AK195" s="197"/>
      <c r="AL195" s="197"/>
      <c r="AM195" s="197"/>
      <c r="AN195" s="197"/>
      <c r="AO195" s="197"/>
    </row>
    <row r="196" spans="1:41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97"/>
      <c r="AD196" s="197"/>
      <c r="AE196" s="197"/>
      <c r="AF196" s="197"/>
      <c r="AG196" s="197"/>
      <c r="AH196" s="197"/>
      <c r="AI196" s="197"/>
      <c r="AJ196" s="197"/>
      <c r="AK196" s="197"/>
      <c r="AL196" s="197"/>
      <c r="AM196" s="197"/>
      <c r="AN196" s="197"/>
      <c r="AO196" s="197"/>
    </row>
    <row r="197" spans="1:41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94">
        <v>280</v>
      </c>
      <c r="AC197" s="194">
        <v>280</v>
      </c>
      <c r="AD197" s="194">
        <v>280</v>
      </c>
      <c r="AE197" s="194">
        <v>280</v>
      </c>
      <c r="AF197" s="194">
        <v>262</v>
      </c>
      <c r="AG197" s="194">
        <v>262</v>
      </c>
      <c r="AH197" s="194">
        <v>262</v>
      </c>
      <c r="AI197" s="194">
        <v>262</v>
      </c>
      <c r="AJ197" s="194">
        <v>262</v>
      </c>
      <c r="AK197" s="194">
        <v>262</v>
      </c>
      <c r="AL197" s="194">
        <v>262</v>
      </c>
      <c r="AM197" s="194">
        <v>196</v>
      </c>
      <c r="AN197" s="194">
        <v>196</v>
      </c>
      <c r="AO197" s="194">
        <v>196</v>
      </c>
    </row>
    <row r="198" spans="1:41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94">
        <v>14</v>
      </c>
      <c r="AC198" s="194">
        <v>14</v>
      </c>
      <c r="AD198" s="194">
        <v>14</v>
      </c>
      <c r="AE198" s="194">
        <v>14</v>
      </c>
      <c r="AF198" s="194">
        <v>14</v>
      </c>
      <c r="AG198" s="194">
        <v>14</v>
      </c>
      <c r="AH198" s="194">
        <v>14</v>
      </c>
      <c r="AI198" s="194">
        <v>14</v>
      </c>
      <c r="AJ198" s="194">
        <v>14</v>
      </c>
      <c r="AK198" s="194">
        <v>14</v>
      </c>
      <c r="AL198" s="194">
        <v>14</v>
      </c>
      <c r="AM198" s="194">
        <v>14</v>
      </c>
      <c r="AN198" s="194">
        <v>14</v>
      </c>
      <c r="AO198" s="194">
        <v>14</v>
      </c>
    </row>
    <row r="199" spans="1:41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97"/>
      <c r="AD199" s="197"/>
      <c r="AE199" s="197"/>
      <c r="AF199" s="197"/>
      <c r="AG199" s="197"/>
      <c r="AH199" s="197"/>
      <c r="AI199" s="197"/>
      <c r="AJ199" s="197"/>
      <c r="AK199" s="197"/>
      <c r="AL199" s="197"/>
      <c r="AM199" s="197"/>
      <c r="AN199" s="197"/>
      <c r="AO199" s="197"/>
    </row>
    <row r="200" spans="1:41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94">
        <v>328</v>
      </c>
      <c r="AC200" s="194">
        <v>328</v>
      </c>
      <c r="AD200" s="194">
        <v>328</v>
      </c>
      <c r="AE200" s="194">
        <v>328</v>
      </c>
      <c r="AF200" s="194">
        <v>328</v>
      </c>
      <c r="AG200" s="194">
        <v>328</v>
      </c>
      <c r="AH200" s="194">
        <v>328</v>
      </c>
      <c r="AI200" s="194">
        <v>328</v>
      </c>
      <c r="AJ200" s="194">
        <v>328</v>
      </c>
      <c r="AK200" s="194">
        <v>328</v>
      </c>
      <c r="AL200" s="194">
        <v>328</v>
      </c>
      <c r="AM200" s="194">
        <v>328</v>
      </c>
      <c r="AN200" s="194">
        <v>328</v>
      </c>
      <c r="AO200" s="194">
        <v>328</v>
      </c>
    </row>
    <row r="201" spans="1:41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97"/>
      <c r="AD201" s="197"/>
      <c r="AE201" s="197"/>
      <c r="AF201" s="197"/>
      <c r="AG201" s="197"/>
      <c r="AH201" s="197"/>
      <c r="AI201" s="197"/>
      <c r="AJ201" s="197"/>
      <c r="AK201" s="197"/>
      <c r="AL201" s="197"/>
      <c r="AM201" s="197"/>
      <c r="AN201" s="197"/>
      <c r="AO201" s="197"/>
    </row>
    <row r="202" spans="1:41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97"/>
      <c r="AD202" s="197"/>
      <c r="AE202" s="197"/>
      <c r="AF202" s="197"/>
      <c r="AG202" s="197"/>
      <c r="AH202" s="197"/>
      <c r="AI202" s="197"/>
      <c r="AJ202" s="197"/>
      <c r="AK202" s="197"/>
      <c r="AL202" s="197"/>
      <c r="AM202" s="197"/>
      <c r="AN202" s="197"/>
      <c r="AO202" s="197"/>
    </row>
    <row r="203" spans="1:41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94">
        <v>92</v>
      </c>
      <c r="AC203" s="194">
        <v>92</v>
      </c>
      <c r="AD203" s="194">
        <v>92</v>
      </c>
      <c r="AE203" s="194">
        <v>92</v>
      </c>
      <c r="AF203" s="194">
        <v>92</v>
      </c>
      <c r="AG203" s="194">
        <v>92</v>
      </c>
      <c r="AH203" s="194">
        <v>92</v>
      </c>
      <c r="AI203" s="194">
        <v>92</v>
      </c>
      <c r="AJ203" s="194">
        <v>92</v>
      </c>
      <c r="AK203" s="194">
        <v>92</v>
      </c>
      <c r="AL203" s="194">
        <v>92</v>
      </c>
      <c r="AM203" s="194">
        <v>92</v>
      </c>
      <c r="AN203" s="194">
        <v>92</v>
      </c>
      <c r="AO203" s="194">
        <v>92</v>
      </c>
    </row>
    <row r="204" spans="1:41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94">
        <v>557</v>
      </c>
      <c r="AC204" s="194">
        <v>557</v>
      </c>
      <c r="AD204" s="194">
        <v>557</v>
      </c>
      <c r="AE204" s="194">
        <v>579</v>
      </c>
      <c r="AF204" s="194">
        <v>579</v>
      </c>
      <c r="AG204" s="194">
        <v>579</v>
      </c>
      <c r="AH204" s="194">
        <v>579</v>
      </c>
      <c r="AI204" s="194">
        <v>579</v>
      </c>
      <c r="AJ204" s="194">
        <v>590</v>
      </c>
      <c r="AK204" s="194">
        <v>590</v>
      </c>
      <c r="AL204" s="194">
        <v>590</v>
      </c>
      <c r="AM204" s="194">
        <v>561</v>
      </c>
      <c r="AN204" s="194">
        <v>467</v>
      </c>
      <c r="AO204" s="194">
        <v>478</v>
      </c>
    </row>
    <row r="205" spans="1:41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97"/>
      <c r="AD205" s="197"/>
      <c r="AE205" s="197"/>
      <c r="AF205" s="197"/>
      <c r="AG205" s="197"/>
      <c r="AH205" s="197"/>
      <c r="AI205" s="197"/>
      <c r="AJ205" s="197"/>
      <c r="AK205" s="197"/>
      <c r="AL205" s="197"/>
      <c r="AM205" s="197"/>
      <c r="AN205" s="197"/>
      <c r="AO205" s="197"/>
    </row>
    <row r="206" spans="1:41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94">
        <v>78</v>
      </c>
      <c r="AC206" s="194">
        <v>78</v>
      </c>
      <c r="AD206" s="194">
        <v>78</v>
      </c>
      <c r="AE206" s="194">
        <v>78</v>
      </c>
      <c r="AF206" s="194">
        <v>78</v>
      </c>
      <c r="AG206" s="194">
        <v>78</v>
      </c>
      <c r="AH206" s="194">
        <v>78</v>
      </c>
      <c r="AI206" s="194">
        <v>78</v>
      </c>
      <c r="AJ206" s="194">
        <v>78</v>
      </c>
      <c r="AK206" s="194">
        <v>78</v>
      </c>
      <c r="AL206" s="194">
        <v>78</v>
      </c>
      <c r="AM206" s="194">
        <v>78</v>
      </c>
      <c r="AN206" s="194">
        <v>78</v>
      </c>
      <c r="AO206" s="194">
        <v>78</v>
      </c>
    </row>
    <row r="207" spans="1:41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94">
        <v>91</v>
      </c>
      <c r="AC207" s="194">
        <v>91</v>
      </c>
      <c r="AD207" s="194">
        <v>91</v>
      </c>
      <c r="AE207" s="194">
        <v>91</v>
      </c>
      <c r="AF207" s="194">
        <v>91</v>
      </c>
      <c r="AG207" s="194">
        <v>91</v>
      </c>
      <c r="AH207" s="194">
        <v>91</v>
      </c>
      <c r="AI207" s="194">
        <v>91</v>
      </c>
      <c r="AJ207" s="194">
        <v>91</v>
      </c>
      <c r="AK207" s="194">
        <v>91</v>
      </c>
      <c r="AL207" s="194">
        <v>91</v>
      </c>
      <c r="AM207" s="194">
        <v>91</v>
      </c>
      <c r="AN207" s="194">
        <v>91</v>
      </c>
      <c r="AO207" s="194">
        <v>91</v>
      </c>
    </row>
    <row r="208" spans="1:41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94">
        <v>485</v>
      </c>
      <c r="AC208" s="194">
        <v>485</v>
      </c>
      <c r="AD208" s="194">
        <v>485</v>
      </c>
      <c r="AE208" s="194">
        <v>485</v>
      </c>
      <c r="AF208" s="194">
        <v>485</v>
      </c>
      <c r="AG208" s="194">
        <v>559</v>
      </c>
      <c r="AH208" s="194">
        <v>559</v>
      </c>
      <c r="AI208" s="194">
        <v>559</v>
      </c>
      <c r="AJ208" s="194">
        <v>559</v>
      </c>
      <c r="AK208" s="194">
        <v>559</v>
      </c>
      <c r="AL208" s="194">
        <v>559</v>
      </c>
      <c r="AM208" s="194">
        <v>559</v>
      </c>
      <c r="AN208" s="194">
        <v>559</v>
      </c>
      <c r="AO208" s="194">
        <v>559</v>
      </c>
    </row>
    <row r="209" spans="1:41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94">
        <v>44</v>
      </c>
      <c r="AC209" s="194">
        <v>44</v>
      </c>
      <c r="AD209" s="194">
        <v>44</v>
      </c>
      <c r="AE209" s="194">
        <v>44</v>
      </c>
      <c r="AF209" s="194">
        <v>44</v>
      </c>
      <c r="AG209" s="194">
        <v>44</v>
      </c>
      <c r="AH209" s="194">
        <v>44</v>
      </c>
      <c r="AI209" s="194">
        <v>44</v>
      </c>
      <c r="AJ209" s="194">
        <v>44</v>
      </c>
      <c r="AK209" s="194">
        <v>44</v>
      </c>
      <c r="AL209" s="194">
        <v>44</v>
      </c>
      <c r="AM209" s="194">
        <v>44</v>
      </c>
      <c r="AN209" s="194">
        <v>44</v>
      </c>
      <c r="AO209" s="194">
        <v>44</v>
      </c>
    </row>
    <row r="210" spans="1:41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97"/>
      <c r="AD210" s="197"/>
      <c r="AE210" s="197"/>
      <c r="AF210" s="197"/>
      <c r="AG210" s="197"/>
      <c r="AH210" s="197"/>
      <c r="AI210" s="197"/>
      <c r="AJ210" s="197"/>
      <c r="AK210" s="197"/>
      <c r="AL210" s="197"/>
      <c r="AM210" s="197"/>
      <c r="AN210" s="197"/>
      <c r="AO210" s="197"/>
    </row>
    <row r="211" spans="1:41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97"/>
      <c r="AD211" s="197"/>
      <c r="AE211" s="197"/>
      <c r="AF211" s="197"/>
      <c r="AG211" s="197"/>
      <c r="AH211" s="197"/>
      <c r="AI211" s="197"/>
      <c r="AJ211" s="197"/>
      <c r="AK211" s="197"/>
      <c r="AL211" s="197"/>
      <c r="AM211" s="197"/>
      <c r="AN211" s="197"/>
      <c r="AO211" s="197"/>
    </row>
    <row r="212" spans="1:41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97"/>
      <c r="AD212" s="197"/>
      <c r="AE212" s="197"/>
      <c r="AF212" s="197"/>
      <c r="AG212" s="197"/>
      <c r="AH212" s="197"/>
      <c r="AI212" s="197"/>
      <c r="AJ212" s="197"/>
      <c r="AK212" s="197"/>
      <c r="AL212" s="197"/>
      <c r="AM212" s="197"/>
      <c r="AN212" s="197"/>
      <c r="AO212" s="197"/>
    </row>
    <row r="213" spans="1:41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94">
        <v>247</v>
      </c>
      <c r="AC213" s="194">
        <v>247</v>
      </c>
      <c r="AD213" s="194">
        <v>247</v>
      </c>
      <c r="AE213" s="194">
        <v>247</v>
      </c>
      <c r="AF213" s="194">
        <v>247</v>
      </c>
      <c r="AG213" s="194">
        <v>247</v>
      </c>
      <c r="AH213" s="194">
        <v>247</v>
      </c>
      <c r="AI213" s="194">
        <v>247</v>
      </c>
      <c r="AJ213" s="194">
        <v>247</v>
      </c>
      <c r="AK213" s="194">
        <v>247</v>
      </c>
      <c r="AL213" s="194">
        <v>247</v>
      </c>
      <c r="AM213" s="194">
        <v>247</v>
      </c>
      <c r="AN213" s="194">
        <v>247</v>
      </c>
      <c r="AO213" s="194">
        <v>247</v>
      </c>
    </row>
    <row r="214" spans="1:41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97"/>
      <c r="AD214" s="197"/>
      <c r="AE214" s="197"/>
      <c r="AF214" s="197"/>
      <c r="AG214" s="197"/>
      <c r="AH214" s="197"/>
      <c r="AI214" s="197"/>
      <c r="AJ214" s="197"/>
      <c r="AK214" s="197"/>
      <c r="AL214" s="197"/>
      <c r="AM214" s="197"/>
      <c r="AN214" s="197"/>
      <c r="AO214" s="197"/>
    </row>
    <row r="215" spans="1:41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94">
        <v>12</v>
      </c>
      <c r="AC215" s="194">
        <v>12</v>
      </c>
      <c r="AD215" s="194">
        <v>12</v>
      </c>
      <c r="AE215" s="194">
        <v>12</v>
      </c>
      <c r="AF215" s="194">
        <v>12</v>
      </c>
      <c r="AG215" s="194">
        <v>12</v>
      </c>
      <c r="AH215" s="194">
        <v>12</v>
      </c>
      <c r="AI215" s="194">
        <v>12</v>
      </c>
      <c r="AJ215" s="194">
        <v>12</v>
      </c>
      <c r="AK215" s="194">
        <v>12</v>
      </c>
      <c r="AL215" s="194">
        <v>12</v>
      </c>
      <c r="AM215" s="194">
        <v>12</v>
      </c>
      <c r="AN215" s="194">
        <v>12</v>
      </c>
      <c r="AO215" s="194">
        <v>12</v>
      </c>
    </row>
    <row r="216" spans="1:41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94">
        <v>24</v>
      </c>
      <c r="AC216" s="194">
        <v>24</v>
      </c>
      <c r="AD216" s="194">
        <v>24</v>
      </c>
      <c r="AE216" s="194">
        <v>24</v>
      </c>
      <c r="AF216" s="194">
        <v>24</v>
      </c>
      <c r="AG216" s="194">
        <v>24</v>
      </c>
      <c r="AH216" s="194">
        <v>24</v>
      </c>
      <c r="AI216" s="194">
        <v>24</v>
      </c>
      <c r="AJ216" s="194">
        <v>24</v>
      </c>
      <c r="AK216" s="194">
        <v>24</v>
      </c>
      <c r="AL216" s="194">
        <v>24</v>
      </c>
      <c r="AM216" s="194">
        <v>24</v>
      </c>
      <c r="AN216" s="194">
        <v>24</v>
      </c>
      <c r="AO216" s="194">
        <v>24</v>
      </c>
    </row>
    <row r="217" spans="1:41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97"/>
      <c r="AD217" s="197"/>
      <c r="AE217" s="197"/>
      <c r="AF217" s="197"/>
      <c r="AG217" s="197"/>
      <c r="AH217" s="197"/>
      <c r="AI217" s="197"/>
      <c r="AJ217" s="197"/>
      <c r="AK217" s="197"/>
      <c r="AL217" s="197"/>
      <c r="AM217" s="197"/>
      <c r="AN217" s="197"/>
      <c r="AO217" s="197"/>
    </row>
    <row r="218" spans="1:41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94">
        <v>42</v>
      </c>
      <c r="AC218" s="194">
        <v>42</v>
      </c>
      <c r="AD218" s="194">
        <v>42</v>
      </c>
      <c r="AE218" s="194">
        <v>42</v>
      </c>
      <c r="AF218" s="194">
        <v>42</v>
      </c>
      <c r="AG218" s="194">
        <v>42</v>
      </c>
      <c r="AH218" s="194">
        <v>42</v>
      </c>
      <c r="AI218" s="194">
        <v>42</v>
      </c>
      <c r="AJ218" s="194">
        <v>42</v>
      </c>
      <c r="AK218" s="194">
        <v>42</v>
      </c>
      <c r="AL218" s="194">
        <v>42</v>
      </c>
      <c r="AM218" s="194">
        <v>42</v>
      </c>
      <c r="AN218" s="194">
        <v>42</v>
      </c>
      <c r="AO218" s="194">
        <v>42</v>
      </c>
    </row>
    <row r="219" spans="1:41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94">
        <v>24</v>
      </c>
      <c r="AC219" s="194">
        <v>24</v>
      </c>
      <c r="AD219" s="194">
        <v>24</v>
      </c>
      <c r="AE219" s="194">
        <v>24</v>
      </c>
      <c r="AF219" s="194">
        <v>24</v>
      </c>
      <c r="AG219" s="194">
        <v>24</v>
      </c>
      <c r="AH219" s="194">
        <v>24</v>
      </c>
      <c r="AI219" s="194">
        <v>24</v>
      </c>
      <c r="AJ219" s="194">
        <v>24</v>
      </c>
      <c r="AK219" s="194">
        <v>24</v>
      </c>
      <c r="AL219" s="194">
        <v>24</v>
      </c>
      <c r="AM219" s="194">
        <v>24</v>
      </c>
      <c r="AN219" s="194">
        <v>24</v>
      </c>
      <c r="AO219" s="194">
        <v>24</v>
      </c>
    </row>
    <row r="220" spans="1:41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97"/>
      <c r="AD220" s="197"/>
      <c r="AE220" s="197"/>
      <c r="AF220" s="197"/>
      <c r="AG220" s="197"/>
      <c r="AH220" s="197"/>
      <c r="AI220" s="197"/>
      <c r="AJ220" s="197"/>
      <c r="AK220" s="197"/>
      <c r="AL220" s="197"/>
      <c r="AM220" s="197"/>
      <c r="AN220" s="197"/>
      <c r="AO220" s="197"/>
    </row>
    <row r="221" spans="1:41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97"/>
      <c r="AD221" s="197"/>
      <c r="AE221" s="197"/>
      <c r="AF221" s="197"/>
      <c r="AG221" s="197"/>
      <c r="AH221" s="197"/>
      <c r="AI221" s="197"/>
      <c r="AJ221" s="197"/>
      <c r="AK221" s="197"/>
      <c r="AL221" s="197"/>
      <c r="AM221" s="197"/>
      <c r="AN221" s="197"/>
      <c r="AO221" s="197"/>
    </row>
    <row r="222" spans="1:41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94">
        <v>21</v>
      </c>
      <c r="AC222" s="194">
        <v>21</v>
      </c>
      <c r="AD222" s="194">
        <v>21</v>
      </c>
      <c r="AE222" s="194">
        <v>21</v>
      </c>
      <c r="AF222" s="194">
        <v>21</v>
      </c>
      <c r="AG222" s="194">
        <v>21</v>
      </c>
      <c r="AH222" s="194">
        <v>21</v>
      </c>
      <c r="AI222" s="194">
        <v>21</v>
      </c>
      <c r="AJ222" s="194">
        <v>21</v>
      </c>
      <c r="AK222" s="194">
        <v>21</v>
      </c>
      <c r="AL222" s="194">
        <v>21</v>
      </c>
      <c r="AM222" s="194">
        <v>21</v>
      </c>
      <c r="AN222" s="194">
        <v>21</v>
      </c>
      <c r="AO222" s="194">
        <v>21</v>
      </c>
    </row>
    <row r="223" spans="1:41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97"/>
      <c r="AD223" s="197"/>
      <c r="AE223" s="197"/>
      <c r="AF223" s="197"/>
      <c r="AG223" s="197"/>
      <c r="AH223" s="197"/>
      <c r="AI223" s="197"/>
      <c r="AJ223" s="197"/>
      <c r="AK223" s="197"/>
      <c r="AL223" s="197"/>
      <c r="AM223" s="197"/>
      <c r="AN223" s="197"/>
      <c r="AO223" s="197"/>
    </row>
    <row r="224" spans="1:41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94">
        <v>9</v>
      </c>
      <c r="AC224" s="194">
        <v>9</v>
      </c>
      <c r="AD224" s="194">
        <v>9</v>
      </c>
      <c r="AE224" s="194">
        <v>9</v>
      </c>
      <c r="AF224" s="194">
        <v>9</v>
      </c>
      <c r="AG224" s="194">
        <v>9</v>
      </c>
      <c r="AH224" s="194">
        <v>9</v>
      </c>
      <c r="AI224" s="194">
        <v>9</v>
      </c>
      <c r="AJ224" s="194">
        <v>9</v>
      </c>
      <c r="AK224" s="194">
        <v>9</v>
      </c>
      <c r="AL224" s="194">
        <v>9</v>
      </c>
      <c r="AM224" s="194">
        <v>9</v>
      </c>
      <c r="AN224" s="194">
        <v>9</v>
      </c>
      <c r="AO224" s="194">
        <v>9</v>
      </c>
    </row>
    <row r="225" spans="1:41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97"/>
      <c r="AD225" s="197"/>
      <c r="AE225" s="197"/>
      <c r="AF225" s="197"/>
      <c r="AG225" s="197"/>
      <c r="AH225" s="197"/>
      <c r="AI225" s="197"/>
      <c r="AJ225" s="197"/>
      <c r="AK225" s="197"/>
      <c r="AL225" s="197"/>
      <c r="AM225" s="197"/>
      <c r="AN225" s="197"/>
      <c r="AO225" s="197"/>
    </row>
    <row r="226" spans="1:41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97"/>
      <c r="AD226" s="197"/>
      <c r="AE226" s="197"/>
      <c r="AF226" s="197"/>
      <c r="AG226" s="197"/>
      <c r="AH226" s="197"/>
      <c r="AI226" s="197"/>
      <c r="AJ226" s="197"/>
      <c r="AK226" s="197"/>
      <c r="AL226" s="197"/>
      <c r="AM226" s="197"/>
      <c r="AN226" s="197"/>
      <c r="AO226" s="197"/>
    </row>
    <row r="227" spans="1:41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94">
        <v>82</v>
      </c>
      <c r="AC227" s="194">
        <v>82</v>
      </c>
      <c r="AD227" s="194">
        <v>82</v>
      </c>
      <c r="AE227" s="194">
        <v>82</v>
      </c>
      <c r="AF227" s="194">
        <v>82</v>
      </c>
      <c r="AG227" s="194">
        <v>82</v>
      </c>
      <c r="AH227" s="194">
        <v>82</v>
      </c>
      <c r="AI227" s="194">
        <v>82</v>
      </c>
      <c r="AJ227" s="194">
        <v>103</v>
      </c>
      <c r="AK227" s="194">
        <v>103</v>
      </c>
      <c r="AL227" s="194">
        <v>103</v>
      </c>
      <c r="AM227" s="194">
        <v>103</v>
      </c>
      <c r="AN227" s="194">
        <v>103</v>
      </c>
      <c r="AO227" s="194">
        <v>103</v>
      </c>
    </row>
    <row r="228" spans="1:41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94">
        <v>170</v>
      </c>
      <c r="AC228" s="194">
        <v>170</v>
      </c>
      <c r="AD228" s="194">
        <v>170</v>
      </c>
      <c r="AE228" s="194">
        <v>170</v>
      </c>
      <c r="AF228" s="194">
        <v>170</v>
      </c>
      <c r="AG228" s="194">
        <v>170</v>
      </c>
      <c r="AH228" s="194">
        <v>170</v>
      </c>
      <c r="AI228" s="194">
        <v>170</v>
      </c>
      <c r="AJ228" s="194">
        <v>170</v>
      </c>
      <c r="AK228" s="194">
        <v>170</v>
      </c>
      <c r="AL228" s="194">
        <v>170</v>
      </c>
      <c r="AM228" s="194">
        <v>170</v>
      </c>
      <c r="AN228" s="194">
        <v>170</v>
      </c>
      <c r="AO228" s="194">
        <v>170</v>
      </c>
    </row>
    <row r="229" spans="1:41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94">
        <v>597</v>
      </c>
      <c r="AC229" s="194">
        <v>597</v>
      </c>
      <c r="AD229" s="194">
        <v>597</v>
      </c>
      <c r="AE229" s="194">
        <v>597</v>
      </c>
      <c r="AF229" s="194">
        <v>597</v>
      </c>
      <c r="AG229" s="194">
        <v>597</v>
      </c>
      <c r="AH229" s="194">
        <v>597</v>
      </c>
      <c r="AI229" s="194">
        <v>597</v>
      </c>
      <c r="AJ229" s="194">
        <v>608</v>
      </c>
      <c r="AK229" s="194">
        <v>624</v>
      </c>
      <c r="AL229" s="194">
        <v>624</v>
      </c>
      <c r="AM229" s="194">
        <v>624</v>
      </c>
      <c r="AN229" s="194">
        <v>624</v>
      </c>
      <c r="AO229" s="194">
        <v>646</v>
      </c>
    </row>
    <row r="230" spans="1:41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97"/>
      <c r="AD230" s="197"/>
      <c r="AE230" s="197"/>
      <c r="AF230" s="197"/>
      <c r="AG230" s="197"/>
      <c r="AH230" s="197"/>
      <c r="AI230" s="197"/>
      <c r="AJ230" s="197"/>
      <c r="AK230" s="197"/>
      <c r="AL230" s="197"/>
      <c r="AM230" s="197"/>
      <c r="AN230" s="197"/>
      <c r="AO230" s="197"/>
    </row>
    <row r="231" spans="1:41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97"/>
      <c r="AD231" s="197"/>
      <c r="AE231" s="197"/>
      <c r="AF231" s="197"/>
      <c r="AG231" s="197"/>
      <c r="AH231" s="197"/>
      <c r="AI231" s="197"/>
      <c r="AJ231" s="197"/>
      <c r="AK231" s="197"/>
      <c r="AL231" s="197"/>
      <c r="AM231" s="197"/>
      <c r="AN231" s="197"/>
      <c r="AO231" s="197"/>
    </row>
    <row r="232" spans="1:41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97"/>
      <c r="AD232" s="197"/>
      <c r="AE232" s="197"/>
      <c r="AF232" s="197"/>
      <c r="AG232" s="197"/>
      <c r="AH232" s="197"/>
      <c r="AI232" s="197"/>
      <c r="AJ232" s="197"/>
      <c r="AK232" s="197"/>
      <c r="AL232" s="197"/>
      <c r="AM232" s="197"/>
      <c r="AN232" s="197"/>
      <c r="AO232" s="197"/>
    </row>
    <row r="233" spans="1:41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97"/>
      <c r="AD233" s="197"/>
      <c r="AE233" s="197"/>
      <c r="AF233" s="197"/>
      <c r="AG233" s="197"/>
      <c r="AH233" s="197"/>
      <c r="AI233" s="197"/>
      <c r="AJ233" s="197"/>
      <c r="AK233" s="197"/>
      <c r="AL233" s="197"/>
      <c r="AM233" s="197"/>
      <c r="AN233" s="197"/>
      <c r="AO233" s="197"/>
    </row>
    <row r="234" spans="1:41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94">
        <v>62</v>
      </c>
      <c r="AC234" s="194">
        <v>62</v>
      </c>
      <c r="AD234" s="194">
        <v>62</v>
      </c>
      <c r="AE234" s="194">
        <v>62</v>
      </c>
      <c r="AF234" s="194">
        <v>62</v>
      </c>
      <c r="AG234" s="194">
        <v>62</v>
      </c>
      <c r="AH234" s="194">
        <v>62</v>
      </c>
      <c r="AI234" s="194">
        <v>62</v>
      </c>
      <c r="AJ234" s="194">
        <v>62</v>
      </c>
      <c r="AK234" s="194">
        <v>62</v>
      </c>
      <c r="AL234" s="194">
        <v>62</v>
      </c>
      <c r="AM234" s="194">
        <v>62</v>
      </c>
      <c r="AN234" s="194">
        <v>62</v>
      </c>
      <c r="AO234" s="194">
        <v>40</v>
      </c>
    </row>
    <row r="235" spans="1:41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97"/>
      <c r="AD235" s="197"/>
      <c r="AE235" s="197"/>
      <c r="AF235" s="197"/>
      <c r="AG235" s="197"/>
      <c r="AH235" s="197"/>
      <c r="AI235" s="197"/>
      <c r="AJ235" s="197"/>
      <c r="AK235" s="197"/>
      <c r="AL235" s="197"/>
      <c r="AM235" s="197"/>
      <c r="AN235" s="197"/>
      <c r="AO235" s="197"/>
    </row>
    <row r="236" spans="1:41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97"/>
      <c r="AD236" s="197"/>
      <c r="AE236" s="197"/>
      <c r="AF236" s="197"/>
      <c r="AG236" s="197"/>
      <c r="AH236" s="197"/>
      <c r="AI236" s="197"/>
      <c r="AJ236" s="197"/>
      <c r="AK236" s="197"/>
      <c r="AL236" s="197"/>
      <c r="AM236" s="197"/>
      <c r="AN236" s="197"/>
      <c r="AO236" s="197"/>
    </row>
    <row r="237" spans="1:41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97"/>
      <c r="AD237" s="197"/>
      <c r="AE237" s="197"/>
      <c r="AF237" s="197"/>
      <c r="AG237" s="197"/>
      <c r="AH237" s="197"/>
      <c r="AI237" s="197"/>
      <c r="AJ237" s="197"/>
      <c r="AK237" s="197"/>
      <c r="AL237" s="197"/>
      <c r="AM237" s="197"/>
      <c r="AN237" s="197"/>
      <c r="AO237" s="197"/>
    </row>
    <row r="238" spans="1:41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94">
        <v>39</v>
      </c>
      <c r="AC238" s="194">
        <v>39</v>
      </c>
      <c r="AD238" s="194">
        <v>39</v>
      </c>
      <c r="AE238" s="194">
        <v>39</v>
      </c>
      <c r="AF238" s="194">
        <v>39</v>
      </c>
      <c r="AG238" s="194">
        <v>39</v>
      </c>
      <c r="AH238" s="194">
        <v>39</v>
      </c>
      <c r="AI238" s="194">
        <v>39</v>
      </c>
      <c r="AJ238" s="194">
        <v>39</v>
      </c>
      <c r="AK238" s="194">
        <v>39</v>
      </c>
      <c r="AL238" s="194">
        <v>39</v>
      </c>
      <c r="AM238" s="194">
        <v>39</v>
      </c>
      <c r="AN238" s="194">
        <v>39</v>
      </c>
      <c r="AO238" s="194">
        <v>39</v>
      </c>
    </row>
    <row r="239" spans="1:41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97"/>
      <c r="AD239" s="197"/>
      <c r="AE239" s="197"/>
      <c r="AF239" s="197"/>
      <c r="AG239" s="197"/>
      <c r="AH239" s="197"/>
      <c r="AI239" s="197"/>
      <c r="AJ239" s="197"/>
      <c r="AK239" s="197"/>
      <c r="AL239" s="197"/>
      <c r="AM239" s="197"/>
      <c r="AN239" s="197"/>
      <c r="AO239" s="197"/>
    </row>
    <row r="240" spans="1:41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94">
        <v>27</v>
      </c>
      <c r="AC240" s="194">
        <v>27</v>
      </c>
      <c r="AD240" s="194">
        <v>27</v>
      </c>
      <c r="AE240" s="194">
        <v>27</v>
      </c>
      <c r="AF240" s="194">
        <v>27</v>
      </c>
      <c r="AG240" s="194">
        <v>27</v>
      </c>
      <c r="AH240" s="194">
        <v>27</v>
      </c>
      <c r="AI240" s="194">
        <v>27</v>
      </c>
      <c r="AJ240" s="194">
        <v>27</v>
      </c>
      <c r="AK240" s="194">
        <v>27</v>
      </c>
      <c r="AL240" s="194">
        <v>27</v>
      </c>
      <c r="AM240" s="194">
        <v>27</v>
      </c>
      <c r="AN240" s="194">
        <v>27</v>
      </c>
      <c r="AO240" s="194">
        <v>27</v>
      </c>
    </row>
    <row r="241" spans="1:41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94">
        <v>13</v>
      </c>
      <c r="AC241" s="194">
        <v>13</v>
      </c>
      <c r="AD241" s="194">
        <v>13</v>
      </c>
      <c r="AE241" s="194">
        <v>13</v>
      </c>
      <c r="AF241" s="194">
        <v>13</v>
      </c>
      <c r="AG241" s="194">
        <v>13</v>
      </c>
      <c r="AH241" s="194">
        <v>13</v>
      </c>
      <c r="AI241" s="194">
        <v>13</v>
      </c>
      <c r="AJ241" s="194">
        <v>13</v>
      </c>
      <c r="AK241" s="194">
        <v>13</v>
      </c>
      <c r="AL241" s="194">
        <v>13</v>
      </c>
      <c r="AM241" s="194">
        <v>13</v>
      </c>
      <c r="AN241" s="194">
        <v>13</v>
      </c>
      <c r="AO241" s="194">
        <v>13</v>
      </c>
    </row>
    <row r="242" spans="1:41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97"/>
      <c r="AD242" s="197"/>
      <c r="AE242" s="197"/>
      <c r="AF242" s="197"/>
      <c r="AG242" s="197"/>
      <c r="AH242" s="197"/>
      <c r="AI242" s="197"/>
      <c r="AJ242" s="197"/>
      <c r="AK242" s="197"/>
      <c r="AL242" s="197"/>
      <c r="AM242" s="197"/>
      <c r="AN242" s="197"/>
      <c r="AO242" s="197"/>
    </row>
    <row r="243" spans="1:41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97"/>
      <c r="AD243" s="197"/>
      <c r="AE243" s="197"/>
      <c r="AF243" s="197"/>
      <c r="AG243" s="197"/>
      <c r="AH243" s="197"/>
      <c r="AI243" s="197"/>
      <c r="AJ243" s="197"/>
      <c r="AK243" s="197"/>
      <c r="AL243" s="197"/>
      <c r="AM243" s="197"/>
      <c r="AN243" s="197"/>
      <c r="AO243" s="197"/>
    </row>
    <row r="244" spans="1:41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94">
        <v>22</v>
      </c>
      <c r="AC244" s="194">
        <v>22</v>
      </c>
      <c r="AD244" s="194">
        <v>22</v>
      </c>
      <c r="AE244" s="194">
        <v>22</v>
      </c>
      <c r="AF244" s="194">
        <v>22</v>
      </c>
      <c r="AG244" s="194">
        <v>22</v>
      </c>
      <c r="AH244" s="194">
        <v>22</v>
      </c>
      <c r="AI244" s="194">
        <v>22</v>
      </c>
      <c r="AJ244" s="194">
        <v>22</v>
      </c>
      <c r="AK244" s="194">
        <v>22</v>
      </c>
      <c r="AL244" s="194">
        <v>22</v>
      </c>
      <c r="AM244" s="194">
        <v>22</v>
      </c>
      <c r="AN244" s="194">
        <v>22</v>
      </c>
      <c r="AO244" s="194">
        <v>22</v>
      </c>
    </row>
    <row r="245" spans="1:41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94">
        <v>99</v>
      </c>
      <c r="AC245" s="194">
        <v>99</v>
      </c>
      <c r="AD245" s="194">
        <v>99</v>
      </c>
      <c r="AE245" s="194">
        <v>99</v>
      </c>
      <c r="AF245" s="194">
        <v>99</v>
      </c>
      <c r="AG245" s="194">
        <v>99</v>
      </c>
      <c r="AH245" s="194">
        <v>99</v>
      </c>
      <c r="AI245" s="194">
        <v>99</v>
      </c>
      <c r="AJ245" s="194">
        <v>99</v>
      </c>
      <c r="AK245" s="194">
        <v>99</v>
      </c>
      <c r="AL245" s="194">
        <v>99</v>
      </c>
      <c r="AM245" s="194">
        <v>99</v>
      </c>
      <c r="AN245" s="194">
        <v>99</v>
      </c>
      <c r="AO245" s="194">
        <v>99</v>
      </c>
    </row>
    <row r="246" spans="1:41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94">
        <v>121</v>
      </c>
      <c r="AC246" s="194">
        <v>121</v>
      </c>
      <c r="AD246" s="194">
        <v>132</v>
      </c>
      <c r="AE246" s="194">
        <v>132</v>
      </c>
      <c r="AF246" s="194">
        <v>132</v>
      </c>
      <c r="AG246" s="194">
        <v>132</v>
      </c>
      <c r="AH246" s="194">
        <v>132</v>
      </c>
      <c r="AI246" s="194">
        <v>132</v>
      </c>
      <c r="AJ246" s="194">
        <v>132</v>
      </c>
      <c r="AK246" s="194">
        <v>132</v>
      </c>
      <c r="AL246" s="194">
        <v>132</v>
      </c>
      <c r="AM246" s="194">
        <v>132</v>
      </c>
      <c r="AN246" s="194">
        <v>132</v>
      </c>
      <c r="AO246" s="194">
        <v>132</v>
      </c>
    </row>
    <row r="247" spans="1:41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94">
        <v>22</v>
      </c>
      <c r="AC247" s="194">
        <v>22</v>
      </c>
      <c r="AD247" s="194">
        <v>22</v>
      </c>
      <c r="AE247" s="194">
        <v>22</v>
      </c>
      <c r="AF247" s="194">
        <v>22</v>
      </c>
      <c r="AG247" s="194">
        <v>22</v>
      </c>
      <c r="AH247" s="194">
        <v>22</v>
      </c>
      <c r="AI247" s="194">
        <v>22</v>
      </c>
      <c r="AJ247" s="194">
        <v>22</v>
      </c>
      <c r="AK247" s="194">
        <v>22</v>
      </c>
      <c r="AL247" s="194">
        <v>22</v>
      </c>
      <c r="AM247" s="194">
        <v>22</v>
      </c>
      <c r="AN247" s="194">
        <v>22</v>
      </c>
      <c r="AO247" s="194">
        <v>22</v>
      </c>
    </row>
    <row r="248" spans="1:41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94">
        <v>27</v>
      </c>
      <c r="AC248" s="194">
        <v>27</v>
      </c>
      <c r="AD248" s="194">
        <v>27</v>
      </c>
      <c r="AE248" s="194">
        <v>27</v>
      </c>
      <c r="AF248" s="194">
        <v>27</v>
      </c>
      <c r="AG248" s="194">
        <v>27</v>
      </c>
      <c r="AH248" s="194">
        <v>27</v>
      </c>
      <c r="AI248" s="194">
        <v>27</v>
      </c>
      <c r="AJ248" s="194">
        <v>27</v>
      </c>
      <c r="AK248" s="194">
        <v>27</v>
      </c>
      <c r="AL248" s="194">
        <v>27</v>
      </c>
      <c r="AM248" s="194">
        <v>27</v>
      </c>
      <c r="AN248" s="194">
        <v>27</v>
      </c>
      <c r="AO248" s="194">
        <v>27</v>
      </c>
    </row>
    <row r="249" spans="1:41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97"/>
      <c r="AD249" s="197"/>
      <c r="AE249" s="197"/>
      <c r="AF249" s="197"/>
      <c r="AG249" s="197"/>
      <c r="AH249" s="197"/>
      <c r="AI249" s="197"/>
      <c r="AJ249" s="197"/>
      <c r="AK249" s="197"/>
      <c r="AL249" s="197"/>
      <c r="AM249" s="197"/>
      <c r="AN249" s="197"/>
      <c r="AO249" s="197"/>
    </row>
    <row r="250" spans="1:41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94">
        <v>12</v>
      </c>
      <c r="AC250" s="194">
        <v>12</v>
      </c>
      <c r="AD250" s="194">
        <v>12</v>
      </c>
      <c r="AE250" s="194">
        <v>12</v>
      </c>
      <c r="AF250" s="194">
        <v>12</v>
      </c>
      <c r="AG250" s="194">
        <v>12</v>
      </c>
      <c r="AH250" s="194">
        <v>12</v>
      </c>
      <c r="AI250" s="194">
        <v>12</v>
      </c>
      <c r="AJ250" s="194">
        <v>12</v>
      </c>
      <c r="AK250" s="194">
        <v>12</v>
      </c>
      <c r="AL250" s="194">
        <v>12</v>
      </c>
      <c r="AM250" s="194">
        <v>12</v>
      </c>
      <c r="AN250" s="194">
        <v>12</v>
      </c>
      <c r="AO250" s="194">
        <v>12</v>
      </c>
    </row>
    <row r="251" spans="1:41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97"/>
      <c r="AD251" s="197"/>
      <c r="AE251" s="197"/>
      <c r="AF251" s="197"/>
      <c r="AG251" s="197"/>
      <c r="AH251" s="197"/>
      <c r="AI251" s="197"/>
      <c r="AJ251" s="197"/>
      <c r="AK251" s="197"/>
      <c r="AL251" s="197"/>
      <c r="AM251" s="197"/>
      <c r="AN251" s="197"/>
      <c r="AO251" s="197"/>
    </row>
    <row r="252" spans="1:41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97"/>
      <c r="AD252" s="197"/>
      <c r="AE252" s="197"/>
      <c r="AF252" s="197"/>
      <c r="AG252" s="197"/>
      <c r="AH252" s="197"/>
      <c r="AI252" s="197"/>
      <c r="AJ252" s="197"/>
      <c r="AK252" s="197"/>
      <c r="AL252" s="197"/>
      <c r="AM252" s="197"/>
      <c r="AN252" s="197"/>
      <c r="AO252" s="197"/>
    </row>
    <row r="253" spans="1:41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94">
        <v>241</v>
      </c>
      <c r="AC253" s="194">
        <v>241</v>
      </c>
      <c r="AD253" s="194">
        <v>241</v>
      </c>
      <c r="AE253" s="194">
        <v>241</v>
      </c>
      <c r="AF253" s="194">
        <v>241</v>
      </c>
      <c r="AG253" s="194">
        <v>241</v>
      </c>
      <c r="AH253" s="194">
        <v>241</v>
      </c>
      <c r="AI253" s="194">
        <v>241</v>
      </c>
      <c r="AJ253" s="194">
        <v>241</v>
      </c>
      <c r="AK253" s="194">
        <v>241</v>
      </c>
      <c r="AL253" s="194">
        <v>241</v>
      </c>
      <c r="AM253" s="194">
        <v>241</v>
      </c>
      <c r="AN253" s="194">
        <v>241</v>
      </c>
      <c r="AO253" s="194">
        <v>241</v>
      </c>
    </row>
    <row r="254" spans="1:41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97"/>
      <c r="AD254" s="197"/>
      <c r="AE254" s="197"/>
      <c r="AF254" s="197"/>
      <c r="AG254" s="197"/>
      <c r="AH254" s="197"/>
      <c r="AI254" s="197"/>
      <c r="AJ254" s="197"/>
      <c r="AK254" s="197"/>
      <c r="AL254" s="197"/>
      <c r="AM254" s="197"/>
      <c r="AN254" s="197"/>
      <c r="AO254" s="197"/>
    </row>
    <row r="255" spans="1:41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94">
        <v>8</v>
      </c>
      <c r="AC255" s="194">
        <v>8</v>
      </c>
      <c r="AD255" s="194">
        <v>8</v>
      </c>
      <c r="AE255" s="194">
        <v>8</v>
      </c>
      <c r="AF255" s="194">
        <v>8</v>
      </c>
      <c r="AG255" s="194">
        <v>8</v>
      </c>
      <c r="AH255" s="194">
        <v>8</v>
      </c>
      <c r="AI255" s="194">
        <v>8</v>
      </c>
      <c r="AJ255" s="194">
        <v>8</v>
      </c>
      <c r="AK255" s="194">
        <v>8</v>
      </c>
      <c r="AL255" s="194">
        <v>8</v>
      </c>
      <c r="AM255" s="194">
        <v>8</v>
      </c>
      <c r="AN255" s="194">
        <v>8</v>
      </c>
      <c r="AO255" s="194">
        <v>8</v>
      </c>
    </row>
    <row r="256" spans="1:41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94">
        <v>114</v>
      </c>
      <c r="AC256" s="194">
        <v>114</v>
      </c>
      <c r="AD256" s="194">
        <v>114</v>
      </c>
      <c r="AE256" s="194">
        <v>114</v>
      </c>
      <c r="AF256" s="194">
        <v>114</v>
      </c>
      <c r="AG256" s="194">
        <v>136</v>
      </c>
      <c r="AH256" s="194">
        <v>136</v>
      </c>
      <c r="AI256" s="194">
        <v>136</v>
      </c>
      <c r="AJ256" s="194">
        <v>136</v>
      </c>
      <c r="AK256" s="194">
        <v>136</v>
      </c>
      <c r="AL256" s="194">
        <v>136</v>
      </c>
      <c r="AM256" s="194">
        <v>136</v>
      </c>
      <c r="AN256" s="194">
        <v>136</v>
      </c>
      <c r="AO256" s="194">
        <v>136</v>
      </c>
    </row>
    <row r="257" spans="1:41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94">
        <v>68</v>
      </c>
      <c r="AC257" s="194">
        <v>68</v>
      </c>
      <c r="AD257" s="194">
        <v>68</v>
      </c>
      <c r="AE257" s="194">
        <v>68</v>
      </c>
      <c r="AF257" s="194">
        <v>68</v>
      </c>
      <c r="AG257" s="194">
        <v>68</v>
      </c>
      <c r="AH257" s="194">
        <v>68</v>
      </c>
      <c r="AI257" s="194">
        <v>68</v>
      </c>
      <c r="AJ257" s="194">
        <v>68</v>
      </c>
      <c r="AK257" s="194">
        <v>68</v>
      </c>
      <c r="AL257" s="194">
        <v>68</v>
      </c>
      <c r="AM257" s="194">
        <v>68</v>
      </c>
      <c r="AN257" s="194">
        <v>68</v>
      </c>
      <c r="AO257" s="194">
        <v>68</v>
      </c>
    </row>
    <row r="258" spans="1:41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94">
        <v>74</v>
      </c>
      <c r="AC258" s="194">
        <v>74</v>
      </c>
      <c r="AD258" s="194">
        <v>74</v>
      </c>
      <c r="AE258" s="194">
        <v>74</v>
      </c>
      <c r="AF258" s="194">
        <v>74</v>
      </c>
      <c r="AG258" s="194">
        <v>74</v>
      </c>
      <c r="AH258" s="194">
        <v>74</v>
      </c>
      <c r="AI258" s="194">
        <v>74</v>
      </c>
      <c r="AJ258" s="194">
        <v>74</v>
      </c>
      <c r="AK258" s="194">
        <v>74</v>
      </c>
      <c r="AL258" s="194">
        <v>74</v>
      </c>
      <c r="AM258" s="194">
        <v>74</v>
      </c>
      <c r="AN258" s="194">
        <v>74</v>
      </c>
      <c r="AO258" s="194">
        <v>74</v>
      </c>
    </row>
    <row r="259" spans="1:41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97"/>
      <c r="AD259" s="197"/>
      <c r="AE259" s="197"/>
      <c r="AF259" s="197"/>
      <c r="AG259" s="197"/>
      <c r="AH259" s="197"/>
      <c r="AI259" s="197"/>
      <c r="AJ259" s="197"/>
      <c r="AK259" s="197"/>
      <c r="AL259" s="197"/>
      <c r="AM259" s="197"/>
      <c r="AN259" s="197"/>
      <c r="AO259" s="197"/>
    </row>
    <row r="260" spans="1:41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94">
        <v>36</v>
      </c>
      <c r="AC260" s="194">
        <v>36</v>
      </c>
      <c r="AD260" s="194">
        <v>36</v>
      </c>
      <c r="AE260" s="194">
        <v>36</v>
      </c>
      <c r="AF260" s="194">
        <v>36</v>
      </c>
      <c r="AG260" s="194">
        <v>36</v>
      </c>
      <c r="AH260" s="194">
        <v>36</v>
      </c>
      <c r="AI260" s="194">
        <v>36</v>
      </c>
      <c r="AJ260" s="194">
        <v>36</v>
      </c>
      <c r="AK260" s="194">
        <v>36</v>
      </c>
      <c r="AL260" s="194">
        <v>36</v>
      </c>
      <c r="AM260" s="194">
        <v>36</v>
      </c>
      <c r="AN260" s="194">
        <v>36</v>
      </c>
      <c r="AO260" s="194">
        <v>36</v>
      </c>
    </row>
    <row r="261" spans="1:41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94">
        <v>66</v>
      </c>
      <c r="AC261" s="194">
        <v>66</v>
      </c>
      <c r="AD261" s="194">
        <v>66</v>
      </c>
      <c r="AE261" s="194">
        <v>66</v>
      </c>
      <c r="AF261" s="194">
        <v>66</v>
      </c>
      <c r="AG261" s="194">
        <v>66</v>
      </c>
      <c r="AH261" s="194">
        <v>66</v>
      </c>
      <c r="AI261" s="194">
        <v>66</v>
      </c>
      <c r="AJ261" s="194">
        <v>66</v>
      </c>
      <c r="AK261" s="194">
        <v>66</v>
      </c>
      <c r="AL261" s="194">
        <v>66</v>
      </c>
      <c r="AM261" s="194">
        <v>66</v>
      </c>
      <c r="AN261" s="194">
        <v>66</v>
      </c>
      <c r="AO261" s="194">
        <v>66</v>
      </c>
    </row>
    <row r="262" spans="1:41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97"/>
      <c r="AD262" s="197"/>
      <c r="AE262" s="197"/>
      <c r="AF262" s="197"/>
      <c r="AG262" s="197"/>
      <c r="AH262" s="197"/>
      <c r="AI262" s="197"/>
      <c r="AJ262" s="197"/>
      <c r="AK262" s="197"/>
      <c r="AL262" s="197"/>
      <c r="AM262" s="197"/>
      <c r="AN262" s="197"/>
      <c r="AO262" s="197"/>
    </row>
    <row r="263" spans="1:41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94">
        <v>180</v>
      </c>
      <c r="AC263" s="194">
        <v>180</v>
      </c>
      <c r="AD263" s="194">
        <v>180</v>
      </c>
      <c r="AE263" s="194">
        <v>180</v>
      </c>
      <c r="AF263" s="194">
        <v>180</v>
      </c>
      <c r="AG263" s="194">
        <v>180</v>
      </c>
      <c r="AH263" s="194">
        <v>180</v>
      </c>
      <c r="AI263" s="194">
        <v>180</v>
      </c>
      <c r="AJ263" s="194">
        <v>180</v>
      </c>
      <c r="AK263" s="194">
        <v>180</v>
      </c>
      <c r="AL263" s="194">
        <v>180</v>
      </c>
      <c r="AM263" s="194">
        <v>180</v>
      </c>
      <c r="AN263" s="194">
        <v>180</v>
      </c>
      <c r="AO263" s="194">
        <v>180</v>
      </c>
    </row>
    <row r="264" spans="1:41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94">
        <v>63</v>
      </c>
      <c r="AC264" s="194">
        <v>63</v>
      </c>
      <c r="AD264" s="194">
        <v>63</v>
      </c>
      <c r="AE264" s="194">
        <v>63</v>
      </c>
      <c r="AF264" s="194">
        <v>63</v>
      </c>
      <c r="AG264" s="194">
        <v>63</v>
      </c>
      <c r="AH264" s="194">
        <v>63</v>
      </c>
      <c r="AI264" s="194">
        <v>63</v>
      </c>
      <c r="AJ264" s="194">
        <v>63</v>
      </c>
      <c r="AK264" s="194">
        <v>63</v>
      </c>
      <c r="AL264" s="194">
        <v>63</v>
      </c>
      <c r="AM264" s="194">
        <v>63</v>
      </c>
      <c r="AN264" s="194">
        <v>63</v>
      </c>
      <c r="AO264" s="194">
        <v>63</v>
      </c>
    </row>
    <row r="265" spans="1:41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94">
        <v>60</v>
      </c>
      <c r="AC265" s="194">
        <v>60</v>
      </c>
      <c r="AD265" s="194">
        <v>60</v>
      </c>
      <c r="AE265" s="194">
        <v>60</v>
      </c>
      <c r="AF265" s="194">
        <v>60</v>
      </c>
      <c r="AG265" s="194">
        <v>60</v>
      </c>
      <c r="AH265" s="194">
        <v>60</v>
      </c>
      <c r="AI265" s="194">
        <v>60</v>
      </c>
      <c r="AJ265" s="194">
        <v>60</v>
      </c>
      <c r="AK265" s="194">
        <v>60</v>
      </c>
      <c r="AL265" s="194">
        <v>60</v>
      </c>
      <c r="AM265" s="194">
        <v>60</v>
      </c>
      <c r="AN265" s="194">
        <v>60</v>
      </c>
      <c r="AO265" s="194">
        <v>60</v>
      </c>
    </row>
    <row r="266" spans="1:41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97"/>
      <c r="AD266" s="197"/>
      <c r="AE266" s="197"/>
      <c r="AF266" s="197"/>
      <c r="AG266" s="197"/>
      <c r="AH266" s="197"/>
      <c r="AI266" s="197"/>
      <c r="AJ266" s="197"/>
      <c r="AK266" s="197"/>
      <c r="AL266" s="197"/>
      <c r="AM266" s="197"/>
      <c r="AN266" s="197"/>
      <c r="AO266" s="197"/>
    </row>
    <row r="267" spans="1:41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94">
        <v>22</v>
      </c>
      <c r="AC267" s="194">
        <v>22</v>
      </c>
      <c r="AD267" s="194">
        <v>22</v>
      </c>
      <c r="AE267" s="194">
        <v>22</v>
      </c>
      <c r="AF267" s="194">
        <v>22</v>
      </c>
      <c r="AG267" s="194">
        <v>22</v>
      </c>
      <c r="AH267" s="194">
        <v>22</v>
      </c>
      <c r="AI267" s="194">
        <v>22</v>
      </c>
      <c r="AJ267" s="194">
        <v>22</v>
      </c>
      <c r="AK267" s="194">
        <v>22</v>
      </c>
      <c r="AL267" s="194">
        <v>22</v>
      </c>
      <c r="AM267" s="194">
        <v>22</v>
      </c>
      <c r="AN267" s="194">
        <v>22</v>
      </c>
      <c r="AO267" s="194">
        <v>22</v>
      </c>
    </row>
    <row r="268" spans="1:41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94">
        <v>86</v>
      </c>
      <c r="AC268" s="194">
        <v>86</v>
      </c>
      <c r="AD268" s="194">
        <v>86</v>
      </c>
      <c r="AE268" s="194">
        <v>86</v>
      </c>
      <c r="AF268" s="194">
        <v>86</v>
      </c>
      <c r="AG268" s="194">
        <v>86</v>
      </c>
      <c r="AH268" s="194">
        <v>86</v>
      </c>
      <c r="AI268" s="194">
        <v>86</v>
      </c>
      <c r="AJ268" s="194">
        <v>86</v>
      </c>
      <c r="AK268" s="194">
        <v>86</v>
      </c>
      <c r="AL268" s="194">
        <v>86</v>
      </c>
      <c r="AM268" s="194">
        <v>86</v>
      </c>
      <c r="AN268" s="194">
        <v>86</v>
      </c>
      <c r="AO268" s="194">
        <v>86</v>
      </c>
    </row>
    <row r="269" spans="1:41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97"/>
      <c r="AD269" s="197"/>
      <c r="AE269" s="197"/>
      <c r="AF269" s="197"/>
      <c r="AG269" s="197"/>
      <c r="AH269" s="197"/>
      <c r="AI269" s="197"/>
      <c r="AJ269" s="197"/>
      <c r="AK269" s="197"/>
      <c r="AL269" s="197"/>
      <c r="AM269" s="197"/>
      <c r="AN269" s="197"/>
      <c r="AO269" s="197"/>
    </row>
    <row r="270" spans="1:41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94">
        <v>72</v>
      </c>
      <c r="AC270" s="194">
        <v>72</v>
      </c>
      <c r="AD270" s="194">
        <v>72</v>
      </c>
      <c r="AE270" s="194">
        <v>72</v>
      </c>
      <c r="AF270" s="194">
        <v>72</v>
      </c>
      <c r="AG270" s="194">
        <v>72</v>
      </c>
      <c r="AH270" s="194">
        <v>72</v>
      </c>
      <c r="AI270" s="194">
        <v>72</v>
      </c>
      <c r="AJ270" s="194">
        <v>72</v>
      </c>
      <c r="AK270" s="194">
        <v>72</v>
      </c>
      <c r="AL270" s="194">
        <v>72</v>
      </c>
      <c r="AM270" s="194">
        <v>72</v>
      </c>
      <c r="AN270" s="194">
        <v>72</v>
      </c>
      <c r="AO270" s="194">
        <v>72</v>
      </c>
    </row>
    <row r="271" spans="1:41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97"/>
      <c r="AD271" s="197"/>
      <c r="AE271" s="197"/>
      <c r="AF271" s="197"/>
      <c r="AG271" s="197"/>
      <c r="AH271" s="197"/>
      <c r="AI271" s="197"/>
      <c r="AJ271" s="197"/>
      <c r="AK271" s="197"/>
      <c r="AL271" s="197"/>
      <c r="AM271" s="197"/>
      <c r="AN271" s="197"/>
      <c r="AO271" s="197"/>
    </row>
    <row r="272" spans="1:41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97"/>
      <c r="AD272" s="197"/>
      <c r="AE272" s="197"/>
      <c r="AF272" s="197"/>
      <c r="AG272" s="197"/>
      <c r="AH272" s="197"/>
      <c r="AI272" s="197"/>
      <c r="AJ272" s="197"/>
      <c r="AK272" s="197"/>
      <c r="AL272" s="197"/>
      <c r="AM272" s="197"/>
      <c r="AN272" s="197"/>
      <c r="AO272" s="197"/>
    </row>
    <row r="273" spans="1:41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94">
        <v>128</v>
      </c>
      <c r="AC273" s="194">
        <v>128</v>
      </c>
      <c r="AD273" s="194">
        <v>128</v>
      </c>
      <c r="AE273" s="194">
        <v>128</v>
      </c>
      <c r="AF273" s="194">
        <v>144</v>
      </c>
      <c r="AG273" s="194">
        <v>144</v>
      </c>
      <c r="AH273" s="194">
        <v>144</v>
      </c>
      <c r="AI273" s="194">
        <v>144</v>
      </c>
      <c r="AJ273" s="194">
        <v>144</v>
      </c>
      <c r="AK273" s="194">
        <v>144</v>
      </c>
      <c r="AL273" s="194">
        <v>144</v>
      </c>
      <c r="AM273" s="194">
        <v>144</v>
      </c>
      <c r="AN273" s="194">
        <v>144</v>
      </c>
      <c r="AO273" s="194">
        <v>144</v>
      </c>
    </row>
    <row r="274" spans="1:41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97"/>
      <c r="AD274" s="197"/>
      <c r="AE274" s="197"/>
      <c r="AF274" s="197"/>
      <c r="AG274" s="197"/>
      <c r="AH274" s="197"/>
      <c r="AI274" s="197"/>
      <c r="AJ274" s="197"/>
      <c r="AK274" s="197"/>
      <c r="AL274" s="197"/>
      <c r="AM274" s="197"/>
      <c r="AN274" s="197"/>
      <c r="AO274" s="197"/>
    </row>
    <row r="275" spans="1:41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97"/>
      <c r="AD275" s="197"/>
      <c r="AE275" s="197"/>
      <c r="AF275" s="197"/>
      <c r="AG275" s="197"/>
      <c r="AH275" s="197"/>
      <c r="AI275" s="197"/>
      <c r="AJ275" s="197"/>
      <c r="AK275" s="197"/>
      <c r="AL275" s="197"/>
      <c r="AM275" s="197"/>
      <c r="AN275" s="197"/>
      <c r="AO275" s="197"/>
    </row>
    <row r="276" spans="1:41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94">
        <v>33</v>
      </c>
      <c r="AC276" s="194">
        <v>33</v>
      </c>
      <c r="AD276" s="194">
        <v>33</v>
      </c>
      <c r="AE276" s="194">
        <v>33</v>
      </c>
      <c r="AF276" s="194">
        <v>33</v>
      </c>
      <c r="AG276" s="194">
        <v>33</v>
      </c>
      <c r="AH276" s="194">
        <v>33</v>
      </c>
      <c r="AI276" s="194">
        <v>33</v>
      </c>
      <c r="AJ276" s="194">
        <v>33</v>
      </c>
      <c r="AK276" s="194">
        <v>33</v>
      </c>
      <c r="AL276" s="194">
        <v>33</v>
      </c>
      <c r="AM276" s="194">
        <v>33</v>
      </c>
      <c r="AN276" s="194">
        <v>33</v>
      </c>
      <c r="AO276" s="194">
        <v>33</v>
      </c>
    </row>
    <row r="277" spans="1:41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94">
        <v>31</v>
      </c>
      <c r="AC277" s="194">
        <v>31</v>
      </c>
      <c r="AD277" s="194">
        <v>31</v>
      </c>
      <c r="AE277" s="194">
        <v>31</v>
      </c>
      <c r="AF277" s="194">
        <v>31</v>
      </c>
      <c r="AG277" s="194">
        <v>31</v>
      </c>
      <c r="AH277" s="194">
        <v>31</v>
      </c>
      <c r="AI277" s="194">
        <v>31</v>
      </c>
      <c r="AJ277" s="194">
        <v>31</v>
      </c>
      <c r="AK277" s="194">
        <v>31</v>
      </c>
      <c r="AL277" s="194">
        <v>31</v>
      </c>
      <c r="AM277" s="194">
        <v>31</v>
      </c>
      <c r="AN277" s="194">
        <v>31</v>
      </c>
      <c r="AO277" s="194">
        <v>31</v>
      </c>
    </row>
    <row r="278" spans="1:41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97"/>
      <c r="AD278" s="197"/>
      <c r="AE278" s="197"/>
      <c r="AF278" s="197"/>
      <c r="AG278" s="197"/>
      <c r="AH278" s="197"/>
      <c r="AI278" s="197"/>
      <c r="AJ278" s="197"/>
      <c r="AK278" s="197"/>
      <c r="AL278" s="197"/>
      <c r="AM278" s="197"/>
      <c r="AN278" s="197"/>
      <c r="AO278" s="197"/>
    </row>
    <row r="279" spans="1:41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97"/>
      <c r="AD279" s="197"/>
      <c r="AE279" s="197"/>
      <c r="AF279" s="197"/>
      <c r="AG279" s="197"/>
      <c r="AH279" s="197"/>
      <c r="AI279" s="197"/>
      <c r="AJ279" s="197"/>
      <c r="AK279" s="197"/>
      <c r="AL279" s="197"/>
      <c r="AM279" s="197"/>
      <c r="AN279" s="197"/>
      <c r="AO279" s="197"/>
    </row>
    <row r="280" spans="1:41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97"/>
      <c r="AD280" s="197"/>
      <c r="AE280" s="197"/>
      <c r="AF280" s="197"/>
      <c r="AG280" s="197"/>
      <c r="AH280" s="197"/>
      <c r="AI280" s="197"/>
      <c r="AJ280" s="197"/>
      <c r="AK280" s="197"/>
      <c r="AL280" s="197"/>
      <c r="AM280" s="197"/>
      <c r="AN280" s="197"/>
      <c r="AO280" s="197"/>
    </row>
    <row r="281" spans="1:41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94">
        <v>66</v>
      </c>
      <c r="AC281" s="194">
        <v>66</v>
      </c>
      <c r="AD281" s="194">
        <v>66</v>
      </c>
      <c r="AE281" s="194">
        <v>66</v>
      </c>
      <c r="AF281" s="194">
        <v>66</v>
      </c>
      <c r="AG281" s="194">
        <v>66</v>
      </c>
      <c r="AH281" s="194">
        <v>66</v>
      </c>
      <c r="AI281" s="194">
        <v>66</v>
      </c>
      <c r="AJ281" s="194">
        <v>66</v>
      </c>
      <c r="AK281" s="194">
        <v>34</v>
      </c>
      <c r="AL281" s="194">
        <v>34</v>
      </c>
      <c r="AM281" s="194">
        <v>34</v>
      </c>
      <c r="AN281" s="194">
        <v>34</v>
      </c>
      <c r="AO281" s="194">
        <v>78</v>
      </c>
    </row>
    <row r="282" spans="1:41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94">
        <v>165</v>
      </c>
      <c r="AC282" s="194">
        <v>165</v>
      </c>
      <c r="AD282" s="194">
        <v>165</v>
      </c>
      <c r="AE282" s="194">
        <v>165</v>
      </c>
      <c r="AF282" s="194">
        <v>198</v>
      </c>
      <c r="AG282" s="194">
        <v>198</v>
      </c>
      <c r="AH282" s="194">
        <v>198</v>
      </c>
      <c r="AI282" s="194">
        <v>198</v>
      </c>
      <c r="AJ282" s="194">
        <v>198</v>
      </c>
      <c r="AK282" s="194">
        <v>198</v>
      </c>
      <c r="AL282" s="194">
        <v>198</v>
      </c>
      <c r="AM282" s="194">
        <v>198</v>
      </c>
      <c r="AN282" s="194">
        <v>198</v>
      </c>
      <c r="AO282" s="194">
        <v>198</v>
      </c>
    </row>
    <row r="283" spans="1:41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94">
        <v>213</v>
      </c>
      <c r="AC283" s="194">
        <v>213</v>
      </c>
      <c r="AD283" s="194">
        <v>213</v>
      </c>
      <c r="AE283" s="194">
        <v>213</v>
      </c>
      <c r="AF283" s="194">
        <v>213</v>
      </c>
      <c r="AG283" s="194">
        <v>213</v>
      </c>
      <c r="AH283" s="194">
        <v>213</v>
      </c>
      <c r="AI283" s="194">
        <v>213</v>
      </c>
      <c r="AJ283" s="194">
        <v>213</v>
      </c>
      <c r="AK283" s="194">
        <v>213</v>
      </c>
      <c r="AL283" s="194">
        <v>213</v>
      </c>
      <c r="AM283" s="194">
        <v>213</v>
      </c>
      <c r="AN283" s="194">
        <v>213</v>
      </c>
      <c r="AO283" s="194">
        <v>213</v>
      </c>
    </row>
    <row r="284" spans="1:41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97"/>
      <c r="AD284" s="197"/>
      <c r="AE284" s="197"/>
      <c r="AF284" s="197"/>
      <c r="AG284" s="197"/>
      <c r="AH284" s="197"/>
      <c r="AI284" s="197"/>
      <c r="AJ284" s="197"/>
      <c r="AK284" s="197"/>
      <c r="AL284" s="197"/>
      <c r="AM284" s="197"/>
      <c r="AN284" s="197"/>
      <c r="AO284" s="197"/>
    </row>
    <row r="285" spans="1:41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97"/>
      <c r="AD285" s="197"/>
      <c r="AE285" s="197"/>
      <c r="AF285" s="197"/>
      <c r="AG285" s="197"/>
      <c r="AH285" s="197"/>
      <c r="AI285" s="197"/>
      <c r="AJ285" s="197"/>
      <c r="AK285" s="197"/>
      <c r="AL285" s="197"/>
      <c r="AM285" s="197"/>
      <c r="AN285" s="197"/>
      <c r="AO285" s="197"/>
    </row>
    <row r="286" spans="1:41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97"/>
      <c r="AD286" s="197"/>
      <c r="AE286" s="197"/>
      <c r="AF286" s="197"/>
      <c r="AG286" s="197"/>
      <c r="AH286" s="197"/>
      <c r="AI286" s="197"/>
      <c r="AJ286" s="197"/>
      <c r="AK286" s="197"/>
      <c r="AL286" s="197"/>
      <c r="AM286" s="197"/>
      <c r="AN286" s="197"/>
      <c r="AO286" s="197"/>
    </row>
    <row r="287" spans="1:41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94">
        <v>9</v>
      </c>
      <c r="AC287" s="194">
        <v>9</v>
      </c>
      <c r="AD287" s="194">
        <v>9</v>
      </c>
      <c r="AE287" s="194">
        <v>9</v>
      </c>
      <c r="AF287" s="194">
        <v>9</v>
      </c>
      <c r="AG287" s="194">
        <v>9</v>
      </c>
      <c r="AH287" s="194">
        <v>9</v>
      </c>
      <c r="AI287" s="194">
        <v>9</v>
      </c>
      <c r="AJ287" s="194">
        <v>9</v>
      </c>
      <c r="AK287" s="194">
        <v>9</v>
      </c>
      <c r="AL287" s="194">
        <v>9</v>
      </c>
      <c r="AM287" s="194">
        <v>9</v>
      </c>
      <c r="AN287" s="194">
        <v>9</v>
      </c>
      <c r="AO287" s="194">
        <v>9</v>
      </c>
    </row>
    <row r="288" spans="1:41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97"/>
      <c r="AD288" s="197"/>
      <c r="AE288" s="197"/>
      <c r="AF288" s="197"/>
      <c r="AG288" s="197"/>
      <c r="AH288" s="197"/>
      <c r="AI288" s="197"/>
      <c r="AJ288" s="197"/>
      <c r="AK288" s="197"/>
      <c r="AL288" s="197"/>
      <c r="AM288" s="197"/>
      <c r="AN288" s="197"/>
      <c r="AO288" s="197"/>
    </row>
    <row r="289" spans="1:41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94">
        <v>312</v>
      </c>
      <c r="AC289" s="194">
        <v>312</v>
      </c>
      <c r="AD289" s="194">
        <v>312</v>
      </c>
      <c r="AE289" s="194">
        <v>312</v>
      </c>
      <c r="AF289" s="194">
        <v>312</v>
      </c>
      <c r="AG289" s="194">
        <v>312</v>
      </c>
      <c r="AH289" s="194">
        <v>312</v>
      </c>
      <c r="AI289" s="194">
        <v>312</v>
      </c>
      <c r="AJ289" s="194">
        <v>312</v>
      </c>
      <c r="AK289" s="194">
        <v>312</v>
      </c>
      <c r="AL289" s="194">
        <v>312</v>
      </c>
      <c r="AM289" s="194">
        <v>312</v>
      </c>
      <c r="AN289" s="194">
        <v>312</v>
      </c>
      <c r="AO289" s="194">
        <v>312</v>
      </c>
    </row>
    <row r="290" spans="1:41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94">
        <v>14</v>
      </c>
      <c r="AC290" s="194">
        <v>14</v>
      </c>
      <c r="AD290" s="194">
        <v>14</v>
      </c>
      <c r="AE290" s="194">
        <v>14</v>
      </c>
      <c r="AF290" s="194">
        <v>14</v>
      </c>
      <c r="AG290" s="194">
        <v>14</v>
      </c>
      <c r="AH290" s="194">
        <v>14</v>
      </c>
      <c r="AI290" s="194">
        <v>14</v>
      </c>
      <c r="AJ290" s="194">
        <v>14</v>
      </c>
      <c r="AK290" s="194">
        <v>14</v>
      </c>
      <c r="AL290" s="194">
        <v>14</v>
      </c>
      <c r="AM290" s="194">
        <v>14</v>
      </c>
      <c r="AN290" s="194">
        <v>14</v>
      </c>
      <c r="AO290" s="194">
        <v>14</v>
      </c>
    </row>
    <row r="291" spans="1:41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94">
        <v>494</v>
      </c>
      <c r="AC291" s="194">
        <v>494</v>
      </c>
      <c r="AD291" s="194">
        <v>494</v>
      </c>
      <c r="AE291" s="194">
        <v>494</v>
      </c>
      <c r="AF291" s="194">
        <v>494</v>
      </c>
      <c r="AG291" s="194">
        <v>494</v>
      </c>
      <c r="AH291" s="194">
        <v>494</v>
      </c>
      <c r="AI291" s="194">
        <v>494</v>
      </c>
      <c r="AJ291" s="194">
        <v>494</v>
      </c>
      <c r="AK291" s="194">
        <v>494</v>
      </c>
      <c r="AL291" s="194">
        <v>494</v>
      </c>
      <c r="AM291" s="194">
        <v>494</v>
      </c>
      <c r="AN291" s="194">
        <v>442</v>
      </c>
      <c r="AO291" s="194">
        <v>442</v>
      </c>
    </row>
    <row r="292" spans="1:41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94">
        <v>628</v>
      </c>
      <c r="AC292" s="194">
        <v>628</v>
      </c>
      <c r="AD292" s="194">
        <v>628</v>
      </c>
      <c r="AE292" s="194">
        <v>628</v>
      </c>
      <c r="AF292" s="194">
        <v>628</v>
      </c>
      <c r="AG292" s="194">
        <v>628</v>
      </c>
      <c r="AH292" s="194">
        <v>661</v>
      </c>
      <c r="AI292" s="194">
        <v>661</v>
      </c>
      <c r="AJ292" s="194">
        <v>661</v>
      </c>
      <c r="AK292" s="194">
        <v>661</v>
      </c>
      <c r="AL292" s="194">
        <v>661</v>
      </c>
      <c r="AM292" s="194">
        <v>660</v>
      </c>
      <c r="AN292" s="194">
        <v>660</v>
      </c>
      <c r="AO292" s="194">
        <v>671</v>
      </c>
    </row>
    <row r="293" spans="1:41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97"/>
      <c r="AD293" s="197"/>
      <c r="AE293" s="197"/>
      <c r="AF293" s="197"/>
      <c r="AG293" s="197"/>
      <c r="AH293" s="197"/>
      <c r="AI293" s="197"/>
      <c r="AJ293" s="197"/>
      <c r="AK293" s="197"/>
      <c r="AL293" s="197"/>
      <c r="AM293" s="197"/>
      <c r="AN293" s="197"/>
      <c r="AO293" s="197"/>
    </row>
    <row r="294" spans="1:41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97"/>
      <c r="AD294" s="197"/>
      <c r="AE294" s="197"/>
      <c r="AF294" s="197"/>
      <c r="AG294" s="197"/>
      <c r="AH294" s="197"/>
      <c r="AI294" s="197"/>
      <c r="AJ294" s="197"/>
      <c r="AK294" s="197"/>
      <c r="AL294" s="197"/>
      <c r="AM294" s="197"/>
      <c r="AN294" s="197"/>
      <c r="AO294" s="197"/>
    </row>
    <row r="295" spans="1:41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97"/>
      <c r="AD295" s="197"/>
      <c r="AE295" s="197"/>
      <c r="AF295" s="197"/>
      <c r="AG295" s="197"/>
      <c r="AH295" s="197"/>
      <c r="AI295" s="197"/>
      <c r="AJ295" s="197"/>
      <c r="AK295" s="197"/>
      <c r="AL295" s="197"/>
      <c r="AM295" s="197"/>
      <c r="AN295" s="197"/>
      <c r="AO295" s="197"/>
    </row>
    <row r="296" spans="1:41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94">
        <v>509</v>
      </c>
      <c r="AC296" s="194">
        <v>509</v>
      </c>
      <c r="AD296" s="194">
        <v>509</v>
      </c>
      <c r="AE296" s="194">
        <v>509</v>
      </c>
      <c r="AF296" s="194">
        <v>509</v>
      </c>
      <c r="AG296" s="194">
        <v>509</v>
      </c>
      <c r="AH296" s="194">
        <v>509</v>
      </c>
      <c r="AI296" s="194">
        <v>509</v>
      </c>
      <c r="AJ296" s="194">
        <v>509</v>
      </c>
      <c r="AK296" s="194">
        <v>509</v>
      </c>
      <c r="AL296" s="194">
        <v>509</v>
      </c>
      <c r="AM296" s="194">
        <v>509</v>
      </c>
      <c r="AN296" s="194">
        <v>509</v>
      </c>
      <c r="AO296" s="194">
        <v>509</v>
      </c>
    </row>
    <row r="297" spans="1:41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94">
        <v>139</v>
      </c>
      <c r="AC297" s="194">
        <v>139</v>
      </c>
      <c r="AD297" s="194">
        <v>139</v>
      </c>
      <c r="AE297" s="194">
        <v>139</v>
      </c>
      <c r="AF297" s="194">
        <v>139</v>
      </c>
      <c r="AG297" s="194">
        <v>139</v>
      </c>
      <c r="AH297" s="194">
        <v>139</v>
      </c>
      <c r="AI297" s="194">
        <v>139</v>
      </c>
      <c r="AJ297" s="194">
        <v>139</v>
      </c>
      <c r="AK297" s="194">
        <v>139</v>
      </c>
      <c r="AL297" s="194">
        <v>139</v>
      </c>
      <c r="AM297" s="194">
        <v>139</v>
      </c>
      <c r="AN297" s="194">
        <v>139</v>
      </c>
      <c r="AO297" s="194">
        <v>139</v>
      </c>
    </row>
    <row r="298" spans="1:41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97"/>
      <c r="AD298" s="197"/>
      <c r="AE298" s="197"/>
      <c r="AF298" s="197"/>
      <c r="AG298" s="197"/>
      <c r="AH298" s="197"/>
      <c r="AI298" s="197"/>
      <c r="AJ298" s="197"/>
      <c r="AK298" s="197"/>
      <c r="AL298" s="197"/>
      <c r="AM298" s="197"/>
      <c r="AN298" s="197"/>
      <c r="AO298" s="197"/>
    </row>
    <row r="299" spans="1:41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94">
        <v>11</v>
      </c>
      <c r="AC299" s="194">
        <v>11</v>
      </c>
      <c r="AD299" s="194">
        <v>11</v>
      </c>
      <c r="AE299" s="194">
        <v>11</v>
      </c>
      <c r="AF299" s="194">
        <v>11</v>
      </c>
      <c r="AG299" s="194">
        <v>11</v>
      </c>
      <c r="AH299" s="194">
        <v>11</v>
      </c>
      <c r="AI299" s="194">
        <v>11</v>
      </c>
      <c r="AJ299" s="194">
        <v>11</v>
      </c>
      <c r="AK299" s="194">
        <v>11</v>
      </c>
      <c r="AL299" s="194">
        <v>11</v>
      </c>
      <c r="AM299" s="194">
        <v>11</v>
      </c>
      <c r="AN299" s="194">
        <v>11</v>
      </c>
      <c r="AO299" s="194">
        <v>11</v>
      </c>
    </row>
    <row r="300" spans="1:41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94">
        <v>302</v>
      </c>
      <c r="AC300" s="194">
        <v>302</v>
      </c>
      <c r="AD300" s="194">
        <v>302</v>
      </c>
      <c r="AE300" s="194">
        <v>302</v>
      </c>
      <c r="AF300" s="194">
        <v>302</v>
      </c>
      <c r="AG300" s="194">
        <v>302</v>
      </c>
      <c r="AH300" s="194">
        <v>302</v>
      </c>
      <c r="AI300" s="194">
        <v>302</v>
      </c>
      <c r="AJ300" s="194">
        <v>302</v>
      </c>
      <c r="AK300" s="194">
        <v>302</v>
      </c>
      <c r="AL300" s="194">
        <v>302</v>
      </c>
      <c r="AM300" s="194">
        <v>240</v>
      </c>
      <c r="AN300" s="194">
        <v>240</v>
      </c>
      <c r="AO300" s="194">
        <v>240</v>
      </c>
    </row>
    <row r="301" spans="1:41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94">
        <v>107</v>
      </c>
      <c r="AC301" s="194">
        <v>107</v>
      </c>
      <c r="AD301" s="194">
        <v>107</v>
      </c>
      <c r="AE301" s="194">
        <v>107</v>
      </c>
      <c r="AF301" s="194">
        <v>107</v>
      </c>
      <c r="AG301" s="194">
        <v>107</v>
      </c>
      <c r="AH301" s="194">
        <v>107</v>
      </c>
      <c r="AI301" s="194">
        <v>107</v>
      </c>
      <c r="AJ301" s="194">
        <v>107</v>
      </c>
      <c r="AK301" s="194">
        <v>107</v>
      </c>
      <c r="AL301" s="194">
        <v>107</v>
      </c>
      <c r="AM301" s="194">
        <v>63</v>
      </c>
      <c r="AN301" s="194">
        <v>63</v>
      </c>
      <c r="AO301" s="194">
        <v>63</v>
      </c>
    </row>
    <row r="302" spans="1:41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94">
        <v>297</v>
      </c>
      <c r="AC302" s="194">
        <v>297</v>
      </c>
      <c r="AD302" s="194">
        <v>297</v>
      </c>
      <c r="AE302" s="194">
        <v>297</v>
      </c>
      <c r="AF302" s="194">
        <v>297</v>
      </c>
      <c r="AG302" s="194">
        <v>297</v>
      </c>
      <c r="AH302" s="194">
        <v>297</v>
      </c>
      <c r="AI302" s="194">
        <v>297</v>
      </c>
      <c r="AJ302" s="194">
        <v>297</v>
      </c>
      <c r="AK302" s="194">
        <v>297</v>
      </c>
      <c r="AL302" s="194">
        <v>297</v>
      </c>
      <c r="AM302" s="194">
        <v>297</v>
      </c>
      <c r="AN302" s="194">
        <v>297</v>
      </c>
      <c r="AO302" s="194">
        <v>297</v>
      </c>
    </row>
    <row r="303" spans="1:41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97"/>
      <c r="AD303" s="197"/>
      <c r="AE303" s="197"/>
      <c r="AF303" s="197"/>
      <c r="AG303" s="197"/>
      <c r="AH303" s="197"/>
      <c r="AI303" s="197"/>
      <c r="AJ303" s="197"/>
      <c r="AK303" s="197"/>
      <c r="AL303" s="197"/>
      <c r="AM303" s="197"/>
      <c r="AN303" s="197"/>
      <c r="AO303" s="197"/>
    </row>
    <row r="304" spans="1:41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94">
        <v>40</v>
      </c>
      <c r="AC304" s="194">
        <v>40</v>
      </c>
      <c r="AD304" s="194">
        <v>40</v>
      </c>
      <c r="AE304" s="194">
        <v>40</v>
      </c>
      <c r="AF304" s="194">
        <v>40</v>
      </c>
      <c r="AG304" s="194">
        <v>40</v>
      </c>
      <c r="AH304" s="194">
        <v>40</v>
      </c>
      <c r="AI304" s="194">
        <v>40</v>
      </c>
      <c r="AJ304" s="194">
        <v>40</v>
      </c>
      <c r="AK304" s="194">
        <v>40</v>
      </c>
      <c r="AL304" s="194">
        <v>40</v>
      </c>
      <c r="AM304" s="194">
        <v>40</v>
      </c>
      <c r="AN304" s="194">
        <v>40</v>
      </c>
      <c r="AO304" s="194">
        <v>62</v>
      </c>
    </row>
    <row r="305" spans="1:41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94">
        <v>9</v>
      </c>
      <c r="AC305" s="194">
        <v>9</v>
      </c>
      <c r="AD305" s="194">
        <v>9</v>
      </c>
      <c r="AE305" s="194">
        <v>9</v>
      </c>
      <c r="AF305" s="194">
        <v>9</v>
      </c>
      <c r="AG305" s="194">
        <v>9</v>
      </c>
      <c r="AH305" s="194">
        <v>9</v>
      </c>
      <c r="AI305" s="194">
        <v>9</v>
      </c>
      <c r="AJ305" s="194">
        <v>9</v>
      </c>
      <c r="AK305" s="194">
        <v>9</v>
      </c>
      <c r="AL305" s="194">
        <v>9</v>
      </c>
      <c r="AM305" s="194">
        <v>9</v>
      </c>
      <c r="AN305" s="194">
        <v>9</v>
      </c>
      <c r="AO305" s="194">
        <v>9</v>
      </c>
    </row>
    <row r="306" spans="1:41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94">
        <v>259</v>
      </c>
      <c r="AC306" s="194">
        <v>259</v>
      </c>
      <c r="AD306" s="194">
        <v>259</v>
      </c>
      <c r="AE306" s="194">
        <v>259</v>
      </c>
      <c r="AF306" s="194">
        <v>259</v>
      </c>
      <c r="AG306" s="194">
        <v>259</v>
      </c>
      <c r="AH306" s="194">
        <v>259</v>
      </c>
      <c r="AI306" s="194">
        <v>259</v>
      </c>
      <c r="AJ306" s="194">
        <v>259</v>
      </c>
      <c r="AK306" s="194">
        <v>259</v>
      </c>
      <c r="AL306" s="194">
        <v>259</v>
      </c>
      <c r="AM306" s="194">
        <v>259</v>
      </c>
      <c r="AN306" s="194">
        <v>259</v>
      </c>
      <c r="AO306" s="194">
        <v>259</v>
      </c>
    </row>
    <row r="307" spans="1:41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94">
        <v>117</v>
      </c>
      <c r="AC307" s="194">
        <v>117</v>
      </c>
      <c r="AD307" s="194">
        <v>117</v>
      </c>
      <c r="AE307" s="194">
        <v>117</v>
      </c>
      <c r="AF307" s="194">
        <v>117</v>
      </c>
      <c r="AG307" s="194">
        <v>117</v>
      </c>
      <c r="AH307" s="194">
        <v>117</v>
      </c>
      <c r="AI307" s="194">
        <v>128</v>
      </c>
      <c r="AJ307" s="194">
        <v>128</v>
      </c>
      <c r="AK307" s="194">
        <v>117</v>
      </c>
      <c r="AL307" s="194">
        <v>117</v>
      </c>
      <c r="AM307" s="194">
        <v>117</v>
      </c>
      <c r="AN307" s="194">
        <v>117</v>
      </c>
      <c r="AO307" s="194">
        <v>117</v>
      </c>
    </row>
    <row r="308" spans="1:41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94">
        <v>36</v>
      </c>
      <c r="AC308" s="194">
        <v>36</v>
      </c>
      <c r="AD308" s="194">
        <v>36</v>
      </c>
      <c r="AE308" s="194">
        <v>36</v>
      </c>
      <c r="AF308" s="194">
        <v>36</v>
      </c>
      <c r="AG308" s="194">
        <v>36</v>
      </c>
      <c r="AH308" s="194">
        <v>36</v>
      </c>
      <c r="AI308" s="194">
        <v>36</v>
      </c>
      <c r="AJ308" s="194">
        <v>36</v>
      </c>
      <c r="AK308" s="194">
        <v>36</v>
      </c>
      <c r="AL308" s="194">
        <v>36</v>
      </c>
      <c r="AM308" s="194">
        <v>36</v>
      </c>
      <c r="AN308" s="194">
        <v>36</v>
      </c>
      <c r="AO308" s="194">
        <v>36</v>
      </c>
    </row>
    <row r="309" spans="1:41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97"/>
      <c r="AD309" s="197"/>
      <c r="AE309" s="197"/>
      <c r="AF309" s="197"/>
      <c r="AG309" s="197"/>
      <c r="AH309" s="197"/>
      <c r="AI309" s="197"/>
      <c r="AJ309" s="197"/>
      <c r="AK309" s="197"/>
      <c r="AL309" s="197"/>
      <c r="AM309" s="197"/>
      <c r="AN309" s="197"/>
      <c r="AO309" s="197"/>
    </row>
    <row r="310" spans="1:41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97"/>
      <c r="AD310" s="197"/>
      <c r="AE310" s="197"/>
      <c r="AF310" s="197"/>
      <c r="AG310" s="197"/>
      <c r="AH310" s="197"/>
      <c r="AI310" s="197"/>
      <c r="AJ310" s="197"/>
      <c r="AK310" s="197"/>
      <c r="AL310" s="197"/>
      <c r="AM310" s="197"/>
      <c r="AN310" s="197"/>
      <c r="AO310" s="197"/>
    </row>
    <row r="311" spans="1:41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94">
        <v>24</v>
      </c>
      <c r="AC311" s="194">
        <v>24</v>
      </c>
      <c r="AD311" s="194">
        <v>24</v>
      </c>
      <c r="AE311" s="194">
        <v>24</v>
      </c>
      <c r="AF311" s="194">
        <v>24</v>
      </c>
      <c r="AG311" s="194">
        <v>24</v>
      </c>
      <c r="AH311" s="194">
        <v>24</v>
      </c>
      <c r="AI311" s="194">
        <v>24</v>
      </c>
      <c r="AJ311" s="194">
        <v>24</v>
      </c>
      <c r="AK311" s="194">
        <v>24</v>
      </c>
      <c r="AL311" s="194">
        <v>24</v>
      </c>
      <c r="AM311" s="194">
        <v>24</v>
      </c>
      <c r="AN311" s="194">
        <v>24</v>
      </c>
      <c r="AO311" s="194">
        <v>24</v>
      </c>
    </row>
    <row r="312" spans="1:41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97"/>
      <c r="AD312" s="197"/>
      <c r="AE312" s="197"/>
      <c r="AF312" s="197"/>
      <c r="AG312" s="197"/>
      <c r="AH312" s="197"/>
      <c r="AI312" s="197"/>
      <c r="AJ312" s="197"/>
      <c r="AK312" s="197"/>
      <c r="AL312" s="197"/>
      <c r="AM312" s="197"/>
      <c r="AN312" s="197"/>
      <c r="AO312" s="197"/>
    </row>
    <row r="313" spans="1:41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94">
        <v>14</v>
      </c>
      <c r="AC313" s="194">
        <v>14</v>
      </c>
      <c r="AD313" s="194">
        <v>14</v>
      </c>
      <c r="AE313" s="194">
        <v>14</v>
      </c>
      <c r="AF313" s="194">
        <v>14</v>
      </c>
      <c r="AG313" s="194">
        <v>14</v>
      </c>
      <c r="AH313" s="194">
        <v>14</v>
      </c>
      <c r="AI313" s="194">
        <v>14</v>
      </c>
      <c r="AJ313" s="194">
        <v>14</v>
      </c>
      <c r="AK313" s="194">
        <v>14</v>
      </c>
      <c r="AL313" s="194">
        <v>14</v>
      </c>
      <c r="AM313" s="194">
        <v>14</v>
      </c>
      <c r="AN313" s="194">
        <v>14</v>
      </c>
      <c r="AO313" s="194">
        <v>14</v>
      </c>
    </row>
    <row r="314" spans="1:41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94">
        <v>233</v>
      </c>
      <c r="AC314" s="194">
        <v>233</v>
      </c>
      <c r="AD314" s="194">
        <v>233</v>
      </c>
      <c r="AE314" s="194">
        <v>233</v>
      </c>
      <c r="AF314" s="194">
        <v>233</v>
      </c>
      <c r="AG314" s="194">
        <v>233</v>
      </c>
      <c r="AH314" s="194">
        <v>233</v>
      </c>
      <c r="AI314" s="194">
        <v>233</v>
      </c>
      <c r="AJ314" s="194">
        <v>233</v>
      </c>
      <c r="AK314" s="194">
        <v>233</v>
      </c>
      <c r="AL314" s="194">
        <v>199</v>
      </c>
      <c r="AM314" s="194">
        <v>199</v>
      </c>
      <c r="AN314" s="194">
        <v>199</v>
      </c>
      <c r="AO314" s="194">
        <v>199</v>
      </c>
    </row>
    <row r="315" spans="1:41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94">
        <v>12</v>
      </c>
      <c r="AC315" s="194">
        <v>12</v>
      </c>
      <c r="AD315" s="194">
        <v>12</v>
      </c>
      <c r="AE315" s="194">
        <v>12</v>
      </c>
      <c r="AF315" s="194">
        <v>12</v>
      </c>
      <c r="AG315" s="194">
        <v>12</v>
      </c>
      <c r="AH315" s="194">
        <v>12</v>
      </c>
      <c r="AI315" s="194">
        <v>12</v>
      </c>
      <c r="AJ315" s="194">
        <v>12</v>
      </c>
      <c r="AK315" s="194">
        <v>12</v>
      </c>
      <c r="AL315" s="194">
        <v>12</v>
      </c>
      <c r="AM315" s="194">
        <v>12</v>
      </c>
      <c r="AN315" s="194">
        <v>12</v>
      </c>
      <c r="AO315" s="194">
        <v>12</v>
      </c>
    </row>
    <row r="316" spans="1:41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94">
        <v>97</v>
      </c>
      <c r="AC316" s="194">
        <v>97</v>
      </c>
      <c r="AD316" s="194">
        <v>97</v>
      </c>
      <c r="AE316" s="194">
        <v>108</v>
      </c>
      <c r="AF316" s="194">
        <v>108</v>
      </c>
      <c r="AG316" s="194">
        <v>119</v>
      </c>
      <c r="AH316" s="194">
        <v>119</v>
      </c>
      <c r="AI316" s="194">
        <v>108</v>
      </c>
      <c r="AJ316" s="194">
        <v>108</v>
      </c>
      <c r="AK316" s="194">
        <v>108</v>
      </c>
      <c r="AL316" s="194">
        <v>108</v>
      </c>
      <c r="AM316" s="194">
        <v>108</v>
      </c>
      <c r="AN316" s="194">
        <v>108</v>
      </c>
      <c r="AO316" s="194">
        <v>108</v>
      </c>
    </row>
    <row r="317" spans="1:41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94">
        <v>52</v>
      </c>
      <c r="AC317" s="194">
        <v>52</v>
      </c>
      <c r="AD317" s="194">
        <v>52</v>
      </c>
      <c r="AE317" s="194">
        <v>52</v>
      </c>
      <c r="AF317" s="194">
        <v>52</v>
      </c>
      <c r="AG317" s="194">
        <v>52</v>
      </c>
      <c r="AH317" s="194">
        <v>52</v>
      </c>
      <c r="AI317" s="194">
        <v>52</v>
      </c>
      <c r="AJ317" s="194">
        <v>52</v>
      </c>
      <c r="AK317" s="194">
        <v>52</v>
      </c>
      <c r="AL317" s="194">
        <v>52</v>
      </c>
      <c r="AM317" s="194">
        <v>52</v>
      </c>
      <c r="AN317" s="194">
        <v>52</v>
      </c>
      <c r="AO317" s="194">
        <v>52</v>
      </c>
    </row>
    <row r="318" spans="1:41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97"/>
      <c r="AD318" s="197"/>
      <c r="AE318" s="197"/>
      <c r="AF318" s="197"/>
      <c r="AG318" s="197"/>
      <c r="AH318" s="197"/>
      <c r="AI318" s="197"/>
      <c r="AJ318" s="197"/>
      <c r="AK318" s="197"/>
      <c r="AL318" s="197"/>
      <c r="AM318" s="197"/>
      <c r="AN318" s="197"/>
      <c r="AO318" s="197"/>
    </row>
    <row r="319" spans="1:41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97"/>
      <c r="AD319" s="197"/>
      <c r="AE319" s="197"/>
      <c r="AF319" s="197"/>
      <c r="AG319" s="197"/>
      <c r="AH319" s="197"/>
      <c r="AI319" s="197"/>
      <c r="AJ319" s="197"/>
      <c r="AK319" s="197"/>
      <c r="AL319" s="197"/>
      <c r="AM319" s="197"/>
      <c r="AN319" s="197"/>
      <c r="AO319" s="197"/>
    </row>
    <row r="320" spans="1:41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97"/>
      <c r="AD320" s="197"/>
      <c r="AE320" s="197"/>
      <c r="AF320" s="197"/>
      <c r="AG320" s="197"/>
      <c r="AH320" s="197"/>
      <c r="AI320" s="197"/>
      <c r="AJ320" s="197"/>
      <c r="AK320" s="197"/>
      <c r="AL320" s="197"/>
      <c r="AM320" s="197"/>
      <c r="AN320" s="197"/>
      <c r="AO320" s="197"/>
    </row>
    <row r="321" spans="1:41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97"/>
      <c r="AD321" s="197"/>
      <c r="AE321" s="197"/>
      <c r="AF321" s="197"/>
      <c r="AG321" s="197"/>
      <c r="AH321" s="197"/>
      <c r="AI321" s="197"/>
      <c r="AJ321" s="197"/>
      <c r="AK321" s="197"/>
      <c r="AL321" s="197"/>
      <c r="AM321" s="197"/>
      <c r="AN321" s="197"/>
      <c r="AO321" s="197"/>
    </row>
    <row r="322" spans="1:41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97"/>
      <c r="AD322" s="197"/>
      <c r="AE322" s="197"/>
      <c r="AF322" s="197"/>
      <c r="AG322" s="197"/>
      <c r="AH322" s="197"/>
      <c r="AI322" s="197"/>
      <c r="AJ322" s="197"/>
      <c r="AK322" s="197"/>
      <c r="AL322" s="197"/>
      <c r="AM322" s="197"/>
      <c r="AN322" s="197"/>
      <c r="AO322" s="197"/>
    </row>
    <row r="323" spans="1:41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94">
        <v>615</v>
      </c>
      <c r="AC323" s="194">
        <v>615</v>
      </c>
      <c r="AD323" s="194">
        <v>615</v>
      </c>
      <c r="AE323" s="194">
        <v>626</v>
      </c>
      <c r="AF323" s="194">
        <v>626</v>
      </c>
      <c r="AG323" s="194">
        <v>692</v>
      </c>
      <c r="AH323" s="194">
        <v>692</v>
      </c>
      <c r="AI323" s="194">
        <v>692</v>
      </c>
      <c r="AJ323" s="194">
        <v>692</v>
      </c>
      <c r="AK323" s="194">
        <v>736</v>
      </c>
      <c r="AL323" s="194">
        <v>736</v>
      </c>
      <c r="AM323" s="194">
        <v>736</v>
      </c>
      <c r="AN323" s="194">
        <v>736</v>
      </c>
      <c r="AO323" s="194">
        <v>736</v>
      </c>
    </row>
    <row r="324" spans="1:41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97"/>
      <c r="AD324" s="197"/>
      <c r="AE324" s="197"/>
      <c r="AF324" s="197"/>
      <c r="AG324" s="197"/>
      <c r="AH324" s="197"/>
      <c r="AI324" s="197"/>
      <c r="AJ324" s="197"/>
      <c r="AK324" s="197"/>
      <c r="AL324" s="197"/>
      <c r="AM324" s="197"/>
      <c r="AN324" s="197"/>
      <c r="AO324" s="197"/>
    </row>
    <row r="325" spans="1:41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97"/>
      <c r="AD325" s="197"/>
      <c r="AE325" s="197"/>
      <c r="AF325" s="197"/>
      <c r="AG325" s="197"/>
      <c r="AH325" s="197"/>
      <c r="AI325" s="197"/>
      <c r="AJ325" s="197"/>
      <c r="AK325" s="197"/>
      <c r="AL325" s="197"/>
      <c r="AM325" s="197"/>
      <c r="AN325" s="197"/>
      <c r="AO325" s="197"/>
    </row>
    <row r="326" spans="1:41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97"/>
      <c r="AD326" s="197"/>
      <c r="AE326" s="197"/>
      <c r="AF326" s="197"/>
      <c r="AG326" s="197"/>
      <c r="AH326" s="197"/>
      <c r="AI326" s="197"/>
      <c r="AJ326" s="197"/>
      <c r="AK326" s="197"/>
      <c r="AL326" s="197"/>
      <c r="AM326" s="197"/>
      <c r="AN326" s="197"/>
      <c r="AO326" s="197"/>
    </row>
    <row r="327" spans="1:41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97"/>
      <c r="AD327" s="197"/>
      <c r="AE327" s="197"/>
      <c r="AF327" s="197"/>
      <c r="AG327" s="197"/>
      <c r="AH327" s="197"/>
      <c r="AI327" s="197"/>
      <c r="AJ327" s="197"/>
      <c r="AK327" s="197"/>
      <c r="AL327" s="197"/>
      <c r="AM327" s="197"/>
      <c r="AN327" s="197"/>
      <c r="AO327" s="197"/>
    </row>
    <row r="328" spans="1:41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94">
        <v>32</v>
      </c>
      <c r="AC328" s="194">
        <v>32</v>
      </c>
      <c r="AD328" s="194">
        <v>32</v>
      </c>
      <c r="AE328" s="194">
        <v>32</v>
      </c>
      <c r="AF328" s="194">
        <v>32</v>
      </c>
      <c r="AG328" s="194">
        <v>32</v>
      </c>
      <c r="AH328" s="194">
        <v>32</v>
      </c>
      <c r="AI328" s="194">
        <v>32</v>
      </c>
      <c r="AJ328" s="194">
        <v>32</v>
      </c>
      <c r="AK328" s="194">
        <v>32</v>
      </c>
      <c r="AL328" s="194">
        <v>32</v>
      </c>
      <c r="AM328" s="194">
        <v>32</v>
      </c>
      <c r="AN328" s="194">
        <v>32</v>
      </c>
      <c r="AO328" s="194">
        <v>32</v>
      </c>
    </row>
    <row r="329" spans="1:41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94">
        <v>51</v>
      </c>
      <c r="AC329" s="194">
        <v>51</v>
      </c>
      <c r="AD329" s="194">
        <v>51</v>
      </c>
      <c r="AE329" s="194">
        <v>51</v>
      </c>
      <c r="AF329" s="194">
        <v>51</v>
      </c>
      <c r="AG329" s="194">
        <v>51</v>
      </c>
      <c r="AH329" s="194">
        <v>51</v>
      </c>
      <c r="AI329" s="194">
        <v>51</v>
      </c>
      <c r="AJ329" s="194">
        <v>51</v>
      </c>
      <c r="AK329" s="194">
        <v>51</v>
      </c>
      <c r="AL329" s="194">
        <v>51</v>
      </c>
      <c r="AM329" s="194">
        <v>51</v>
      </c>
      <c r="AN329" s="194">
        <v>51</v>
      </c>
      <c r="AO329" s="194">
        <v>51</v>
      </c>
    </row>
    <row r="330" spans="1:41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97"/>
      <c r="AD330" s="197"/>
      <c r="AE330" s="197"/>
      <c r="AF330" s="197"/>
      <c r="AG330" s="197"/>
      <c r="AH330" s="197"/>
      <c r="AI330" s="197"/>
      <c r="AJ330" s="197"/>
      <c r="AK330" s="197"/>
      <c r="AL330" s="197"/>
      <c r="AM330" s="197"/>
      <c r="AN330" s="197"/>
      <c r="AO330" s="197"/>
    </row>
    <row r="331" spans="1:41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94">
        <v>484</v>
      </c>
      <c r="AC331" s="194">
        <v>484</v>
      </c>
      <c r="AD331" s="194">
        <v>525</v>
      </c>
      <c r="AE331" s="194">
        <v>525</v>
      </c>
      <c r="AF331" s="194">
        <v>525</v>
      </c>
      <c r="AG331" s="194">
        <v>525</v>
      </c>
      <c r="AH331" s="194">
        <v>525</v>
      </c>
      <c r="AI331" s="194">
        <v>525</v>
      </c>
      <c r="AJ331" s="194">
        <v>525</v>
      </c>
      <c r="AK331" s="194">
        <v>525</v>
      </c>
      <c r="AL331" s="194">
        <v>525</v>
      </c>
      <c r="AM331" s="194">
        <v>525</v>
      </c>
      <c r="AN331" s="194">
        <v>525</v>
      </c>
      <c r="AO331" s="194">
        <v>541</v>
      </c>
    </row>
    <row r="332" spans="1:41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94">
        <v>35</v>
      </c>
      <c r="AC332" s="194">
        <v>35</v>
      </c>
      <c r="AD332" s="194">
        <v>35</v>
      </c>
      <c r="AE332" s="194">
        <v>35</v>
      </c>
      <c r="AF332" s="194">
        <v>35</v>
      </c>
      <c r="AG332" s="194">
        <v>35</v>
      </c>
      <c r="AH332" s="194">
        <v>35</v>
      </c>
      <c r="AI332" s="194">
        <v>35</v>
      </c>
      <c r="AJ332" s="194">
        <v>35</v>
      </c>
      <c r="AK332" s="194">
        <v>35</v>
      </c>
      <c r="AL332" s="194">
        <v>35</v>
      </c>
      <c r="AM332" s="194">
        <v>35</v>
      </c>
      <c r="AN332" s="194">
        <v>35</v>
      </c>
      <c r="AO332" s="194">
        <v>35</v>
      </c>
    </row>
    <row r="333" spans="1:41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94">
        <v>14</v>
      </c>
      <c r="AC333" s="194">
        <v>14</v>
      </c>
      <c r="AD333" s="194">
        <v>14</v>
      </c>
      <c r="AE333" s="194">
        <v>14</v>
      </c>
      <c r="AF333" s="194">
        <v>14</v>
      </c>
      <c r="AG333" s="194">
        <v>14</v>
      </c>
      <c r="AH333" s="194">
        <v>14</v>
      </c>
      <c r="AI333" s="194">
        <v>14</v>
      </c>
      <c r="AJ333" s="194">
        <v>14</v>
      </c>
      <c r="AK333" s="194">
        <v>14</v>
      </c>
      <c r="AL333" s="194">
        <v>14</v>
      </c>
      <c r="AM333" s="194">
        <v>14</v>
      </c>
      <c r="AN333" s="194">
        <v>14</v>
      </c>
      <c r="AO333" s="194">
        <v>14</v>
      </c>
    </row>
    <row r="334" spans="1:41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97"/>
      <c r="AD334" s="197"/>
      <c r="AE334" s="197"/>
      <c r="AF334" s="197"/>
      <c r="AG334" s="197"/>
      <c r="AH334" s="197"/>
      <c r="AI334" s="197"/>
      <c r="AJ334" s="197"/>
      <c r="AK334" s="197"/>
      <c r="AL334" s="197"/>
      <c r="AM334" s="197"/>
      <c r="AN334" s="197"/>
      <c r="AO334" s="197"/>
    </row>
    <row r="335" spans="1:41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97"/>
      <c r="AD335" s="197"/>
      <c r="AE335" s="197"/>
      <c r="AF335" s="197"/>
      <c r="AG335" s="197"/>
      <c r="AH335" s="197"/>
      <c r="AI335" s="197"/>
      <c r="AJ335" s="197"/>
      <c r="AK335" s="197"/>
      <c r="AL335" s="197"/>
      <c r="AM335" s="197"/>
      <c r="AN335" s="197"/>
      <c r="AO335" s="197"/>
    </row>
    <row r="336" spans="1:41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94">
        <v>24</v>
      </c>
      <c r="AC336" s="194">
        <v>24</v>
      </c>
      <c r="AD336" s="194">
        <v>24</v>
      </c>
      <c r="AE336" s="194">
        <v>24</v>
      </c>
      <c r="AF336" s="194">
        <v>24</v>
      </c>
      <c r="AG336" s="194">
        <v>24</v>
      </c>
      <c r="AH336" s="194">
        <v>24</v>
      </c>
      <c r="AI336" s="194">
        <v>24</v>
      </c>
      <c r="AJ336" s="194">
        <v>24</v>
      </c>
      <c r="AK336" s="194">
        <v>24</v>
      </c>
      <c r="AL336" s="194">
        <v>24</v>
      </c>
      <c r="AM336" s="194">
        <v>24</v>
      </c>
      <c r="AN336" s="194">
        <v>24</v>
      </c>
      <c r="AO336" s="194">
        <v>24</v>
      </c>
    </row>
    <row r="337" spans="1:41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97"/>
      <c r="AD337" s="197"/>
      <c r="AE337" s="197"/>
      <c r="AF337" s="197"/>
      <c r="AG337" s="197"/>
      <c r="AH337" s="197"/>
      <c r="AI337" s="197"/>
      <c r="AJ337" s="197"/>
      <c r="AK337" s="197"/>
      <c r="AL337" s="197"/>
      <c r="AM337" s="197"/>
      <c r="AN337" s="197"/>
      <c r="AO337" s="197"/>
    </row>
    <row r="338" spans="1:41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97"/>
      <c r="AD338" s="197"/>
      <c r="AE338" s="197"/>
      <c r="AF338" s="197"/>
      <c r="AG338" s="197"/>
      <c r="AH338" s="197"/>
      <c r="AI338" s="197"/>
      <c r="AJ338" s="197"/>
      <c r="AK338" s="197"/>
      <c r="AL338" s="197"/>
      <c r="AM338" s="197"/>
      <c r="AN338" s="197"/>
      <c r="AO338" s="197"/>
    </row>
    <row r="339" spans="1:41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97"/>
      <c r="AD339" s="197"/>
      <c r="AE339" s="197"/>
      <c r="AF339" s="197"/>
      <c r="AG339" s="197"/>
      <c r="AH339" s="197"/>
      <c r="AI339" s="197"/>
      <c r="AJ339" s="197"/>
      <c r="AK339" s="197"/>
      <c r="AL339" s="197"/>
      <c r="AM339" s="197"/>
      <c r="AN339" s="197"/>
      <c r="AO339" s="197"/>
    </row>
    <row r="340" spans="1:41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97"/>
      <c r="AD340" s="197"/>
      <c r="AE340" s="197"/>
      <c r="AF340" s="197"/>
      <c r="AG340" s="197"/>
      <c r="AH340" s="197"/>
      <c r="AI340" s="197"/>
      <c r="AJ340" s="197"/>
      <c r="AK340" s="197"/>
      <c r="AL340" s="197"/>
      <c r="AM340" s="197"/>
      <c r="AN340" s="197"/>
      <c r="AO340" s="197"/>
    </row>
    <row r="341" spans="1:41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94">
        <v>192</v>
      </c>
      <c r="AC341" s="194">
        <v>192</v>
      </c>
      <c r="AD341" s="194">
        <v>192</v>
      </c>
      <c r="AE341" s="194">
        <v>192</v>
      </c>
      <c r="AF341" s="194">
        <v>192</v>
      </c>
      <c r="AG341" s="194">
        <v>192</v>
      </c>
      <c r="AH341" s="194">
        <v>192</v>
      </c>
      <c r="AI341" s="194">
        <v>192</v>
      </c>
      <c r="AJ341" s="194">
        <v>192</v>
      </c>
      <c r="AK341" s="194">
        <v>192</v>
      </c>
      <c r="AL341" s="194">
        <v>192</v>
      </c>
      <c r="AM341" s="194">
        <v>192</v>
      </c>
      <c r="AN341" s="194">
        <v>192</v>
      </c>
      <c r="AO341" s="194">
        <v>192</v>
      </c>
    </row>
    <row r="342" spans="1:41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94">
        <v>333</v>
      </c>
      <c r="AC342" s="194">
        <v>355</v>
      </c>
      <c r="AD342" s="194">
        <v>399</v>
      </c>
      <c r="AE342" s="194">
        <v>399</v>
      </c>
      <c r="AF342" s="194">
        <v>399</v>
      </c>
      <c r="AG342" s="194">
        <v>370</v>
      </c>
      <c r="AH342" s="194">
        <v>370</v>
      </c>
      <c r="AI342" s="194">
        <v>370</v>
      </c>
      <c r="AJ342" s="194">
        <v>370</v>
      </c>
      <c r="AK342" s="194">
        <v>370</v>
      </c>
      <c r="AL342" s="194">
        <v>370</v>
      </c>
      <c r="AM342" s="194">
        <v>348</v>
      </c>
      <c r="AN342" s="194">
        <v>348</v>
      </c>
      <c r="AO342" s="194">
        <v>351</v>
      </c>
    </row>
    <row r="343" spans="1:41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97"/>
      <c r="AD343" s="197"/>
      <c r="AE343" s="197"/>
      <c r="AF343" s="197"/>
      <c r="AG343" s="197"/>
      <c r="AH343" s="197"/>
      <c r="AI343" s="197"/>
      <c r="AJ343" s="197"/>
      <c r="AK343" s="197"/>
      <c r="AL343" s="197"/>
      <c r="AM343" s="197"/>
      <c r="AN343" s="197"/>
      <c r="AO343" s="197"/>
    </row>
    <row r="344" spans="1:41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97"/>
      <c r="AD344" s="197"/>
      <c r="AE344" s="197"/>
      <c r="AF344" s="197"/>
      <c r="AG344" s="197"/>
      <c r="AH344" s="197"/>
      <c r="AI344" s="197"/>
      <c r="AJ344" s="197"/>
      <c r="AK344" s="197"/>
      <c r="AL344" s="197"/>
      <c r="AM344" s="197"/>
      <c r="AN344" s="197"/>
      <c r="AO344" s="197"/>
    </row>
    <row r="345" spans="1:41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97"/>
      <c r="AD345" s="197"/>
      <c r="AE345" s="197"/>
      <c r="AF345" s="197"/>
      <c r="AG345" s="197"/>
      <c r="AH345" s="197"/>
      <c r="AI345" s="197"/>
      <c r="AJ345" s="197"/>
      <c r="AK345" s="197"/>
      <c r="AL345" s="197"/>
      <c r="AM345" s="197"/>
      <c r="AN345" s="197"/>
      <c r="AO345" s="197"/>
    </row>
    <row r="346" spans="1:41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97"/>
      <c r="AD346" s="197"/>
      <c r="AE346" s="197"/>
      <c r="AF346" s="197"/>
      <c r="AG346" s="197"/>
      <c r="AH346" s="197"/>
      <c r="AI346" s="197"/>
      <c r="AJ346" s="197"/>
      <c r="AK346" s="197"/>
      <c r="AL346" s="197"/>
      <c r="AM346" s="197"/>
      <c r="AN346" s="197"/>
      <c r="AO346" s="197"/>
    </row>
    <row r="347" spans="1:41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97"/>
      <c r="AD347" s="197"/>
      <c r="AE347" s="197"/>
      <c r="AF347" s="197"/>
      <c r="AG347" s="197"/>
      <c r="AH347" s="197"/>
      <c r="AI347" s="197"/>
      <c r="AJ347" s="197"/>
      <c r="AK347" s="197"/>
      <c r="AL347" s="197"/>
      <c r="AM347" s="197"/>
      <c r="AN347" s="197"/>
      <c r="AO347" s="197"/>
    </row>
    <row r="348" spans="1:41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94">
        <v>101</v>
      </c>
      <c r="AC348" s="194">
        <v>101</v>
      </c>
      <c r="AD348" s="194">
        <v>101</v>
      </c>
      <c r="AE348" s="194">
        <v>101</v>
      </c>
      <c r="AF348" s="194">
        <v>101</v>
      </c>
      <c r="AG348" s="194">
        <v>101</v>
      </c>
      <c r="AH348" s="194">
        <v>117</v>
      </c>
      <c r="AI348" s="194">
        <v>302</v>
      </c>
      <c r="AJ348" s="194">
        <v>302</v>
      </c>
      <c r="AK348" s="194">
        <v>302</v>
      </c>
      <c r="AL348" s="194">
        <v>302</v>
      </c>
      <c r="AM348" s="194">
        <v>363</v>
      </c>
      <c r="AN348" s="194">
        <v>363</v>
      </c>
      <c r="AO348" s="194">
        <v>816</v>
      </c>
    </row>
    <row r="349" spans="1:41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94">
        <v>171</v>
      </c>
      <c r="AC349" s="194">
        <v>171</v>
      </c>
      <c r="AD349" s="194">
        <v>171</v>
      </c>
      <c r="AE349" s="194">
        <v>171</v>
      </c>
      <c r="AF349" s="194">
        <v>171</v>
      </c>
      <c r="AG349" s="194">
        <v>171</v>
      </c>
      <c r="AH349" s="194">
        <v>171</v>
      </c>
      <c r="AI349" s="194">
        <v>171</v>
      </c>
      <c r="AJ349" s="194">
        <v>171</v>
      </c>
      <c r="AK349" s="194">
        <v>171</v>
      </c>
      <c r="AL349" s="194">
        <v>171</v>
      </c>
      <c r="AM349" s="194">
        <v>171</v>
      </c>
      <c r="AN349" s="194">
        <v>171</v>
      </c>
      <c r="AO349" s="194">
        <v>171</v>
      </c>
    </row>
    <row r="350" spans="1:41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94">
        <v>42</v>
      </c>
      <c r="AC350" s="194">
        <v>42</v>
      </c>
      <c r="AD350" s="194">
        <v>42</v>
      </c>
      <c r="AE350" s="194">
        <v>42</v>
      </c>
      <c r="AF350" s="194">
        <v>42</v>
      </c>
      <c r="AG350" s="194">
        <v>42</v>
      </c>
      <c r="AH350" s="194">
        <v>42</v>
      </c>
      <c r="AI350" s="194">
        <v>42</v>
      </c>
      <c r="AJ350" s="194">
        <v>42</v>
      </c>
      <c r="AK350" s="194">
        <v>42</v>
      </c>
      <c r="AL350" s="194">
        <v>42</v>
      </c>
      <c r="AM350" s="194">
        <v>42</v>
      </c>
      <c r="AN350" s="194">
        <v>42</v>
      </c>
      <c r="AO350" s="194">
        <v>42</v>
      </c>
    </row>
    <row r="351" spans="1:41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97"/>
      <c r="AD351" s="197"/>
      <c r="AE351" s="197"/>
      <c r="AF351" s="197"/>
      <c r="AG351" s="197"/>
      <c r="AH351" s="197"/>
      <c r="AI351" s="197"/>
      <c r="AJ351" s="197"/>
      <c r="AK351" s="197"/>
      <c r="AL351" s="197"/>
      <c r="AM351" s="197"/>
      <c r="AN351" s="197"/>
      <c r="AO351" s="197"/>
    </row>
    <row r="352" spans="1:41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97"/>
      <c r="AD352" s="197"/>
      <c r="AE352" s="197"/>
      <c r="AF352" s="197"/>
      <c r="AG352" s="197"/>
      <c r="AH352" s="197"/>
      <c r="AI352" s="197"/>
      <c r="AJ352" s="197"/>
      <c r="AK352" s="197"/>
      <c r="AL352" s="197"/>
      <c r="AM352" s="197"/>
      <c r="AN352" s="197"/>
      <c r="AO352" s="197"/>
    </row>
    <row r="353" spans="1:41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94">
        <v>8</v>
      </c>
      <c r="AC353" s="194">
        <v>8</v>
      </c>
      <c r="AD353" s="194">
        <v>8</v>
      </c>
      <c r="AE353" s="194">
        <v>8</v>
      </c>
      <c r="AF353" s="194">
        <v>8</v>
      </c>
      <c r="AG353" s="194">
        <v>8</v>
      </c>
      <c r="AH353" s="194">
        <v>8</v>
      </c>
      <c r="AI353" s="194">
        <v>8</v>
      </c>
      <c r="AJ353" s="194">
        <v>8</v>
      </c>
      <c r="AK353" s="194">
        <v>8</v>
      </c>
      <c r="AL353" s="194">
        <v>8</v>
      </c>
      <c r="AM353" s="194">
        <v>8</v>
      </c>
      <c r="AN353" s="194">
        <v>8</v>
      </c>
      <c r="AO353" s="194">
        <v>8</v>
      </c>
    </row>
    <row r="354" spans="1:41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94">
        <v>22</v>
      </c>
      <c r="AC354" s="194">
        <v>22</v>
      </c>
      <c r="AD354" s="194">
        <v>22</v>
      </c>
      <c r="AE354" s="194">
        <v>22</v>
      </c>
      <c r="AF354" s="194">
        <v>22</v>
      </c>
      <c r="AG354" s="194">
        <v>22</v>
      </c>
      <c r="AH354" s="194">
        <v>22</v>
      </c>
      <c r="AI354" s="194">
        <v>22</v>
      </c>
      <c r="AJ354" s="194">
        <v>22</v>
      </c>
      <c r="AK354" s="194">
        <v>22</v>
      </c>
      <c r="AL354" s="194">
        <v>22</v>
      </c>
      <c r="AM354" s="194">
        <v>22</v>
      </c>
      <c r="AN354" s="194">
        <v>22</v>
      </c>
      <c r="AO354" s="194">
        <v>22</v>
      </c>
    </row>
    <row r="355" spans="1:41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94">
        <v>154</v>
      </c>
      <c r="AC355" s="194">
        <v>154</v>
      </c>
      <c r="AD355" s="194">
        <v>154</v>
      </c>
      <c r="AE355" s="194">
        <v>154</v>
      </c>
      <c r="AF355" s="194">
        <v>154</v>
      </c>
      <c r="AG355" s="194">
        <v>154</v>
      </c>
      <c r="AH355" s="194">
        <v>154</v>
      </c>
      <c r="AI355" s="194">
        <v>154</v>
      </c>
      <c r="AJ355" s="194">
        <v>154</v>
      </c>
      <c r="AK355" s="194">
        <v>154</v>
      </c>
      <c r="AL355" s="194">
        <v>154</v>
      </c>
      <c r="AM355" s="194">
        <v>154</v>
      </c>
      <c r="AN355" s="194">
        <v>154</v>
      </c>
      <c r="AO355" s="194">
        <v>154</v>
      </c>
    </row>
    <row r="356" spans="1:41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97"/>
      <c r="AD356" s="197"/>
      <c r="AE356" s="197"/>
      <c r="AF356" s="197"/>
      <c r="AG356" s="197"/>
      <c r="AH356" s="197"/>
      <c r="AI356" s="197"/>
      <c r="AJ356" s="197"/>
      <c r="AK356" s="197"/>
      <c r="AL356" s="197"/>
      <c r="AM356" s="197"/>
      <c r="AN356" s="197"/>
      <c r="AO356" s="197"/>
    </row>
    <row r="357" spans="1:41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94">
        <v>164</v>
      </c>
      <c r="AC357" s="194">
        <v>164</v>
      </c>
      <c r="AD357" s="194">
        <v>164</v>
      </c>
      <c r="AE357" s="194">
        <v>164</v>
      </c>
      <c r="AF357" s="194">
        <v>164</v>
      </c>
      <c r="AG357" s="194">
        <v>164</v>
      </c>
      <c r="AH357" s="194">
        <v>164</v>
      </c>
      <c r="AI357" s="194">
        <v>164</v>
      </c>
      <c r="AJ357" s="194">
        <v>164</v>
      </c>
      <c r="AK357" s="194">
        <v>178</v>
      </c>
      <c r="AL357" s="194">
        <v>178</v>
      </c>
      <c r="AM357" s="194">
        <v>178</v>
      </c>
      <c r="AN357" s="194">
        <v>178</v>
      </c>
      <c r="AO357" s="194">
        <v>178</v>
      </c>
    </row>
    <row r="358" spans="1:41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97"/>
      <c r="AD358" s="197"/>
      <c r="AE358" s="197"/>
      <c r="AF358" s="197"/>
      <c r="AG358" s="197"/>
      <c r="AH358" s="197"/>
      <c r="AI358" s="197"/>
      <c r="AJ358" s="197"/>
      <c r="AK358" s="197"/>
      <c r="AL358" s="197"/>
      <c r="AM358" s="197"/>
      <c r="AN358" s="197"/>
      <c r="AO358" s="197"/>
    </row>
    <row r="359" spans="1:41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94">
        <v>68</v>
      </c>
      <c r="AC359" s="194">
        <v>68</v>
      </c>
      <c r="AD359" s="194">
        <v>68</v>
      </c>
      <c r="AE359" s="194">
        <v>68</v>
      </c>
      <c r="AF359" s="194">
        <v>68</v>
      </c>
      <c r="AG359" s="194">
        <v>68</v>
      </c>
      <c r="AH359" s="194">
        <v>68</v>
      </c>
      <c r="AI359" s="194">
        <v>68</v>
      </c>
      <c r="AJ359" s="194">
        <v>68</v>
      </c>
      <c r="AK359" s="194">
        <v>68</v>
      </c>
      <c r="AL359" s="194">
        <v>68</v>
      </c>
      <c r="AM359" s="194">
        <v>68</v>
      </c>
      <c r="AN359" s="194">
        <v>68</v>
      </c>
      <c r="AO359" s="194">
        <v>68</v>
      </c>
    </row>
    <row r="360" spans="1:41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97"/>
      <c r="AD360" s="197"/>
      <c r="AE360" s="197"/>
      <c r="AF360" s="197"/>
      <c r="AG360" s="197"/>
      <c r="AH360" s="197"/>
      <c r="AI360" s="197"/>
      <c r="AJ360" s="197"/>
      <c r="AK360" s="197"/>
      <c r="AL360" s="197"/>
      <c r="AM360" s="197"/>
      <c r="AN360" s="197"/>
      <c r="AO360" s="197"/>
    </row>
    <row r="361" spans="1:41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97"/>
      <c r="AD361" s="197"/>
      <c r="AE361" s="197"/>
      <c r="AF361" s="197"/>
      <c r="AG361" s="197"/>
      <c r="AH361" s="197"/>
      <c r="AI361" s="197"/>
      <c r="AJ361" s="197"/>
      <c r="AK361" s="197"/>
      <c r="AL361" s="197"/>
      <c r="AM361" s="197"/>
      <c r="AN361" s="197"/>
      <c r="AO361" s="197"/>
    </row>
    <row r="362" spans="1:41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94">
        <v>53</v>
      </c>
      <c r="AC362" s="194">
        <v>53</v>
      </c>
      <c r="AD362" s="194">
        <v>53</v>
      </c>
      <c r="AE362" s="194">
        <v>53</v>
      </c>
      <c r="AF362" s="194">
        <v>53</v>
      </c>
      <c r="AG362" s="194">
        <v>53</v>
      </c>
      <c r="AH362" s="194">
        <v>53</v>
      </c>
      <c r="AI362" s="194">
        <v>53</v>
      </c>
      <c r="AJ362" s="194">
        <v>53</v>
      </c>
      <c r="AK362" s="194">
        <v>53</v>
      </c>
      <c r="AL362" s="194">
        <v>53</v>
      </c>
      <c r="AM362" s="194">
        <v>53</v>
      </c>
      <c r="AN362" s="194">
        <v>53</v>
      </c>
      <c r="AO362" s="194">
        <v>53</v>
      </c>
    </row>
    <row r="363" spans="1:41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94">
        <v>161</v>
      </c>
      <c r="AC363" s="194">
        <v>161</v>
      </c>
      <c r="AD363" s="194">
        <v>161</v>
      </c>
      <c r="AE363" s="194">
        <v>161</v>
      </c>
      <c r="AF363" s="194">
        <v>161</v>
      </c>
      <c r="AG363" s="194">
        <v>161</v>
      </c>
      <c r="AH363" s="194">
        <v>161</v>
      </c>
      <c r="AI363" s="194">
        <v>161</v>
      </c>
      <c r="AJ363" s="194">
        <v>161</v>
      </c>
      <c r="AK363" s="194">
        <v>161</v>
      </c>
      <c r="AL363" s="194">
        <v>161</v>
      </c>
      <c r="AM363" s="194">
        <v>150</v>
      </c>
      <c r="AN363" s="194">
        <v>150</v>
      </c>
      <c r="AO363" s="194">
        <v>150</v>
      </c>
    </row>
    <row r="364" spans="1:41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94">
        <v>104</v>
      </c>
      <c r="AC364" s="194">
        <v>104</v>
      </c>
      <c r="AD364" s="194">
        <v>104</v>
      </c>
      <c r="AE364" s="194">
        <v>104</v>
      </c>
      <c r="AF364" s="194">
        <v>104</v>
      </c>
      <c r="AG364" s="194">
        <v>104</v>
      </c>
      <c r="AH364" s="194">
        <v>104</v>
      </c>
      <c r="AI364" s="194">
        <v>104</v>
      </c>
      <c r="AJ364" s="194">
        <v>104</v>
      </c>
      <c r="AK364" s="194">
        <v>104</v>
      </c>
      <c r="AL364" s="194">
        <v>104</v>
      </c>
      <c r="AM364" s="194">
        <v>63</v>
      </c>
      <c r="AN364" s="194">
        <v>63</v>
      </c>
      <c r="AO364" s="194">
        <v>64</v>
      </c>
    </row>
    <row r="365" spans="1:41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97"/>
      <c r="AD365" s="197"/>
      <c r="AE365" s="197"/>
      <c r="AF365" s="197"/>
      <c r="AG365" s="197"/>
      <c r="AH365" s="197"/>
      <c r="AI365" s="197"/>
      <c r="AJ365" s="197"/>
      <c r="AK365" s="197"/>
      <c r="AL365" s="197"/>
      <c r="AM365" s="197"/>
      <c r="AN365" s="197"/>
      <c r="AO365" s="197"/>
    </row>
    <row r="366" spans="1:41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94">
        <v>21</v>
      </c>
      <c r="AC366" s="194">
        <v>21</v>
      </c>
      <c r="AD366" s="194">
        <v>21</v>
      </c>
      <c r="AE366" s="194">
        <v>21</v>
      </c>
      <c r="AF366" s="194">
        <v>21</v>
      </c>
      <c r="AG366" s="194">
        <v>21</v>
      </c>
      <c r="AH366" s="194">
        <v>21</v>
      </c>
      <c r="AI366" s="194">
        <v>21</v>
      </c>
      <c r="AJ366" s="194">
        <v>21</v>
      </c>
      <c r="AK366" s="194">
        <v>21</v>
      </c>
      <c r="AL366" s="194">
        <v>21</v>
      </c>
      <c r="AM366" s="194">
        <v>21</v>
      </c>
      <c r="AN366" s="194">
        <v>21</v>
      </c>
      <c r="AO366" s="194">
        <v>21</v>
      </c>
    </row>
    <row r="367" spans="1:41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94">
        <v>17</v>
      </c>
      <c r="AC367" s="194">
        <v>17</v>
      </c>
      <c r="AD367" s="194">
        <v>17</v>
      </c>
      <c r="AE367" s="194">
        <v>17</v>
      </c>
      <c r="AF367" s="194">
        <v>17</v>
      </c>
      <c r="AG367" s="194">
        <v>17</v>
      </c>
      <c r="AH367" s="194">
        <v>17</v>
      </c>
      <c r="AI367" s="194">
        <v>17</v>
      </c>
      <c r="AJ367" s="194">
        <v>17</v>
      </c>
      <c r="AK367" s="194">
        <v>17</v>
      </c>
      <c r="AL367" s="194">
        <v>17</v>
      </c>
      <c r="AM367" s="194">
        <v>17</v>
      </c>
      <c r="AN367" s="194">
        <v>17</v>
      </c>
      <c r="AO367" s="194">
        <v>17</v>
      </c>
    </row>
    <row r="368" spans="1:41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94">
        <v>44</v>
      </c>
      <c r="AC368" s="194">
        <v>44</v>
      </c>
      <c r="AD368" s="194">
        <v>44</v>
      </c>
      <c r="AE368" s="194">
        <v>44</v>
      </c>
      <c r="AF368" s="194">
        <v>44</v>
      </c>
      <c r="AG368" s="194">
        <v>44</v>
      </c>
      <c r="AH368" s="194">
        <v>44</v>
      </c>
      <c r="AI368" s="194">
        <v>44</v>
      </c>
      <c r="AJ368" s="194">
        <v>44</v>
      </c>
      <c r="AK368" s="194">
        <v>44</v>
      </c>
      <c r="AL368" s="194">
        <v>44</v>
      </c>
      <c r="AM368" s="194">
        <v>44</v>
      </c>
      <c r="AN368" s="194">
        <v>44</v>
      </c>
      <c r="AO368" s="194">
        <v>44</v>
      </c>
    </row>
    <row r="369" spans="1:41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97"/>
      <c r="AD369" s="197"/>
      <c r="AE369" s="197"/>
      <c r="AF369" s="197"/>
      <c r="AG369" s="197"/>
      <c r="AH369" s="197"/>
      <c r="AI369" s="197"/>
      <c r="AJ369" s="197"/>
      <c r="AK369" s="197"/>
      <c r="AL369" s="197"/>
      <c r="AM369" s="197"/>
      <c r="AN369" s="197"/>
      <c r="AO369" s="197"/>
    </row>
    <row r="370" spans="1:41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97"/>
      <c r="AD370" s="197"/>
      <c r="AE370" s="197"/>
      <c r="AF370" s="197"/>
      <c r="AG370" s="197"/>
      <c r="AH370" s="197"/>
      <c r="AI370" s="197"/>
      <c r="AJ370" s="197"/>
      <c r="AK370" s="197"/>
      <c r="AL370" s="197"/>
      <c r="AM370" s="197"/>
      <c r="AN370" s="197"/>
      <c r="AO370" s="197"/>
    </row>
    <row r="371" spans="1:41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94">
        <v>827</v>
      </c>
      <c r="AC371" s="194">
        <v>827</v>
      </c>
      <c r="AD371" s="194">
        <v>827</v>
      </c>
      <c r="AE371" s="194">
        <v>827</v>
      </c>
      <c r="AF371" s="194">
        <v>827</v>
      </c>
      <c r="AG371" s="194">
        <v>827</v>
      </c>
      <c r="AH371" s="194">
        <v>859</v>
      </c>
      <c r="AI371" s="194">
        <v>859</v>
      </c>
      <c r="AJ371" s="194">
        <v>859</v>
      </c>
      <c r="AK371" s="194">
        <v>859</v>
      </c>
      <c r="AL371" s="194">
        <v>859</v>
      </c>
      <c r="AM371" s="194">
        <v>842</v>
      </c>
      <c r="AN371" s="194">
        <v>842</v>
      </c>
      <c r="AO371" s="194">
        <v>842</v>
      </c>
    </row>
    <row r="372" spans="1:41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97"/>
      <c r="AD372" s="197"/>
      <c r="AE372" s="197"/>
      <c r="AF372" s="197"/>
      <c r="AG372" s="197"/>
      <c r="AH372" s="197"/>
      <c r="AI372" s="197"/>
      <c r="AJ372" s="197"/>
      <c r="AK372" s="197"/>
      <c r="AL372" s="197"/>
      <c r="AM372" s="197"/>
      <c r="AN372" s="197"/>
      <c r="AO372" s="197"/>
    </row>
    <row r="373" spans="1:41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97"/>
      <c r="AD373" s="197"/>
      <c r="AE373" s="197"/>
      <c r="AF373" s="197"/>
      <c r="AG373" s="197"/>
      <c r="AH373" s="197"/>
      <c r="AI373" s="197"/>
      <c r="AJ373" s="197"/>
      <c r="AK373" s="197"/>
      <c r="AL373" s="197"/>
      <c r="AM373" s="197"/>
      <c r="AN373" s="197"/>
      <c r="AO373" s="197"/>
    </row>
    <row r="374" spans="1:41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94">
        <v>159</v>
      </c>
      <c r="AC374" s="194">
        <v>159</v>
      </c>
      <c r="AD374" s="194">
        <v>159</v>
      </c>
      <c r="AE374" s="194">
        <v>159</v>
      </c>
      <c r="AF374" s="194">
        <v>159</v>
      </c>
      <c r="AG374" s="194">
        <v>159</v>
      </c>
      <c r="AH374" s="194">
        <v>159</v>
      </c>
      <c r="AI374" s="194">
        <v>159</v>
      </c>
      <c r="AJ374" s="194">
        <v>159</v>
      </c>
      <c r="AK374" s="194">
        <v>159</v>
      </c>
      <c r="AL374" s="194">
        <v>159</v>
      </c>
      <c r="AM374" s="194">
        <v>159</v>
      </c>
      <c r="AN374" s="194">
        <v>159</v>
      </c>
      <c r="AO374" s="194">
        <v>159</v>
      </c>
    </row>
    <row r="375" spans="1:41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94">
        <v>22</v>
      </c>
      <c r="AC375" s="194">
        <v>22</v>
      </c>
      <c r="AD375" s="194">
        <v>22</v>
      </c>
      <c r="AE375" s="194">
        <v>22</v>
      </c>
      <c r="AF375" s="194">
        <v>22</v>
      </c>
      <c r="AG375" s="194">
        <v>22</v>
      </c>
      <c r="AH375" s="194">
        <v>22</v>
      </c>
      <c r="AI375" s="194">
        <v>22</v>
      </c>
      <c r="AJ375" s="194">
        <v>22</v>
      </c>
      <c r="AK375" s="194">
        <v>22</v>
      </c>
      <c r="AL375" s="194">
        <v>22</v>
      </c>
      <c r="AM375" s="194">
        <v>22</v>
      </c>
      <c r="AN375" s="194">
        <v>22</v>
      </c>
      <c r="AO375" s="194">
        <v>22</v>
      </c>
    </row>
    <row r="376" spans="1:41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94">
        <v>68</v>
      </c>
      <c r="AC376" s="194">
        <v>68</v>
      </c>
      <c r="AD376" s="194">
        <v>68</v>
      </c>
      <c r="AE376" s="194">
        <v>68</v>
      </c>
      <c r="AF376" s="194">
        <v>68</v>
      </c>
      <c r="AG376" s="194">
        <v>68</v>
      </c>
      <c r="AH376" s="194">
        <v>68</v>
      </c>
      <c r="AI376" s="194">
        <v>68</v>
      </c>
      <c r="AJ376" s="194">
        <v>68</v>
      </c>
      <c r="AK376" s="194">
        <v>68</v>
      </c>
      <c r="AL376" s="194">
        <v>68</v>
      </c>
      <c r="AM376" s="194">
        <v>68</v>
      </c>
      <c r="AN376" s="194">
        <v>68</v>
      </c>
      <c r="AO376" s="194">
        <v>68</v>
      </c>
    </row>
    <row r="377" spans="1:41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97"/>
      <c r="AD377" s="197"/>
      <c r="AE377" s="197"/>
      <c r="AF377" s="197"/>
      <c r="AG377" s="197"/>
      <c r="AH377" s="197"/>
      <c r="AI377" s="197"/>
      <c r="AJ377" s="197"/>
      <c r="AK377" s="197"/>
      <c r="AL377" s="197"/>
      <c r="AM377" s="197"/>
      <c r="AN377" s="197"/>
      <c r="AO377" s="197"/>
    </row>
    <row r="378" spans="1:41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97"/>
      <c r="AD378" s="197"/>
      <c r="AE378" s="197"/>
      <c r="AF378" s="197"/>
      <c r="AG378" s="197"/>
      <c r="AH378" s="197"/>
      <c r="AI378" s="197"/>
      <c r="AJ378" s="197"/>
      <c r="AK378" s="197"/>
      <c r="AL378" s="197"/>
      <c r="AM378" s="197"/>
      <c r="AN378" s="197"/>
      <c r="AO378" s="197"/>
    </row>
    <row r="379" spans="1:41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97"/>
      <c r="AD379" s="197"/>
      <c r="AE379" s="197"/>
      <c r="AF379" s="197"/>
      <c r="AG379" s="197"/>
      <c r="AH379" s="197"/>
      <c r="AI379" s="197"/>
      <c r="AJ379" s="197"/>
      <c r="AK379" s="197"/>
      <c r="AL379" s="197"/>
      <c r="AM379" s="197"/>
      <c r="AN379" s="197"/>
      <c r="AO379" s="197"/>
    </row>
    <row r="380" spans="1:41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94">
        <v>13</v>
      </c>
      <c r="AC380" s="194">
        <v>13</v>
      </c>
      <c r="AD380" s="194">
        <v>13</v>
      </c>
      <c r="AE380" s="194">
        <v>13</v>
      </c>
      <c r="AF380" s="194">
        <v>13</v>
      </c>
      <c r="AG380" s="194">
        <v>13</v>
      </c>
      <c r="AH380" s="194">
        <v>13</v>
      </c>
      <c r="AI380" s="194">
        <v>13</v>
      </c>
      <c r="AJ380" s="194">
        <v>13</v>
      </c>
      <c r="AK380" s="194">
        <v>13</v>
      </c>
      <c r="AL380" s="194">
        <v>13</v>
      </c>
      <c r="AM380" s="194">
        <v>13</v>
      </c>
      <c r="AN380" s="194">
        <v>13</v>
      </c>
      <c r="AO380" s="194">
        <v>13</v>
      </c>
    </row>
    <row r="381" spans="1:41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97"/>
      <c r="AD381" s="197"/>
      <c r="AE381" s="197"/>
      <c r="AF381" s="197"/>
      <c r="AG381" s="197"/>
      <c r="AH381" s="197"/>
      <c r="AI381" s="197"/>
      <c r="AJ381" s="197"/>
      <c r="AK381" s="197"/>
      <c r="AL381" s="197"/>
      <c r="AM381" s="197"/>
      <c r="AN381" s="197"/>
      <c r="AO381" s="197"/>
    </row>
    <row r="382" spans="1:41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97"/>
      <c r="AD382" s="197"/>
      <c r="AE382" s="197"/>
      <c r="AF382" s="197"/>
      <c r="AG382" s="197"/>
      <c r="AH382" s="197"/>
      <c r="AI382" s="197"/>
      <c r="AJ382" s="197"/>
      <c r="AK382" s="197"/>
      <c r="AL382" s="197"/>
      <c r="AM382" s="197"/>
      <c r="AN382" s="197"/>
      <c r="AO382" s="197"/>
    </row>
    <row r="383" spans="1:41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97"/>
      <c r="AD383" s="197"/>
      <c r="AE383" s="197"/>
      <c r="AF383" s="197"/>
      <c r="AG383" s="197"/>
      <c r="AH383" s="197"/>
      <c r="AI383" s="197"/>
      <c r="AJ383" s="197"/>
      <c r="AK383" s="197"/>
      <c r="AL383" s="197"/>
      <c r="AM383" s="197"/>
      <c r="AN383" s="197"/>
      <c r="AO383" s="197"/>
    </row>
    <row r="384" spans="1:41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97"/>
      <c r="AD384" s="197"/>
      <c r="AE384" s="197"/>
      <c r="AF384" s="197"/>
      <c r="AG384" s="197"/>
      <c r="AH384" s="197"/>
      <c r="AI384" s="197"/>
      <c r="AJ384" s="197"/>
      <c r="AK384" s="197"/>
      <c r="AL384" s="197"/>
      <c r="AM384" s="197"/>
      <c r="AN384" s="197"/>
      <c r="AO384" s="197"/>
    </row>
    <row r="385" spans="1:41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97"/>
      <c r="AD385" s="197"/>
      <c r="AE385" s="197"/>
      <c r="AF385" s="197"/>
      <c r="AG385" s="197"/>
      <c r="AH385" s="197"/>
      <c r="AI385" s="197"/>
      <c r="AJ385" s="197"/>
      <c r="AK385" s="197"/>
      <c r="AL385" s="197"/>
      <c r="AM385" s="197"/>
      <c r="AN385" s="197"/>
      <c r="AO385" s="197"/>
    </row>
    <row r="386" spans="1:41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94">
        <v>28</v>
      </c>
      <c r="AC386" s="194">
        <v>28</v>
      </c>
      <c r="AD386" s="194">
        <v>28</v>
      </c>
      <c r="AE386" s="194">
        <v>28</v>
      </c>
      <c r="AF386" s="194">
        <v>28</v>
      </c>
      <c r="AG386" s="194">
        <v>28</v>
      </c>
      <c r="AH386" s="194">
        <v>28</v>
      </c>
      <c r="AI386" s="194">
        <v>28</v>
      </c>
      <c r="AJ386" s="194">
        <v>28</v>
      </c>
      <c r="AK386" s="194">
        <v>28</v>
      </c>
      <c r="AL386" s="194">
        <v>28</v>
      </c>
      <c r="AM386" s="194">
        <v>28</v>
      </c>
      <c r="AN386" s="194">
        <v>28</v>
      </c>
      <c r="AO386" s="194">
        <v>28</v>
      </c>
    </row>
    <row r="387" spans="1:41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94">
        <v>24</v>
      </c>
      <c r="AC387" s="194">
        <v>24</v>
      </c>
      <c r="AD387" s="194">
        <v>24</v>
      </c>
      <c r="AE387" s="194">
        <v>24</v>
      </c>
      <c r="AF387" s="194">
        <v>24</v>
      </c>
      <c r="AG387" s="194">
        <v>24</v>
      </c>
      <c r="AH387" s="194">
        <v>24</v>
      </c>
      <c r="AI387" s="194">
        <v>24</v>
      </c>
      <c r="AJ387" s="194">
        <v>24</v>
      </c>
      <c r="AK387" s="194">
        <v>24</v>
      </c>
      <c r="AL387" s="194">
        <v>24</v>
      </c>
      <c r="AM387" s="194">
        <v>24</v>
      </c>
      <c r="AN387" s="194">
        <v>24</v>
      </c>
      <c r="AO387" s="194">
        <v>24</v>
      </c>
    </row>
    <row r="388" spans="1:41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94">
        <v>91</v>
      </c>
      <c r="AC388" s="194">
        <v>91</v>
      </c>
      <c r="AD388" s="194">
        <v>91</v>
      </c>
      <c r="AE388" s="194">
        <v>91</v>
      </c>
      <c r="AF388" s="194">
        <v>91</v>
      </c>
      <c r="AG388" s="194">
        <v>91</v>
      </c>
      <c r="AH388" s="194">
        <v>91</v>
      </c>
      <c r="AI388" s="194">
        <v>91</v>
      </c>
      <c r="AJ388" s="194">
        <v>91</v>
      </c>
      <c r="AK388" s="194">
        <v>91</v>
      </c>
      <c r="AL388" s="194">
        <v>91</v>
      </c>
      <c r="AM388" s="194">
        <v>91</v>
      </c>
      <c r="AN388" s="194">
        <v>91</v>
      </c>
      <c r="AO388" s="194">
        <v>91</v>
      </c>
    </row>
    <row r="389" spans="1:41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94">
        <v>24</v>
      </c>
      <c r="AC389" s="194">
        <v>24</v>
      </c>
      <c r="AD389" s="194">
        <v>24</v>
      </c>
      <c r="AE389" s="194">
        <v>24</v>
      </c>
      <c r="AF389" s="194">
        <v>24</v>
      </c>
      <c r="AG389" s="194">
        <v>24</v>
      </c>
      <c r="AH389" s="194">
        <v>24</v>
      </c>
      <c r="AI389" s="194">
        <v>24</v>
      </c>
      <c r="AJ389" s="194">
        <v>24</v>
      </c>
      <c r="AK389" s="194">
        <v>24</v>
      </c>
      <c r="AL389" s="194">
        <v>24</v>
      </c>
      <c r="AM389" s="194">
        <v>24</v>
      </c>
      <c r="AN389" s="194">
        <v>24</v>
      </c>
      <c r="AO389" s="194">
        <v>24</v>
      </c>
    </row>
    <row r="390" spans="1:41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94">
        <v>12</v>
      </c>
      <c r="AC390" s="194">
        <v>12</v>
      </c>
      <c r="AD390" s="194">
        <v>12</v>
      </c>
      <c r="AE390" s="194">
        <v>12</v>
      </c>
      <c r="AF390" s="194">
        <v>12</v>
      </c>
      <c r="AG390" s="194">
        <v>12</v>
      </c>
      <c r="AH390" s="194">
        <v>12</v>
      </c>
      <c r="AI390" s="194">
        <v>12</v>
      </c>
      <c r="AJ390" s="194">
        <v>12</v>
      </c>
      <c r="AK390" s="194">
        <v>12</v>
      </c>
      <c r="AL390" s="194">
        <v>12</v>
      </c>
      <c r="AM390" s="194">
        <v>12</v>
      </c>
      <c r="AN390" s="194">
        <v>12</v>
      </c>
      <c r="AO390" s="194">
        <v>12</v>
      </c>
    </row>
    <row r="391" spans="1:41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94">
        <v>42</v>
      </c>
      <c r="AC391" s="194">
        <v>42</v>
      </c>
      <c r="AD391" s="194">
        <v>42</v>
      </c>
      <c r="AE391" s="194">
        <v>42</v>
      </c>
      <c r="AF391" s="194">
        <v>42</v>
      </c>
      <c r="AG391" s="194">
        <v>42</v>
      </c>
      <c r="AH391" s="194">
        <v>42</v>
      </c>
      <c r="AI391" s="194">
        <v>42</v>
      </c>
      <c r="AJ391" s="194">
        <v>42</v>
      </c>
      <c r="AK391" s="194">
        <v>42</v>
      </c>
      <c r="AL391" s="194">
        <v>42</v>
      </c>
      <c r="AM391" s="194">
        <v>42</v>
      </c>
      <c r="AN391" s="194">
        <v>42</v>
      </c>
      <c r="AO391" s="194">
        <v>42</v>
      </c>
    </row>
    <row r="392" spans="1:41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97"/>
      <c r="AD392" s="197"/>
      <c r="AE392" s="197"/>
      <c r="AF392" s="197"/>
      <c r="AG392" s="197"/>
      <c r="AH392" s="197"/>
      <c r="AI392" s="197"/>
      <c r="AJ392" s="197"/>
      <c r="AK392" s="197"/>
      <c r="AL392" s="197"/>
      <c r="AM392" s="197"/>
      <c r="AN392" s="197"/>
      <c r="AO392" s="197"/>
    </row>
    <row r="393" spans="1:41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94">
        <v>124</v>
      </c>
      <c r="AC393" s="194">
        <v>124</v>
      </c>
      <c r="AD393" s="194">
        <v>124</v>
      </c>
      <c r="AE393" s="194">
        <v>124</v>
      </c>
      <c r="AF393" s="194">
        <v>124</v>
      </c>
      <c r="AG393" s="194">
        <v>124</v>
      </c>
      <c r="AH393" s="194">
        <v>124</v>
      </c>
      <c r="AI393" s="194">
        <v>124</v>
      </c>
      <c r="AJ393" s="194">
        <v>124</v>
      </c>
      <c r="AK393" s="194">
        <v>124</v>
      </c>
      <c r="AL393" s="194">
        <v>124</v>
      </c>
      <c r="AM393" s="194">
        <v>124</v>
      </c>
      <c r="AN393" s="194">
        <v>124</v>
      </c>
      <c r="AO393" s="194">
        <v>124</v>
      </c>
    </row>
    <row r="394" spans="1:41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94">
        <v>114</v>
      </c>
      <c r="AC394" s="194">
        <v>114</v>
      </c>
      <c r="AD394" s="194">
        <v>114</v>
      </c>
      <c r="AE394" s="194">
        <v>114</v>
      </c>
      <c r="AF394" s="194">
        <v>114</v>
      </c>
      <c r="AG394" s="194">
        <v>114</v>
      </c>
      <c r="AH394" s="194">
        <v>114</v>
      </c>
      <c r="AI394" s="194">
        <v>114</v>
      </c>
      <c r="AJ394" s="194">
        <v>114</v>
      </c>
      <c r="AK394" s="194">
        <v>114</v>
      </c>
      <c r="AL394" s="194">
        <v>114</v>
      </c>
      <c r="AM394" s="194">
        <v>114</v>
      </c>
      <c r="AN394" s="194">
        <v>114</v>
      </c>
      <c r="AO394" s="194">
        <v>114</v>
      </c>
    </row>
    <row r="395" spans="1:41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97"/>
      <c r="AD395" s="197"/>
      <c r="AE395" s="197"/>
      <c r="AF395" s="197"/>
      <c r="AG395" s="197"/>
      <c r="AH395" s="197"/>
      <c r="AI395" s="197"/>
      <c r="AJ395" s="197"/>
      <c r="AK395" s="197"/>
      <c r="AL395" s="197"/>
      <c r="AM395" s="197"/>
      <c r="AN395" s="197"/>
      <c r="AO395" s="197"/>
    </row>
    <row r="396" spans="1:41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97"/>
      <c r="AD396" s="197"/>
      <c r="AE396" s="197"/>
      <c r="AF396" s="197"/>
      <c r="AG396" s="197"/>
      <c r="AH396" s="197"/>
      <c r="AI396" s="197"/>
      <c r="AJ396" s="197"/>
      <c r="AK396" s="197"/>
      <c r="AL396" s="197"/>
      <c r="AM396" s="197"/>
      <c r="AN396" s="197"/>
      <c r="AO396" s="197"/>
    </row>
    <row r="397" spans="1:41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94">
        <v>88</v>
      </c>
      <c r="AC397" s="194">
        <v>88</v>
      </c>
      <c r="AD397" s="194">
        <v>88</v>
      </c>
      <c r="AE397" s="194">
        <v>88</v>
      </c>
      <c r="AF397" s="194">
        <v>88</v>
      </c>
      <c r="AG397" s="194">
        <v>88</v>
      </c>
      <c r="AH397" s="194">
        <v>88</v>
      </c>
      <c r="AI397" s="194">
        <v>88</v>
      </c>
      <c r="AJ397" s="194">
        <v>88</v>
      </c>
      <c r="AK397" s="194">
        <v>88</v>
      </c>
      <c r="AL397" s="194">
        <v>88</v>
      </c>
      <c r="AM397" s="194">
        <v>88</v>
      </c>
      <c r="AN397" s="194">
        <v>88</v>
      </c>
      <c r="AO397" s="194">
        <v>88</v>
      </c>
    </row>
    <row r="398" spans="1:41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97"/>
      <c r="AD398" s="197"/>
      <c r="AE398" s="197"/>
      <c r="AF398" s="197"/>
      <c r="AG398" s="197"/>
      <c r="AH398" s="197"/>
      <c r="AI398" s="197"/>
      <c r="AJ398" s="197"/>
      <c r="AK398" s="197"/>
      <c r="AL398" s="197"/>
      <c r="AM398" s="197"/>
      <c r="AN398" s="197"/>
      <c r="AO398" s="197"/>
    </row>
    <row r="399" spans="1:41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94">
        <v>181</v>
      </c>
      <c r="AC399" s="194">
        <v>181</v>
      </c>
      <c r="AD399" s="194">
        <v>181</v>
      </c>
      <c r="AE399" s="194">
        <v>181</v>
      </c>
      <c r="AF399" s="194">
        <v>181</v>
      </c>
      <c r="AG399" s="194">
        <v>181</v>
      </c>
      <c r="AH399" s="194">
        <v>181</v>
      </c>
      <c r="AI399" s="194">
        <v>181</v>
      </c>
      <c r="AJ399" s="194">
        <v>181</v>
      </c>
      <c r="AK399" s="194">
        <v>181</v>
      </c>
      <c r="AL399" s="194">
        <v>181</v>
      </c>
      <c r="AM399" s="194">
        <v>181</v>
      </c>
      <c r="AN399" s="194">
        <v>181</v>
      </c>
      <c r="AO399" s="194">
        <v>181</v>
      </c>
    </row>
    <row r="400" spans="1:41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94">
        <v>12</v>
      </c>
      <c r="AC400" s="194">
        <v>12</v>
      </c>
      <c r="AD400" s="194">
        <v>12</v>
      </c>
      <c r="AE400" s="194">
        <v>12</v>
      </c>
      <c r="AF400" s="194">
        <v>12</v>
      </c>
      <c r="AG400" s="194">
        <v>12</v>
      </c>
      <c r="AH400" s="194">
        <v>12</v>
      </c>
      <c r="AI400" s="194">
        <v>12</v>
      </c>
      <c r="AJ400" s="194">
        <v>12</v>
      </c>
      <c r="AK400" s="194">
        <v>12</v>
      </c>
      <c r="AL400" s="194">
        <v>12</v>
      </c>
      <c r="AM400" s="194">
        <v>12</v>
      </c>
      <c r="AN400" s="194">
        <v>12</v>
      </c>
      <c r="AO400" s="194">
        <v>12</v>
      </c>
    </row>
    <row r="401" spans="1:41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97"/>
      <c r="AD401" s="197"/>
      <c r="AE401" s="197"/>
      <c r="AF401" s="197"/>
      <c r="AG401" s="197"/>
      <c r="AH401" s="197"/>
      <c r="AI401" s="197"/>
      <c r="AJ401" s="197"/>
      <c r="AK401" s="197"/>
      <c r="AL401" s="197"/>
      <c r="AM401" s="197"/>
      <c r="AN401" s="197"/>
      <c r="AO401" s="197"/>
    </row>
    <row r="402" spans="1:41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94">
        <v>38</v>
      </c>
      <c r="AC402" s="194">
        <v>38</v>
      </c>
      <c r="AD402" s="194">
        <v>38</v>
      </c>
      <c r="AE402" s="194">
        <v>38</v>
      </c>
      <c r="AF402" s="194">
        <v>38</v>
      </c>
      <c r="AG402" s="194">
        <v>38</v>
      </c>
      <c r="AH402" s="194">
        <v>38</v>
      </c>
      <c r="AI402" s="194">
        <v>38</v>
      </c>
      <c r="AJ402" s="194">
        <v>38</v>
      </c>
      <c r="AK402" s="194">
        <v>38</v>
      </c>
      <c r="AL402" s="194">
        <v>38</v>
      </c>
      <c r="AM402" s="194">
        <v>38</v>
      </c>
      <c r="AN402" s="194">
        <v>38</v>
      </c>
      <c r="AO402" s="194">
        <v>38</v>
      </c>
    </row>
    <row r="403" spans="1:41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97"/>
      <c r="AD403" s="197"/>
      <c r="AE403" s="197"/>
      <c r="AF403" s="197"/>
      <c r="AG403" s="197"/>
      <c r="AH403" s="197"/>
      <c r="AI403" s="197"/>
      <c r="AJ403" s="197"/>
      <c r="AK403" s="197"/>
      <c r="AL403" s="197"/>
      <c r="AM403" s="197"/>
      <c r="AN403" s="197"/>
      <c r="AO403" s="197"/>
    </row>
    <row r="404" spans="1:41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94">
        <v>13</v>
      </c>
      <c r="AC404" s="194">
        <v>13</v>
      </c>
      <c r="AD404" s="194">
        <v>13</v>
      </c>
      <c r="AE404" s="194">
        <v>13</v>
      </c>
      <c r="AF404" s="194">
        <v>13</v>
      </c>
      <c r="AG404" s="194">
        <v>13</v>
      </c>
      <c r="AH404" s="194">
        <v>13</v>
      </c>
      <c r="AI404" s="194">
        <v>13</v>
      </c>
      <c r="AJ404" s="194">
        <v>13</v>
      </c>
      <c r="AK404" s="194">
        <v>13</v>
      </c>
      <c r="AL404" s="194">
        <v>13</v>
      </c>
      <c r="AM404" s="194">
        <v>13</v>
      </c>
      <c r="AN404" s="194">
        <v>13</v>
      </c>
      <c r="AO404" s="194">
        <v>13</v>
      </c>
    </row>
    <row r="405" spans="1:41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97"/>
      <c r="AD405" s="197"/>
      <c r="AE405" s="197"/>
      <c r="AF405" s="197"/>
      <c r="AG405" s="197"/>
      <c r="AH405" s="197"/>
      <c r="AI405" s="197"/>
      <c r="AJ405" s="197"/>
      <c r="AK405" s="197"/>
      <c r="AL405" s="197"/>
      <c r="AM405" s="197"/>
      <c r="AN405" s="197"/>
      <c r="AO405" s="197"/>
    </row>
    <row r="406" spans="1:41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97"/>
      <c r="AD406" s="197"/>
      <c r="AE406" s="197"/>
      <c r="AF406" s="197"/>
      <c r="AG406" s="197"/>
      <c r="AH406" s="197"/>
      <c r="AI406" s="197"/>
      <c r="AJ406" s="197"/>
      <c r="AK406" s="197"/>
      <c r="AL406" s="197"/>
      <c r="AM406" s="197"/>
      <c r="AN406" s="197"/>
      <c r="AO406" s="197"/>
    </row>
    <row r="407" spans="1:41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97"/>
      <c r="AD407" s="197"/>
      <c r="AE407" s="197"/>
      <c r="AF407" s="197"/>
      <c r="AG407" s="197"/>
      <c r="AH407" s="197"/>
      <c r="AI407" s="197"/>
      <c r="AJ407" s="197"/>
      <c r="AK407" s="197"/>
      <c r="AL407" s="197"/>
      <c r="AM407" s="197"/>
      <c r="AN407" s="197"/>
      <c r="AO407" s="197"/>
    </row>
    <row r="408" spans="1:41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97"/>
      <c r="AD408" s="197"/>
      <c r="AE408" s="197"/>
      <c r="AF408" s="197"/>
      <c r="AG408" s="197"/>
      <c r="AH408" s="197"/>
      <c r="AI408" s="197"/>
      <c r="AJ408" s="197"/>
      <c r="AK408" s="197"/>
      <c r="AL408" s="197"/>
      <c r="AM408" s="197"/>
      <c r="AN408" s="197"/>
      <c r="AO408" s="197"/>
    </row>
    <row r="409" spans="1:41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97"/>
      <c r="AD409" s="197"/>
      <c r="AE409" s="197"/>
      <c r="AF409" s="197"/>
      <c r="AG409" s="197"/>
      <c r="AH409" s="197"/>
      <c r="AI409" s="197"/>
      <c r="AJ409" s="197"/>
      <c r="AK409" s="197"/>
      <c r="AL409" s="197"/>
      <c r="AM409" s="197"/>
      <c r="AN409" s="197"/>
      <c r="AO409" s="197"/>
    </row>
    <row r="410" spans="1:41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94">
        <v>191</v>
      </c>
      <c r="AC410" s="194">
        <v>191</v>
      </c>
      <c r="AD410" s="194">
        <v>191</v>
      </c>
      <c r="AE410" s="194">
        <v>191</v>
      </c>
      <c r="AF410" s="194">
        <v>191</v>
      </c>
      <c r="AG410" s="194">
        <v>191</v>
      </c>
      <c r="AH410" s="194">
        <v>191</v>
      </c>
      <c r="AI410" s="194">
        <v>191</v>
      </c>
      <c r="AJ410" s="194">
        <v>191</v>
      </c>
      <c r="AK410" s="194">
        <v>191</v>
      </c>
      <c r="AL410" s="194">
        <v>191</v>
      </c>
      <c r="AM410" s="194">
        <v>191</v>
      </c>
      <c r="AN410" s="194">
        <v>191</v>
      </c>
      <c r="AO410" s="194">
        <v>191</v>
      </c>
    </row>
    <row r="411" spans="1:41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97"/>
      <c r="AD411" s="197"/>
      <c r="AE411" s="197"/>
      <c r="AF411" s="197"/>
      <c r="AG411" s="197"/>
      <c r="AH411" s="197"/>
      <c r="AI411" s="197"/>
      <c r="AJ411" s="197"/>
      <c r="AK411" s="197"/>
      <c r="AL411" s="197"/>
      <c r="AM411" s="197"/>
      <c r="AN411" s="197"/>
      <c r="AO411" s="197"/>
    </row>
    <row r="412" spans="1:41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94">
        <v>22</v>
      </c>
      <c r="AC412" s="194">
        <v>22</v>
      </c>
      <c r="AD412" s="194">
        <v>22</v>
      </c>
      <c r="AE412" s="194">
        <v>22</v>
      </c>
      <c r="AF412" s="194">
        <v>22</v>
      </c>
      <c r="AG412" s="194">
        <v>22</v>
      </c>
      <c r="AH412" s="194">
        <v>22</v>
      </c>
      <c r="AI412" s="194">
        <v>22</v>
      </c>
      <c r="AJ412" s="194">
        <v>22</v>
      </c>
      <c r="AK412" s="194">
        <v>22</v>
      </c>
      <c r="AL412" s="194">
        <v>22</v>
      </c>
      <c r="AM412" s="194">
        <v>22</v>
      </c>
      <c r="AN412" s="194">
        <v>22</v>
      </c>
      <c r="AO412" s="194">
        <v>22</v>
      </c>
    </row>
    <row r="413" spans="1:41" s="41" customFormat="1" ht="15" customHeight="1" x14ac:dyDescent="0.25">
      <c r="A413" s="135">
        <v>406</v>
      </c>
      <c r="B413" s="136" t="s">
        <v>2042</v>
      </c>
      <c r="C413" s="135" t="s">
        <v>2043</v>
      </c>
      <c r="D413" s="159" t="s">
        <v>2044</v>
      </c>
      <c r="E413" s="164"/>
      <c r="F413" s="165"/>
      <c r="G413" s="165"/>
      <c r="H413" s="165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97"/>
      <c r="AC413" s="197"/>
      <c r="AD413" s="197"/>
      <c r="AE413" s="197"/>
      <c r="AF413" s="197"/>
      <c r="AG413" s="197"/>
      <c r="AH413" s="197"/>
      <c r="AI413" s="197"/>
      <c r="AJ413" s="197"/>
      <c r="AK413" s="194">
        <v>20</v>
      </c>
      <c r="AL413" s="194">
        <v>20</v>
      </c>
      <c r="AM413" s="194">
        <v>20</v>
      </c>
      <c r="AN413" s="194">
        <v>20</v>
      </c>
      <c r="AO413" s="194">
        <v>20</v>
      </c>
    </row>
    <row r="414" spans="1:41" s="41" customFormat="1" ht="15" customHeight="1" x14ac:dyDescent="0.25">
      <c r="A414" s="135">
        <v>407</v>
      </c>
      <c r="B414" s="135" t="s">
        <v>1253</v>
      </c>
      <c r="C414" s="135" t="s">
        <v>743</v>
      </c>
      <c r="D414" s="159" t="s">
        <v>349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97"/>
      <c r="AD414" s="197"/>
      <c r="AE414" s="197"/>
      <c r="AF414" s="197"/>
      <c r="AG414" s="197"/>
      <c r="AH414" s="197"/>
      <c r="AI414" s="197"/>
      <c r="AJ414" s="197"/>
      <c r="AK414" s="197"/>
      <c r="AL414" s="197"/>
      <c r="AM414" s="197"/>
      <c r="AN414" s="197"/>
      <c r="AO414" s="197"/>
    </row>
    <row r="415" spans="1:41" s="41" customFormat="1" ht="15" customHeight="1" x14ac:dyDescent="0.25">
      <c r="A415" s="135">
        <v>408</v>
      </c>
      <c r="B415" s="135" t="s">
        <v>1254</v>
      </c>
      <c r="C415" s="135" t="s">
        <v>744</v>
      </c>
      <c r="D415" s="159" t="s">
        <v>350</v>
      </c>
      <c r="E415" s="163"/>
      <c r="F415" s="163"/>
      <c r="G415" s="163"/>
      <c r="H415" s="163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1"/>
      <c r="X415" s="161"/>
      <c r="Y415" s="161"/>
      <c r="Z415" s="161"/>
      <c r="AA415" s="161"/>
      <c r="AB415" s="161"/>
      <c r="AC415" s="197"/>
      <c r="AD415" s="197"/>
      <c r="AE415" s="197"/>
      <c r="AF415" s="197"/>
      <c r="AG415" s="197"/>
      <c r="AH415" s="197"/>
      <c r="AI415" s="197"/>
      <c r="AJ415" s="197"/>
      <c r="AK415" s="197"/>
      <c r="AL415" s="197"/>
      <c r="AM415" s="197"/>
      <c r="AN415" s="197"/>
      <c r="AO415" s="197"/>
    </row>
    <row r="416" spans="1:41" s="41" customFormat="1" ht="15" customHeight="1" x14ac:dyDescent="0.25">
      <c r="A416" s="135">
        <v>409</v>
      </c>
      <c r="B416" s="135" t="s">
        <v>1255</v>
      </c>
      <c r="C416" s="135" t="s">
        <v>745</v>
      </c>
      <c r="D416" s="159" t="s">
        <v>351</v>
      </c>
      <c r="E416" s="161">
        <v>131</v>
      </c>
      <c r="F416" s="163">
        <v>131</v>
      </c>
      <c r="G416" s="163">
        <v>131</v>
      </c>
      <c r="H416" s="163">
        <v>131</v>
      </c>
      <c r="I416" s="161">
        <v>131</v>
      </c>
      <c r="J416" s="161">
        <v>131</v>
      </c>
      <c r="K416" s="161">
        <v>131</v>
      </c>
      <c r="L416" s="161">
        <v>131</v>
      </c>
      <c r="M416" s="161">
        <v>131</v>
      </c>
      <c r="N416" s="161">
        <v>131</v>
      </c>
      <c r="O416" s="161">
        <v>131</v>
      </c>
      <c r="P416" s="161">
        <v>131</v>
      </c>
      <c r="Q416" s="161">
        <v>131</v>
      </c>
      <c r="R416" s="161">
        <v>131</v>
      </c>
      <c r="S416" s="161">
        <v>131</v>
      </c>
      <c r="T416" s="161">
        <v>131</v>
      </c>
      <c r="U416" s="161">
        <v>131</v>
      </c>
      <c r="V416" s="161">
        <v>131</v>
      </c>
      <c r="W416" s="161">
        <v>131</v>
      </c>
      <c r="X416" s="161">
        <v>131</v>
      </c>
      <c r="Y416" s="161">
        <v>131</v>
      </c>
      <c r="Z416" s="161">
        <v>131</v>
      </c>
      <c r="AA416" s="161">
        <v>131</v>
      </c>
      <c r="AB416" s="194">
        <v>131</v>
      </c>
      <c r="AC416" s="194">
        <v>131</v>
      </c>
      <c r="AD416" s="194">
        <v>131</v>
      </c>
      <c r="AE416" s="194">
        <v>131</v>
      </c>
      <c r="AF416" s="194">
        <v>131</v>
      </c>
      <c r="AG416" s="194">
        <v>131</v>
      </c>
      <c r="AH416" s="194">
        <v>131</v>
      </c>
      <c r="AI416" s="194">
        <v>131</v>
      </c>
      <c r="AJ416" s="194">
        <v>131</v>
      </c>
      <c r="AK416" s="194">
        <v>131</v>
      </c>
      <c r="AL416" s="194">
        <v>131</v>
      </c>
      <c r="AM416" s="194">
        <v>131</v>
      </c>
      <c r="AN416" s="194">
        <v>131</v>
      </c>
      <c r="AO416" s="194">
        <v>131</v>
      </c>
    </row>
    <row r="417" spans="1:41" s="41" customFormat="1" ht="15" customHeight="1" x14ac:dyDescent="0.25">
      <c r="A417" s="135">
        <v>410</v>
      </c>
      <c r="B417" s="135" t="s">
        <v>1256</v>
      </c>
      <c r="C417" s="135" t="s">
        <v>746</v>
      </c>
      <c r="D417" s="159" t="s">
        <v>352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97"/>
      <c r="AD417" s="197"/>
      <c r="AE417" s="197"/>
      <c r="AF417" s="197"/>
      <c r="AG417" s="197"/>
      <c r="AH417" s="197"/>
      <c r="AI417" s="197"/>
      <c r="AJ417" s="197"/>
      <c r="AK417" s="197"/>
      <c r="AL417" s="197"/>
      <c r="AM417" s="197"/>
      <c r="AN417" s="197"/>
      <c r="AO417" s="197"/>
    </row>
    <row r="418" spans="1:41" s="41" customFormat="1" ht="15" customHeight="1" x14ac:dyDescent="0.25">
      <c r="A418" s="135">
        <v>411</v>
      </c>
      <c r="B418" s="135" t="s">
        <v>1257</v>
      </c>
      <c r="C418" s="135" t="s">
        <v>747</v>
      </c>
      <c r="D418" s="159" t="s">
        <v>353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97"/>
      <c r="AD418" s="197"/>
      <c r="AE418" s="197"/>
      <c r="AF418" s="197"/>
      <c r="AG418" s="197"/>
      <c r="AH418" s="197"/>
      <c r="AI418" s="197"/>
      <c r="AJ418" s="197"/>
      <c r="AK418" s="197"/>
      <c r="AL418" s="197"/>
      <c r="AM418" s="197"/>
      <c r="AN418" s="197"/>
      <c r="AO418" s="197"/>
    </row>
    <row r="419" spans="1:41" s="41" customFormat="1" ht="15" customHeight="1" x14ac:dyDescent="0.25">
      <c r="A419" s="135">
        <v>412</v>
      </c>
      <c r="B419" s="135" t="s">
        <v>1258</v>
      </c>
      <c r="C419" s="135" t="s">
        <v>748</v>
      </c>
      <c r="D419" s="159" t="s">
        <v>354</v>
      </c>
      <c r="E419" s="163"/>
      <c r="F419" s="163"/>
      <c r="G419" s="163"/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97"/>
      <c r="AD419" s="197"/>
      <c r="AE419" s="197"/>
      <c r="AF419" s="197"/>
      <c r="AG419" s="197"/>
      <c r="AH419" s="197"/>
      <c r="AI419" s="197"/>
      <c r="AJ419" s="197"/>
      <c r="AK419" s="197"/>
      <c r="AL419" s="197"/>
      <c r="AM419" s="197"/>
      <c r="AN419" s="197"/>
      <c r="AO419" s="197"/>
    </row>
    <row r="420" spans="1:41" s="41" customFormat="1" ht="15" customHeight="1" x14ac:dyDescent="0.25">
      <c r="A420" s="135">
        <v>413</v>
      </c>
      <c r="B420" s="135" t="s">
        <v>1816</v>
      </c>
      <c r="C420" s="135" t="s">
        <v>1817</v>
      </c>
      <c r="D420" s="159" t="s">
        <v>1818</v>
      </c>
      <c r="E420" s="161">
        <v>22</v>
      </c>
      <c r="F420" s="163">
        <v>22</v>
      </c>
      <c r="G420" s="163">
        <v>22</v>
      </c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1"/>
      <c r="X420" s="161"/>
      <c r="Y420" s="161"/>
      <c r="Z420" s="161"/>
      <c r="AA420" s="161"/>
      <c r="AB420" s="161"/>
      <c r="AC420" s="197"/>
      <c r="AD420" s="197"/>
      <c r="AE420" s="197"/>
      <c r="AF420" s="197"/>
      <c r="AG420" s="197"/>
      <c r="AH420" s="197"/>
      <c r="AI420" s="197"/>
      <c r="AJ420" s="197"/>
      <c r="AK420" s="197"/>
      <c r="AL420" s="197"/>
      <c r="AM420" s="197"/>
      <c r="AN420" s="197"/>
      <c r="AO420" s="197"/>
    </row>
    <row r="421" spans="1:41" s="41" customFormat="1" ht="15" customHeight="1" x14ac:dyDescent="0.25">
      <c r="A421" s="135">
        <v>414</v>
      </c>
      <c r="B421" s="135" t="s">
        <v>1259</v>
      </c>
      <c r="C421" s="135" t="s">
        <v>749</v>
      </c>
      <c r="D421" s="159" t="s">
        <v>355</v>
      </c>
      <c r="E421" s="161">
        <v>22</v>
      </c>
      <c r="F421" s="163">
        <v>22</v>
      </c>
      <c r="G421" s="163">
        <v>22</v>
      </c>
      <c r="H421" s="163">
        <v>22</v>
      </c>
      <c r="I421" s="161">
        <v>22</v>
      </c>
      <c r="J421" s="161">
        <v>22</v>
      </c>
      <c r="K421" s="161">
        <v>22</v>
      </c>
      <c r="L421" s="161">
        <v>22</v>
      </c>
      <c r="M421" s="161">
        <v>22</v>
      </c>
      <c r="N421" s="161">
        <v>22</v>
      </c>
      <c r="O421" s="161">
        <v>22</v>
      </c>
      <c r="P421" s="161">
        <v>22</v>
      </c>
      <c r="Q421" s="161">
        <v>22</v>
      </c>
      <c r="R421" s="161">
        <v>22</v>
      </c>
      <c r="S421" s="161">
        <v>22</v>
      </c>
      <c r="T421" s="161">
        <v>22</v>
      </c>
      <c r="U421" s="161">
        <v>22</v>
      </c>
      <c r="V421" s="161">
        <v>22</v>
      </c>
      <c r="W421" s="161">
        <v>22</v>
      </c>
      <c r="X421" s="161">
        <v>22</v>
      </c>
      <c r="Y421" s="161">
        <v>22</v>
      </c>
      <c r="Z421" s="161">
        <v>22</v>
      </c>
      <c r="AA421" s="161">
        <v>22</v>
      </c>
      <c r="AB421" s="194">
        <v>22</v>
      </c>
      <c r="AC421" s="194">
        <v>22</v>
      </c>
      <c r="AD421" s="194">
        <v>22</v>
      </c>
      <c r="AE421" s="194">
        <v>22</v>
      </c>
      <c r="AF421" s="194">
        <v>22</v>
      </c>
      <c r="AG421" s="194">
        <v>22</v>
      </c>
      <c r="AH421" s="194">
        <v>22</v>
      </c>
      <c r="AI421" s="194">
        <v>22</v>
      </c>
      <c r="AJ421" s="194">
        <v>22</v>
      </c>
      <c r="AK421" s="194">
        <v>22</v>
      </c>
      <c r="AL421" s="194">
        <v>22</v>
      </c>
      <c r="AM421" s="194">
        <v>22</v>
      </c>
      <c r="AN421" s="194">
        <v>22</v>
      </c>
      <c r="AO421" s="194">
        <v>22</v>
      </c>
    </row>
    <row r="422" spans="1:41" s="41" customFormat="1" ht="15" customHeight="1" x14ac:dyDescent="0.25">
      <c r="A422" s="135">
        <v>415</v>
      </c>
      <c r="B422" s="135" t="s">
        <v>1260</v>
      </c>
      <c r="C422" s="135" t="s">
        <v>750</v>
      </c>
      <c r="D422" s="159" t="s">
        <v>356</v>
      </c>
      <c r="E422" s="161">
        <v>123</v>
      </c>
      <c r="F422" s="163">
        <v>123</v>
      </c>
      <c r="G422" s="163">
        <v>123</v>
      </c>
      <c r="H422" s="163">
        <v>123</v>
      </c>
      <c r="I422" s="161">
        <v>123</v>
      </c>
      <c r="J422" s="161">
        <v>123</v>
      </c>
      <c r="K422" s="161">
        <v>123</v>
      </c>
      <c r="L422" s="161">
        <v>123</v>
      </c>
      <c r="M422" s="161">
        <v>123</v>
      </c>
      <c r="N422" s="161">
        <v>123</v>
      </c>
      <c r="O422" s="161">
        <v>123</v>
      </c>
      <c r="P422" s="161">
        <v>123</v>
      </c>
      <c r="Q422" s="161">
        <v>123</v>
      </c>
      <c r="R422" s="161">
        <v>123</v>
      </c>
      <c r="S422" s="161">
        <v>123</v>
      </c>
      <c r="T422" s="161">
        <v>123</v>
      </c>
      <c r="U422" s="161">
        <v>123</v>
      </c>
      <c r="V422" s="161">
        <v>123</v>
      </c>
      <c r="W422" s="161">
        <v>123</v>
      </c>
      <c r="X422" s="161">
        <v>123</v>
      </c>
      <c r="Y422" s="161">
        <v>123</v>
      </c>
      <c r="Z422" s="161">
        <v>123</v>
      </c>
      <c r="AA422" s="161">
        <v>123</v>
      </c>
      <c r="AB422" s="194">
        <v>123</v>
      </c>
      <c r="AC422" s="194">
        <v>123</v>
      </c>
      <c r="AD422" s="194">
        <v>123</v>
      </c>
      <c r="AE422" s="194">
        <v>123</v>
      </c>
      <c r="AF422" s="194">
        <v>123</v>
      </c>
      <c r="AG422" s="194">
        <v>123</v>
      </c>
      <c r="AH422" s="194">
        <v>134</v>
      </c>
      <c r="AI422" s="194">
        <v>134</v>
      </c>
      <c r="AJ422" s="194">
        <v>134</v>
      </c>
      <c r="AK422" s="194">
        <v>134</v>
      </c>
      <c r="AL422" s="194">
        <v>134</v>
      </c>
      <c r="AM422" s="194">
        <v>134</v>
      </c>
      <c r="AN422" s="194">
        <v>134</v>
      </c>
      <c r="AO422" s="194">
        <v>77</v>
      </c>
    </row>
    <row r="423" spans="1:41" s="41" customFormat="1" ht="15" customHeight="1" x14ac:dyDescent="0.25">
      <c r="A423" s="135">
        <v>416</v>
      </c>
      <c r="B423" s="135" t="s">
        <v>1261</v>
      </c>
      <c r="C423" s="135" t="s">
        <v>751</v>
      </c>
      <c r="D423" s="167" t="s">
        <v>357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97"/>
      <c r="AD423" s="197"/>
      <c r="AE423" s="197"/>
      <c r="AF423" s="197"/>
      <c r="AG423" s="197"/>
      <c r="AH423" s="197"/>
      <c r="AI423" s="197"/>
      <c r="AJ423" s="197"/>
      <c r="AK423" s="197"/>
      <c r="AL423" s="197"/>
      <c r="AM423" s="197"/>
      <c r="AN423" s="197"/>
      <c r="AO423" s="197"/>
    </row>
    <row r="424" spans="1:41" s="41" customFormat="1" ht="15" customHeight="1" x14ac:dyDescent="0.25">
      <c r="A424" s="135">
        <v>417</v>
      </c>
      <c r="B424" s="135" t="s">
        <v>1262</v>
      </c>
      <c r="C424" s="135" t="s">
        <v>752</v>
      </c>
      <c r="D424" s="159" t="s">
        <v>358</v>
      </c>
      <c r="E424" s="163"/>
      <c r="F424" s="163"/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1"/>
      <c r="X424" s="161"/>
      <c r="Y424" s="161"/>
      <c r="Z424" s="161"/>
      <c r="AA424" s="161"/>
      <c r="AB424" s="161"/>
      <c r="AC424" s="197"/>
      <c r="AD424" s="197"/>
      <c r="AE424" s="197"/>
      <c r="AF424" s="197"/>
      <c r="AG424" s="197"/>
      <c r="AH424" s="197"/>
      <c r="AI424" s="197"/>
      <c r="AJ424" s="197"/>
      <c r="AK424" s="197"/>
      <c r="AL424" s="197"/>
      <c r="AM424" s="197"/>
      <c r="AN424" s="197"/>
      <c r="AO424" s="197"/>
    </row>
    <row r="425" spans="1:41" s="41" customFormat="1" ht="15" customHeight="1" x14ac:dyDescent="0.25">
      <c r="A425" s="135">
        <v>418</v>
      </c>
      <c r="B425" s="135" t="s">
        <v>1949</v>
      </c>
      <c r="C425" s="135" t="s">
        <v>1952</v>
      </c>
      <c r="D425" s="159" t="s">
        <v>1953</v>
      </c>
      <c r="E425" s="164"/>
      <c r="F425" s="163"/>
      <c r="G425" s="163"/>
      <c r="H425" s="163"/>
      <c r="I425" s="161">
        <v>33</v>
      </c>
      <c r="J425" s="161">
        <v>33</v>
      </c>
      <c r="K425" s="161">
        <v>33</v>
      </c>
      <c r="L425" s="161">
        <v>33</v>
      </c>
      <c r="M425" s="161">
        <v>33</v>
      </c>
      <c r="N425" s="161">
        <v>33</v>
      </c>
      <c r="O425" s="161">
        <v>33</v>
      </c>
      <c r="P425" s="161">
        <v>33</v>
      </c>
      <c r="Q425" s="161">
        <v>33</v>
      </c>
      <c r="R425" s="161">
        <v>33</v>
      </c>
      <c r="S425" s="161">
        <v>33</v>
      </c>
      <c r="T425" s="161">
        <v>33</v>
      </c>
      <c r="U425" s="161">
        <v>33</v>
      </c>
      <c r="V425" s="161">
        <v>33</v>
      </c>
      <c r="W425" s="161">
        <v>33</v>
      </c>
      <c r="X425" s="161">
        <v>33</v>
      </c>
      <c r="Y425" s="161">
        <v>33</v>
      </c>
      <c r="Z425" s="161">
        <v>33</v>
      </c>
      <c r="AA425" s="161">
        <v>33</v>
      </c>
      <c r="AB425" s="194">
        <v>33</v>
      </c>
      <c r="AC425" s="194">
        <v>33</v>
      </c>
      <c r="AD425" s="194">
        <v>33</v>
      </c>
      <c r="AE425" s="194">
        <v>33</v>
      </c>
      <c r="AF425" s="194">
        <v>33</v>
      </c>
      <c r="AG425" s="194">
        <v>33</v>
      </c>
      <c r="AH425" s="194">
        <v>33</v>
      </c>
      <c r="AI425" s="194">
        <v>33</v>
      </c>
      <c r="AJ425" s="194">
        <v>33</v>
      </c>
      <c r="AK425" s="194">
        <v>33</v>
      </c>
      <c r="AL425" s="194">
        <v>33</v>
      </c>
      <c r="AM425" s="194">
        <v>33</v>
      </c>
      <c r="AN425" s="194">
        <v>33</v>
      </c>
      <c r="AO425" s="194">
        <v>33</v>
      </c>
    </row>
    <row r="426" spans="1:41" s="41" customFormat="1" ht="15" customHeight="1" x14ac:dyDescent="0.25">
      <c r="A426" s="135">
        <v>419</v>
      </c>
      <c r="B426" s="135" t="s">
        <v>1807</v>
      </c>
      <c r="C426" s="135" t="s">
        <v>1808</v>
      </c>
      <c r="D426" s="159" t="s">
        <v>1809</v>
      </c>
      <c r="E426" s="161">
        <v>61</v>
      </c>
      <c r="F426" s="163">
        <v>61</v>
      </c>
      <c r="G426" s="163">
        <v>61</v>
      </c>
      <c r="H426" s="163">
        <v>61</v>
      </c>
      <c r="I426" s="161">
        <v>61</v>
      </c>
      <c r="J426" s="161">
        <v>61</v>
      </c>
      <c r="K426" s="161">
        <v>61</v>
      </c>
      <c r="L426" s="161">
        <v>61</v>
      </c>
      <c r="M426" s="161">
        <v>61</v>
      </c>
      <c r="N426" s="161">
        <v>61</v>
      </c>
      <c r="O426" s="161">
        <v>61</v>
      </c>
      <c r="P426" s="161">
        <v>61</v>
      </c>
      <c r="Q426" s="161">
        <v>61</v>
      </c>
      <c r="R426" s="161">
        <v>61</v>
      </c>
      <c r="S426" s="161">
        <v>61</v>
      </c>
      <c r="T426" s="161">
        <v>61</v>
      </c>
      <c r="U426" s="161">
        <v>61</v>
      </c>
      <c r="V426" s="161">
        <v>61</v>
      </c>
      <c r="W426" s="161">
        <v>61</v>
      </c>
      <c r="X426" s="161">
        <v>61</v>
      </c>
      <c r="Y426" s="161">
        <v>61</v>
      </c>
      <c r="Z426" s="161">
        <v>61</v>
      </c>
      <c r="AA426" s="161">
        <v>61</v>
      </c>
      <c r="AB426" s="194">
        <v>61</v>
      </c>
      <c r="AC426" s="194">
        <v>61</v>
      </c>
      <c r="AD426" s="194">
        <v>61</v>
      </c>
      <c r="AE426" s="194">
        <v>61</v>
      </c>
      <c r="AF426" s="194">
        <v>61</v>
      </c>
      <c r="AG426" s="194">
        <v>61</v>
      </c>
      <c r="AH426" s="194">
        <v>61</v>
      </c>
      <c r="AI426" s="194">
        <v>61</v>
      </c>
      <c r="AJ426" s="194">
        <v>61</v>
      </c>
      <c r="AK426" s="194">
        <v>61</v>
      </c>
      <c r="AL426" s="194">
        <v>61</v>
      </c>
      <c r="AM426" s="194">
        <v>61</v>
      </c>
      <c r="AN426" s="194">
        <v>61</v>
      </c>
      <c r="AO426" s="194">
        <v>61</v>
      </c>
    </row>
    <row r="427" spans="1:41" s="41" customFormat="1" ht="15" customHeight="1" x14ac:dyDescent="0.25">
      <c r="A427" s="135">
        <v>420</v>
      </c>
      <c r="B427" s="135" t="s">
        <v>1263</v>
      </c>
      <c r="C427" s="135" t="s">
        <v>753</v>
      </c>
      <c r="D427" s="159" t="s">
        <v>359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97"/>
      <c r="AD427" s="197"/>
      <c r="AE427" s="197"/>
      <c r="AF427" s="197"/>
      <c r="AG427" s="197"/>
      <c r="AH427" s="197"/>
      <c r="AI427" s="197"/>
      <c r="AJ427" s="197"/>
      <c r="AK427" s="197"/>
      <c r="AL427" s="197"/>
      <c r="AM427" s="197"/>
      <c r="AN427" s="197"/>
      <c r="AO427" s="197"/>
    </row>
    <row r="428" spans="1:41" s="41" customFormat="1" ht="15" customHeight="1" x14ac:dyDescent="0.25">
      <c r="A428" s="135">
        <v>421</v>
      </c>
      <c r="B428" s="135" t="s">
        <v>1264</v>
      </c>
      <c r="C428" s="135" t="s">
        <v>754</v>
      </c>
      <c r="D428" s="159" t="s">
        <v>360</v>
      </c>
      <c r="E428" s="163"/>
      <c r="F428" s="163"/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1"/>
      <c r="X428" s="161"/>
      <c r="Y428" s="161"/>
      <c r="Z428" s="161"/>
      <c r="AA428" s="161"/>
      <c r="AB428" s="161"/>
      <c r="AC428" s="197"/>
      <c r="AD428" s="197"/>
      <c r="AE428" s="197"/>
      <c r="AF428" s="197"/>
      <c r="AG428" s="197"/>
      <c r="AH428" s="197"/>
      <c r="AI428" s="197"/>
      <c r="AJ428" s="197"/>
      <c r="AK428" s="197"/>
      <c r="AL428" s="197"/>
      <c r="AM428" s="197"/>
      <c r="AN428" s="197"/>
      <c r="AO428" s="197"/>
    </row>
    <row r="429" spans="1:41" s="41" customFormat="1" ht="15" customHeight="1" x14ac:dyDescent="0.25">
      <c r="A429" s="135">
        <v>422</v>
      </c>
      <c r="B429" s="135" t="s">
        <v>1265</v>
      </c>
      <c r="C429" s="135" t="s">
        <v>755</v>
      </c>
      <c r="D429" s="159" t="s">
        <v>361</v>
      </c>
      <c r="E429" s="161">
        <v>38</v>
      </c>
      <c r="F429" s="163">
        <v>38</v>
      </c>
      <c r="G429" s="163">
        <v>38</v>
      </c>
      <c r="H429" s="163">
        <v>38</v>
      </c>
      <c r="I429" s="161">
        <v>38</v>
      </c>
      <c r="J429" s="161">
        <v>38</v>
      </c>
      <c r="K429" s="161">
        <v>38</v>
      </c>
      <c r="L429" s="161">
        <v>38</v>
      </c>
      <c r="M429" s="161">
        <v>38</v>
      </c>
      <c r="N429" s="161">
        <v>38</v>
      </c>
      <c r="O429" s="161">
        <v>38</v>
      </c>
      <c r="P429" s="161">
        <v>38</v>
      </c>
      <c r="Q429" s="161">
        <v>38</v>
      </c>
      <c r="R429" s="161">
        <v>38</v>
      </c>
      <c r="S429" s="161">
        <v>38</v>
      </c>
      <c r="T429" s="161">
        <v>38</v>
      </c>
      <c r="U429" s="161">
        <v>38</v>
      </c>
      <c r="V429" s="161">
        <v>38</v>
      </c>
      <c r="W429" s="161">
        <v>38</v>
      </c>
      <c r="X429" s="161">
        <v>38</v>
      </c>
      <c r="Y429" s="161">
        <v>38</v>
      </c>
      <c r="Z429" s="161">
        <v>38</v>
      </c>
      <c r="AA429" s="161">
        <v>38</v>
      </c>
      <c r="AB429" s="194">
        <v>38</v>
      </c>
      <c r="AC429" s="194">
        <v>38</v>
      </c>
      <c r="AD429" s="194">
        <v>38</v>
      </c>
      <c r="AE429" s="194">
        <v>38</v>
      </c>
      <c r="AF429" s="194">
        <v>38</v>
      </c>
      <c r="AG429" s="194">
        <v>38</v>
      </c>
      <c r="AH429" s="194">
        <v>38</v>
      </c>
      <c r="AI429" s="194">
        <v>38</v>
      </c>
      <c r="AJ429" s="194">
        <v>38</v>
      </c>
      <c r="AK429" s="194">
        <v>38</v>
      </c>
      <c r="AL429" s="194">
        <v>38</v>
      </c>
      <c r="AM429" s="194">
        <v>38</v>
      </c>
      <c r="AN429" s="194">
        <v>38</v>
      </c>
      <c r="AO429" s="194">
        <v>38</v>
      </c>
    </row>
    <row r="430" spans="1:41" s="41" customFormat="1" ht="15" customHeight="1" x14ac:dyDescent="0.25">
      <c r="A430" s="135">
        <v>423</v>
      </c>
      <c r="B430" s="135" t="s">
        <v>1266</v>
      </c>
      <c r="C430" s="135" t="s">
        <v>756</v>
      </c>
      <c r="D430" s="159" t="s">
        <v>362</v>
      </c>
      <c r="E430" s="161">
        <v>277</v>
      </c>
      <c r="F430" s="163">
        <v>277</v>
      </c>
      <c r="G430" s="163">
        <v>277</v>
      </c>
      <c r="H430" s="163">
        <v>277</v>
      </c>
      <c r="I430" s="161">
        <v>260</v>
      </c>
      <c r="J430" s="161">
        <v>260</v>
      </c>
      <c r="K430" s="161">
        <v>260</v>
      </c>
      <c r="L430" s="161">
        <v>17</v>
      </c>
      <c r="M430" s="161">
        <v>17</v>
      </c>
      <c r="N430" s="161">
        <v>17</v>
      </c>
      <c r="O430" s="161">
        <v>17</v>
      </c>
      <c r="P430" s="161">
        <v>17</v>
      </c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97"/>
      <c r="AD430" s="197"/>
      <c r="AE430" s="197"/>
      <c r="AF430" s="197"/>
      <c r="AG430" s="197"/>
      <c r="AH430" s="197"/>
      <c r="AI430" s="197"/>
      <c r="AJ430" s="197"/>
      <c r="AK430" s="197"/>
      <c r="AL430" s="197"/>
      <c r="AM430" s="197"/>
      <c r="AN430" s="197"/>
      <c r="AO430" s="197"/>
    </row>
    <row r="431" spans="1:41" s="41" customFormat="1" ht="15" customHeight="1" x14ac:dyDescent="0.25">
      <c r="A431" s="135">
        <v>424</v>
      </c>
      <c r="B431" s="135" t="s">
        <v>1267</v>
      </c>
      <c r="C431" s="135" t="s">
        <v>757</v>
      </c>
      <c r="D431" s="159" t="s">
        <v>363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97"/>
      <c r="AD431" s="197"/>
      <c r="AE431" s="197"/>
      <c r="AF431" s="197"/>
      <c r="AG431" s="197"/>
      <c r="AH431" s="197"/>
      <c r="AI431" s="197"/>
      <c r="AJ431" s="197"/>
      <c r="AK431" s="197"/>
      <c r="AL431" s="197"/>
      <c r="AM431" s="197"/>
      <c r="AN431" s="197"/>
      <c r="AO431" s="197"/>
    </row>
    <row r="432" spans="1:41" s="41" customFormat="1" ht="15" customHeight="1" x14ac:dyDescent="0.25">
      <c r="A432" s="135">
        <v>425</v>
      </c>
      <c r="B432" s="135" t="s">
        <v>1268</v>
      </c>
      <c r="C432" s="135" t="s">
        <v>758</v>
      </c>
      <c r="D432" s="159" t="s">
        <v>364</v>
      </c>
      <c r="E432" s="163"/>
      <c r="F432" s="163"/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1"/>
      <c r="X432" s="161"/>
      <c r="Y432" s="161"/>
      <c r="Z432" s="161"/>
      <c r="AA432" s="161"/>
      <c r="AB432" s="161"/>
      <c r="AC432" s="197"/>
      <c r="AD432" s="197"/>
      <c r="AE432" s="197"/>
      <c r="AF432" s="197"/>
      <c r="AG432" s="197"/>
      <c r="AH432" s="197"/>
      <c r="AI432" s="197"/>
      <c r="AJ432" s="197"/>
      <c r="AK432" s="197"/>
      <c r="AL432" s="197"/>
      <c r="AM432" s="197"/>
      <c r="AN432" s="197"/>
      <c r="AO432" s="197"/>
    </row>
    <row r="433" spans="1:41" s="41" customFormat="1" ht="15" customHeight="1" x14ac:dyDescent="0.25">
      <c r="A433" s="135">
        <v>426</v>
      </c>
      <c r="B433" s="135" t="s">
        <v>1269</v>
      </c>
      <c r="C433" s="135" t="s">
        <v>1270</v>
      </c>
      <c r="D433" s="159" t="s">
        <v>840</v>
      </c>
      <c r="E433" s="161">
        <v>42</v>
      </c>
      <c r="F433" s="163">
        <v>42</v>
      </c>
      <c r="G433" s="163">
        <v>42</v>
      </c>
      <c r="H433" s="163">
        <v>42</v>
      </c>
      <c r="I433" s="161">
        <v>42</v>
      </c>
      <c r="J433" s="161">
        <v>42</v>
      </c>
      <c r="K433" s="161">
        <v>42</v>
      </c>
      <c r="L433" s="161">
        <v>42</v>
      </c>
      <c r="M433" s="161">
        <v>42</v>
      </c>
      <c r="N433" s="161">
        <v>42</v>
      </c>
      <c r="O433" s="161">
        <v>42</v>
      </c>
      <c r="P433" s="161">
        <v>42</v>
      </c>
      <c r="Q433" s="161">
        <v>42</v>
      </c>
      <c r="R433" s="161">
        <v>42</v>
      </c>
      <c r="S433" s="161">
        <v>42</v>
      </c>
      <c r="T433" s="161">
        <v>42</v>
      </c>
      <c r="U433" s="161">
        <v>42</v>
      </c>
      <c r="V433" s="161">
        <v>42</v>
      </c>
      <c r="W433" s="161">
        <v>42</v>
      </c>
      <c r="X433" s="161">
        <v>42</v>
      </c>
      <c r="Y433" s="161">
        <v>42</v>
      </c>
      <c r="Z433" s="161">
        <v>42</v>
      </c>
      <c r="AA433" s="161">
        <v>42</v>
      </c>
      <c r="AB433" s="194">
        <v>42</v>
      </c>
      <c r="AC433" s="194">
        <v>42</v>
      </c>
      <c r="AD433" s="194">
        <v>42</v>
      </c>
      <c r="AE433" s="194">
        <v>42</v>
      </c>
      <c r="AF433" s="194">
        <v>42</v>
      </c>
      <c r="AG433" s="194">
        <v>42</v>
      </c>
      <c r="AH433" s="194">
        <v>42</v>
      </c>
      <c r="AI433" s="194">
        <v>42</v>
      </c>
      <c r="AJ433" s="194">
        <v>42</v>
      </c>
      <c r="AK433" s="194">
        <v>42</v>
      </c>
      <c r="AL433" s="194">
        <v>42</v>
      </c>
      <c r="AM433" s="194">
        <v>42</v>
      </c>
      <c r="AN433" s="194">
        <v>42</v>
      </c>
      <c r="AO433" s="194">
        <v>42</v>
      </c>
    </row>
    <row r="434" spans="1:41" s="41" customFormat="1" ht="15" customHeight="1" x14ac:dyDescent="0.25">
      <c r="A434" s="135">
        <v>427</v>
      </c>
      <c r="B434" s="135" t="s">
        <v>1271</v>
      </c>
      <c r="C434" s="135" t="s">
        <v>759</v>
      </c>
      <c r="D434" s="167" t="s">
        <v>365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97"/>
      <c r="AD434" s="197"/>
      <c r="AE434" s="197"/>
      <c r="AF434" s="197"/>
      <c r="AG434" s="197"/>
      <c r="AH434" s="197"/>
      <c r="AI434" s="197"/>
      <c r="AJ434" s="197"/>
      <c r="AK434" s="197"/>
      <c r="AL434" s="197"/>
      <c r="AM434" s="197"/>
      <c r="AN434" s="197"/>
      <c r="AO434" s="197"/>
    </row>
    <row r="435" spans="1:41" s="41" customFormat="1" ht="15" customHeight="1" x14ac:dyDescent="0.25">
      <c r="A435" s="135">
        <v>428</v>
      </c>
      <c r="B435" s="135" t="s">
        <v>2038</v>
      </c>
      <c r="C435" s="183" t="str">
        <f>VLOOKUP(B435,[1]Hoja1!$D$1:$F$24400,2,FALSE)</f>
        <v>1725937906</v>
      </c>
      <c r="D435" s="183" t="str">
        <f>VLOOKUP(B435,[1]Hoja1!$D$1:$F$24400,3,FALSE)</f>
        <v>SIGCHA CUNALATA JOHANNA LIZETH</v>
      </c>
      <c r="E435" s="165"/>
      <c r="F435" s="165"/>
      <c r="G435" s="165"/>
      <c r="H435" s="165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97"/>
      <c r="AD435" s="197"/>
      <c r="AE435" s="197"/>
      <c r="AF435" s="197"/>
      <c r="AG435" s="197"/>
      <c r="AH435" s="197"/>
      <c r="AI435" s="194">
        <v>146</v>
      </c>
      <c r="AJ435" s="194">
        <v>146</v>
      </c>
      <c r="AK435" s="194">
        <v>146</v>
      </c>
      <c r="AL435" s="194">
        <v>146</v>
      </c>
      <c r="AM435" s="194">
        <v>146</v>
      </c>
      <c r="AN435" s="194">
        <v>146</v>
      </c>
      <c r="AO435" s="194">
        <v>188</v>
      </c>
    </row>
    <row r="436" spans="1:41" s="41" customFormat="1" ht="15" customHeight="1" x14ac:dyDescent="0.25">
      <c r="A436" s="135">
        <v>429</v>
      </c>
      <c r="B436" s="135" t="s">
        <v>1272</v>
      </c>
      <c r="C436" s="135" t="s">
        <v>760</v>
      </c>
      <c r="D436" s="159" t="s">
        <v>366</v>
      </c>
      <c r="E436" s="163"/>
      <c r="F436" s="163"/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1"/>
      <c r="X436" s="161"/>
      <c r="Y436" s="161"/>
      <c r="Z436" s="161"/>
      <c r="AA436" s="161"/>
      <c r="AB436" s="161"/>
      <c r="AC436" s="197"/>
      <c r="AD436" s="197"/>
      <c r="AE436" s="197"/>
      <c r="AF436" s="197"/>
      <c r="AG436" s="197"/>
      <c r="AH436" s="197"/>
      <c r="AI436" s="197"/>
      <c r="AJ436" s="197"/>
      <c r="AK436" s="197"/>
      <c r="AL436" s="197"/>
      <c r="AM436" s="197"/>
      <c r="AN436" s="197"/>
      <c r="AO436" s="197"/>
    </row>
    <row r="437" spans="1:41" s="41" customFormat="1" ht="15" customHeight="1" x14ac:dyDescent="0.25">
      <c r="A437" s="135">
        <v>430</v>
      </c>
      <c r="B437" s="135" t="s">
        <v>1273</v>
      </c>
      <c r="C437" s="135" t="s">
        <v>761</v>
      </c>
      <c r="D437" s="159" t="s">
        <v>367</v>
      </c>
      <c r="E437" s="161">
        <v>12</v>
      </c>
      <c r="F437" s="163">
        <v>12</v>
      </c>
      <c r="G437" s="163">
        <v>12</v>
      </c>
      <c r="H437" s="163">
        <v>12</v>
      </c>
      <c r="I437" s="161">
        <v>12</v>
      </c>
      <c r="J437" s="161">
        <v>12</v>
      </c>
      <c r="K437" s="161">
        <v>12</v>
      </c>
      <c r="L437" s="161">
        <v>12</v>
      </c>
      <c r="M437" s="161">
        <v>12</v>
      </c>
      <c r="N437" s="161">
        <v>12</v>
      </c>
      <c r="O437" s="161">
        <v>12</v>
      </c>
      <c r="P437" s="161">
        <v>12</v>
      </c>
      <c r="Q437" s="161">
        <v>12</v>
      </c>
      <c r="R437" s="161">
        <v>12</v>
      </c>
      <c r="S437" s="161">
        <v>65</v>
      </c>
      <c r="T437" s="161">
        <v>65</v>
      </c>
      <c r="U437" s="161">
        <v>65</v>
      </c>
      <c r="V437" s="161">
        <v>65</v>
      </c>
      <c r="W437" s="161">
        <v>65</v>
      </c>
      <c r="X437" s="161">
        <v>65</v>
      </c>
      <c r="Y437" s="161">
        <v>65</v>
      </c>
      <c r="Z437" s="161">
        <v>65</v>
      </c>
      <c r="AA437" s="161">
        <v>65</v>
      </c>
      <c r="AB437" s="194">
        <v>65</v>
      </c>
      <c r="AC437" s="194">
        <v>65</v>
      </c>
      <c r="AD437" s="194">
        <v>65</v>
      </c>
      <c r="AE437" s="194">
        <v>65</v>
      </c>
      <c r="AF437" s="194">
        <v>65</v>
      </c>
      <c r="AG437" s="194">
        <v>65</v>
      </c>
      <c r="AH437" s="194">
        <v>65</v>
      </c>
      <c r="AI437" s="194">
        <v>65</v>
      </c>
      <c r="AJ437" s="194">
        <v>65</v>
      </c>
      <c r="AK437" s="194">
        <v>65</v>
      </c>
      <c r="AL437" s="194">
        <v>65</v>
      </c>
      <c r="AM437" s="194">
        <v>65</v>
      </c>
      <c r="AN437" s="194">
        <v>65</v>
      </c>
      <c r="AO437" s="194">
        <v>65</v>
      </c>
    </row>
    <row r="438" spans="1:41" s="41" customFormat="1" ht="15" customHeight="1" x14ac:dyDescent="0.25">
      <c r="A438" s="135">
        <v>431</v>
      </c>
      <c r="B438" s="135" t="s">
        <v>1274</v>
      </c>
      <c r="C438" s="135" t="s">
        <v>762</v>
      </c>
      <c r="D438" s="159" t="s">
        <v>368</v>
      </c>
      <c r="E438" s="161">
        <v>36</v>
      </c>
      <c r="F438" s="163">
        <v>36</v>
      </c>
      <c r="G438" s="163">
        <v>36</v>
      </c>
      <c r="H438" s="163">
        <v>36</v>
      </c>
      <c r="I438" s="161">
        <v>36</v>
      </c>
      <c r="J438" s="161">
        <v>36</v>
      </c>
      <c r="K438" s="161">
        <v>36</v>
      </c>
      <c r="L438" s="161">
        <v>36</v>
      </c>
      <c r="M438" s="161">
        <v>36</v>
      </c>
      <c r="N438" s="161">
        <v>36</v>
      </c>
      <c r="O438" s="161">
        <v>36</v>
      </c>
      <c r="P438" s="161">
        <v>36</v>
      </c>
      <c r="Q438" s="161">
        <v>36</v>
      </c>
      <c r="R438" s="161">
        <v>36</v>
      </c>
      <c r="S438" s="161">
        <v>36</v>
      </c>
      <c r="T438" s="161">
        <v>36</v>
      </c>
      <c r="U438" s="161">
        <v>36</v>
      </c>
      <c r="V438" s="161">
        <v>36</v>
      </c>
      <c r="W438" s="161">
        <v>36</v>
      </c>
      <c r="X438" s="161">
        <v>36</v>
      </c>
      <c r="Y438" s="161">
        <v>36</v>
      </c>
      <c r="Z438" s="161">
        <v>36</v>
      </c>
      <c r="AA438" s="161">
        <v>36</v>
      </c>
      <c r="AB438" s="194">
        <v>36</v>
      </c>
      <c r="AC438" s="194">
        <v>36</v>
      </c>
      <c r="AD438" s="194">
        <v>36</v>
      </c>
      <c r="AE438" s="194">
        <v>36</v>
      </c>
      <c r="AF438" s="194">
        <v>36</v>
      </c>
      <c r="AG438" s="194">
        <v>36</v>
      </c>
      <c r="AH438" s="194">
        <v>36</v>
      </c>
      <c r="AI438" s="194">
        <v>36</v>
      </c>
      <c r="AJ438" s="194">
        <v>36</v>
      </c>
      <c r="AK438" s="194">
        <v>36</v>
      </c>
      <c r="AL438" s="194">
        <v>36</v>
      </c>
      <c r="AM438" s="194">
        <v>36</v>
      </c>
      <c r="AN438" s="194">
        <v>36</v>
      </c>
      <c r="AO438" s="194">
        <v>36</v>
      </c>
    </row>
    <row r="439" spans="1:41" s="41" customFormat="1" ht="15" customHeight="1" x14ac:dyDescent="0.25">
      <c r="A439" s="135">
        <v>432</v>
      </c>
      <c r="B439" s="135" t="s">
        <v>1978</v>
      </c>
      <c r="C439" s="135" t="s">
        <v>1979</v>
      </c>
      <c r="D439" s="159" t="s">
        <v>1980</v>
      </c>
      <c r="E439" s="164"/>
      <c r="F439" s="163"/>
      <c r="G439" s="163"/>
      <c r="H439" s="163"/>
      <c r="I439" s="164"/>
      <c r="J439" s="164"/>
      <c r="K439" s="164"/>
      <c r="L439" s="164"/>
      <c r="M439" s="164"/>
      <c r="N439" s="164"/>
      <c r="O439" s="161">
        <v>44</v>
      </c>
      <c r="P439" s="161">
        <v>44</v>
      </c>
      <c r="Q439" s="161">
        <v>44</v>
      </c>
      <c r="R439" s="161">
        <v>44</v>
      </c>
      <c r="S439" s="161">
        <v>88</v>
      </c>
      <c r="T439" s="161">
        <v>88</v>
      </c>
      <c r="U439" s="161">
        <v>88</v>
      </c>
      <c r="V439" s="161">
        <v>88</v>
      </c>
      <c r="W439" s="161">
        <v>88</v>
      </c>
      <c r="X439" s="161">
        <v>88</v>
      </c>
      <c r="Y439" s="161">
        <v>88</v>
      </c>
      <c r="Z439" s="161">
        <v>88</v>
      </c>
      <c r="AA439" s="161">
        <v>88</v>
      </c>
      <c r="AB439" s="194">
        <v>88</v>
      </c>
      <c r="AC439" s="194">
        <v>88</v>
      </c>
      <c r="AD439" s="194">
        <v>88</v>
      </c>
      <c r="AE439" s="194">
        <v>88</v>
      </c>
      <c r="AF439" s="194">
        <v>88</v>
      </c>
      <c r="AG439" s="194">
        <v>88</v>
      </c>
      <c r="AH439" s="194">
        <v>88</v>
      </c>
      <c r="AI439" s="194">
        <v>88</v>
      </c>
      <c r="AJ439" s="194">
        <v>88</v>
      </c>
      <c r="AK439" s="194">
        <v>88</v>
      </c>
      <c r="AL439" s="194">
        <v>88</v>
      </c>
      <c r="AM439" s="194">
        <v>88</v>
      </c>
      <c r="AN439" s="194">
        <v>88</v>
      </c>
      <c r="AO439" s="194">
        <v>88</v>
      </c>
    </row>
    <row r="440" spans="1:41" s="41" customFormat="1" ht="15" customHeight="1" x14ac:dyDescent="0.25">
      <c r="A440" s="135">
        <v>433</v>
      </c>
      <c r="B440" s="135" t="s">
        <v>1275</v>
      </c>
      <c r="C440" s="135" t="s">
        <v>763</v>
      </c>
      <c r="D440" s="159" t="s">
        <v>369</v>
      </c>
      <c r="E440" s="161">
        <v>272</v>
      </c>
      <c r="F440" s="163">
        <v>272</v>
      </c>
      <c r="G440" s="163">
        <v>272</v>
      </c>
      <c r="H440" s="163">
        <v>273</v>
      </c>
      <c r="I440" s="161">
        <v>273</v>
      </c>
      <c r="J440" s="161">
        <v>272</v>
      </c>
      <c r="K440" s="161">
        <v>272</v>
      </c>
      <c r="L440" s="161">
        <v>272</v>
      </c>
      <c r="M440" s="161">
        <v>272</v>
      </c>
      <c r="N440" s="161">
        <v>272</v>
      </c>
      <c r="O440" s="161">
        <v>272</v>
      </c>
      <c r="P440" s="161">
        <v>307</v>
      </c>
      <c r="Q440" s="161">
        <v>307</v>
      </c>
      <c r="R440" s="161">
        <v>307</v>
      </c>
      <c r="S440" s="161">
        <v>307</v>
      </c>
      <c r="T440" s="161">
        <v>307</v>
      </c>
      <c r="U440" s="161">
        <v>307</v>
      </c>
      <c r="V440" s="161">
        <v>307</v>
      </c>
      <c r="W440" s="161">
        <v>307</v>
      </c>
      <c r="X440" s="161">
        <v>307</v>
      </c>
      <c r="Y440" s="161">
        <v>307</v>
      </c>
      <c r="Z440" s="161">
        <v>307</v>
      </c>
      <c r="AA440" s="161">
        <v>322</v>
      </c>
      <c r="AB440" s="194">
        <v>322</v>
      </c>
      <c r="AC440" s="194">
        <v>322</v>
      </c>
      <c r="AD440" s="194">
        <v>352</v>
      </c>
      <c r="AE440" s="194">
        <v>339</v>
      </c>
      <c r="AF440" s="194">
        <v>359</v>
      </c>
      <c r="AG440" s="194">
        <v>359</v>
      </c>
      <c r="AH440" s="194">
        <v>359</v>
      </c>
      <c r="AI440" s="194">
        <v>359</v>
      </c>
      <c r="AJ440" s="194">
        <v>359</v>
      </c>
      <c r="AK440" s="194">
        <v>359</v>
      </c>
      <c r="AL440" s="194">
        <v>359</v>
      </c>
      <c r="AM440" s="194">
        <v>333</v>
      </c>
      <c r="AN440" s="194">
        <v>333</v>
      </c>
      <c r="AO440" s="194">
        <v>333</v>
      </c>
    </row>
    <row r="441" spans="1:41" s="41" customFormat="1" ht="15" customHeight="1" x14ac:dyDescent="0.25">
      <c r="A441" s="135">
        <v>434</v>
      </c>
      <c r="B441" s="135" t="s">
        <v>1276</v>
      </c>
      <c r="C441" s="135" t="s">
        <v>764</v>
      </c>
      <c r="D441" s="159" t="s">
        <v>370</v>
      </c>
      <c r="E441" s="161">
        <v>165</v>
      </c>
      <c r="F441" s="163">
        <v>165</v>
      </c>
      <c r="G441" s="163">
        <v>165</v>
      </c>
      <c r="H441" s="163">
        <v>165</v>
      </c>
      <c r="I441" s="161">
        <v>165</v>
      </c>
      <c r="J441" s="161">
        <v>165</v>
      </c>
      <c r="K441" s="161">
        <v>165</v>
      </c>
      <c r="L441" s="161">
        <v>165</v>
      </c>
      <c r="M441" s="161">
        <v>165</v>
      </c>
      <c r="N441" s="161">
        <v>165</v>
      </c>
      <c r="O441" s="161">
        <v>165</v>
      </c>
      <c r="P441" s="161">
        <v>165</v>
      </c>
      <c r="Q441" s="161">
        <v>165</v>
      </c>
      <c r="R441" s="161">
        <v>165</v>
      </c>
      <c r="S441" s="161">
        <v>165</v>
      </c>
      <c r="T441" s="161">
        <v>165</v>
      </c>
      <c r="U441" s="161">
        <v>165</v>
      </c>
      <c r="V441" s="161">
        <v>165</v>
      </c>
      <c r="W441" s="161">
        <v>165</v>
      </c>
      <c r="X441" s="161">
        <v>165</v>
      </c>
      <c r="Y441" s="161">
        <v>165</v>
      </c>
      <c r="Z441" s="161">
        <v>165</v>
      </c>
      <c r="AA441" s="161">
        <v>165</v>
      </c>
      <c r="AB441" s="194">
        <v>165</v>
      </c>
      <c r="AC441" s="194">
        <v>165</v>
      </c>
      <c r="AD441" s="194">
        <v>165</v>
      </c>
      <c r="AE441" s="194">
        <v>165</v>
      </c>
      <c r="AF441" s="194">
        <v>165</v>
      </c>
      <c r="AG441" s="194">
        <v>165</v>
      </c>
      <c r="AH441" s="194">
        <v>165</v>
      </c>
      <c r="AI441" s="194">
        <v>165</v>
      </c>
      <c r="AJ441" s="194">
        <v>165</v>
      </c>
      <c r="AK441" s="194">
        <v>165</v>
      </c>
      <c r="AL441" s="194">
        <v>165</v>
      </c>
      <c r="AM441" s="194">
        <v>165</v>
      </c>
      <c r="AN441" s="194">
        <v>165</v>
      </c>
      <c r="AO441" s="194">
        <v>165</v>
      </c>
    </row>
    <row r="442" spans="1:41" s="41" customFormat="1" ht="15" customHeight="1" x14ac:dyDescent="0.25">
      <c r="A442" s="135">
        <v>435</v>
      </c>
      <c r="B442" s="135" t="s">
        <v>1277</v>
      </c>
      <c r="C442" s="135" t="s">
        <v>765</v>
      </c>
      <c r="D442" s="159" t="s">
        <v>371</v>
      </c>
      <c r="E442" s="161">
        <v>24</v>
      </c>
      <c r="F442" s="163">
        <v>24</v>
      </c>
      <c r="G442" s="163">
        <v>24</v>
      </c>
      <c r="H442" s="163">
        <v>24</v>
      </c>
      <c r="I442" s="161">
        <v>24</v>
      </c>
      <c r="J442" s="161">
        <v>24</v>
      </c>
      <c r="K442" s="161">
        <v>32</v>
      </c>
      <c r="L442" s="161">
        <v>32</v>
      </c>
      <c r="M442" s="161">
        <v>32</v>
      </c>
      <c r="N442" s="161">
        <v>32</v>
      </c>
      <c r="O442" s="161">
        <v>32</v>
      </c>
      <c r="P442" s="161">
        <v>32</v>
      </c>
      <c r="Q442" s="161">
        <v>32</v>
      </c>
      <c r="R442" s="161">
        <v>32</v>
      </c>
      <c r="S442" s="161">
        <v>32</v>
      </c>
      <c r="T442" s="161">
        <v>32</v>
      </c>
      <c r="U442" s="161">
        <v>32</v>
      </c>
      <c r="V442" s="161">
        <v>32</v>
      </c>
      <c r="W442" s="161">
        <v>32</v>
      </c>
      <c r="X442" s="161">
        <v>32</v>
      </c>
      <c r="Y442" s="161">
        <v>32</v>
      </c>
      <c r="Z442" s="161">
        <v>32</v>
      </c>
      <c r="AA442" s="161">
        <v>32</v>
      </c>
      <c r="AB442" s="194">
        <v>32</v>
      </c>
      <c r="AC442" s="194">
        <v>32</v>
      </c>
      <c r="AD442" s="194">
        <v>32</v>
      </c>
      <c r="AE442" s="194">
        <v>32</v>
      </c>
      <c r="AF442" s="194">
        <v>32</v>
      </c>
      <c r="AG442" s="194">
        <v>32</v>
      </c>
      <c r="AH442" s="194">
        <v>32</v>
      </c>
      <c r="AI442" s="194">
        <v>32</v>
      </c>
      <c r="AJ442" s="194">
        <v>32</v>
      </c>
      <c r="AK442" s="194">
        <v>32</v>
      </c>
      <c r="AL442" s="194">
        <v>32</v>
      </c>
      <c r="AM442" s="194">
        <v>32</v>
      </c>
      <c r="AN442" s="194">
        <v>32</v>
      </c>
      <c r="AO442" s="194">
        <v>32</v>
      </c>
    </row>
    <row r="443" spans="1:41" s="41" customFormat="1" ht="15" customHeight="1" x14ac:dyDescent="0.25">
      <c r="A443" s="135">
        <v>436</v>
      </c>
      <c r="B443" s="135" t="s">
        <v>1278</v>
      </c>
      <c r="C443" s="135" t="s">
        <v>766</v>
      </c>
      <c r="D443" s="159" t="s">
        <v>372</v>
      </c>
      <c r="E443" s="161">
        <v>714</v>
      </c>
      <c r="F443" s="163">
        <v>714</v>
      </c>
      <c r="G443" s="163">
        <v>714</v>
      </c>
      <c r="H443" s="163">
        <v>714</v>
      </c>
      <c r="I443" s="161">
        <v>714</v>
      </c>
      <c r="J443" s="161">
        <v>714</v>
      </c>
      <c r="K443" s="161">
        <v>714</v>
      </c>
      <c r="L443" s="161">
        <v>714</v>
      </c>
      <c r="M443" s="161">
        <v>714</v>
      </c>
      <c r="N443" s="161">
        <v>714</v>
      </c>
      <c r="O443" s="161">
        <v>714</v>
      </c>
      <c r="P443" s="161">
        <v>750</v>
      </c>
      <c r="Q443" s="161">
        <v>750</v>
      </c>
      <c r="R443" s="161">
        <v>768</v>
      </c>
      <c r="S443" s="161">
        <v>768</v>
      </c>
      <c r="T443" s="161">
        <v>768</v>
      </c>
      <c r="U443" s="161">
        <v>524</v>
      </c>
      <c r="V443" s="161">
        <v>524</v>
      </c>
      <c r="W443" s="161">
        <v>528</v>
      </c>
      <c r="X443" s="161">
        <v>528</v>
      </c>
      <c r="Y443" s="161">
        <v>572</v>
      </c>
      <c r="Z443" s="161">
        <v>572</v>
      </c>
      <c r="AA443" s="161">
        <v>572</v>
      </c>
      <c r="AB443" s="194">
        <v>572</v>
      </c>
      <c r="AC443" s="194">
        <v>572</v>
      </c>
      <c r="AD443" s="194">
        <v>572</v>
      </c>
      <c r="AE443" s="194">
        <v>572</v>
      </c>
      <c r="AF443" s="194">
        <v>572</v>
      </c>
      <c r="AG443" s="194">
        <v>595</v>
      </c>
      <c r="AH443" s="194">
        <v>595</v>
      </c>
      <c r="AI443" s="194">
        <v>613</v>
      </c>
      <c r="AJ443" s="194">
        <v>613</v>
      </c>
      <c r="AK443" s="194">
        <v>613</v>
      </c>
      <c r="AL443" s="194">
        <v>613</v>
      </c>
      <c r="AM443" s="194">
        <v>613</v>
      </c>
      <c r="AN443" s="194">
        <v>613</v>
      </c>
      <c r="AO443" s="194">
        <v>613</v>
      </c>
    </row>
    <row r="444" spans="1:41" s="41" customFormat="1" ht="15" customHeight="1" x14ac:dyDescent="0.25">
      <c r="A444" s="135">
        <v>437</v>
      </c>
      <c r="B444" s="135" t="s">
        <v>1279</v>
      </c>
      <c r="C444" s="135" t="s">
        <v>767</v>
      </c>
      <c r="D444" s="159" t="s">
        <v>373</v>
      </c>
      <c r="E444" s="161">
        <v>217</v>
      </c>
      <c r="F444" s="163">
        <v>217</v>
      </c>
      <c r="G444" s="163">
        <v>217</v>
      </c>
      <c r="H444" s="163">
        <v>217</v>
      </c>
      <c r="I444" s="161">
        <v>217</v>
      </c>
      <c r="J444" s="161">
        <v>217</v>
      </c>
      <c r="K444" s="161">
        <v>217</v>
      </c>
      <c r="L444" s="161">
        <v>217</v>
      </c>
      <c r="M444" s="161">
        <v>217</v>
      </c>
      <c r="N444" s="161">
        <v>217</v>
      </c>
      <c r="O444" s="161">
        <v>217</v>
      </c>
      <c r="P444" s="161">
        <v>217</v>
      </c>
      <c r="Q444" s="161">
        <v>217</v>
      </c>
      <c r="R444" s="161">
        <v>217</v>
      </c>
      <c r="S444" s="161">
        <v>217</v>
      </c>
      <c r="T444" s="161">
        <v>217</v>
      </c>
      <c r="U444" s="161">
        <v>217</v>
      </c>
      <c r="V444" s="161">
        <v>217</v>
      </c>
      <c r="W444" s="161">
        <v>217</v>
      </c>
      <c r="X444" s="161">
        <v>217</v>
      </c>
      <c r="Y444" s="161">
        <v>217</v>
      </c>
      <c r="Z444" s="161">
        <v>217</v>
      </c>
      <c r="AA444" s="161">
        <v>217</v>
      </c>
      <c r="AB444" s="194">
        <v>217</v>
      </c>
      <c r="AC444" s="194">
        <v>217</v>
      </c>
      <c r="AD444" s="194">
        <v>217</v>
      </c>
      <c r="AE444" s="194">
        <v>217</v>
      </c>
      <c r="AF444" s="194">
        <v>217</v>
      </c>
      <c r="AG444" s="194">
        <v>217</v>
      </c>
      <c r="AH444" s="194">
        <v>217</v>
      </c>
      <c r="AI444" s="194">
        <v>217</v>
      </c>
      <c r="AJ444" s="194">
        <v>217</v>
      </c>
      <c r="AK444" s="194">
        <v>217</v>
      </c>
      <c r="AL444" s="194">
        <v>217</v>
      </c>
      <c r="AM444" s="194">
        <v>217</v>
      </c>
      <c r="AN444" s="194">
        <v>217</v>
      </c>
      <c r="AO444" s="194">
        <v>217</v>
      </c>
    </row>
    <row r="445" spans="1:41" s="41" customFormat="1" ht="15" customHeight="1" x14ac:dyDescent="0.25">
      <c r="A445" s="135">
        <v>438</v>
      </c>
      <c r="B445" s="135" t="s">
        <v>1813</v>
      </c>
      <c r="C445" s="135" t="s">
        <v>1814</v>
      </c>
      <c r="D445" s="159" t="s">
        <v>1815</v>
      </c>
      <c r="E445" s="161">
        <v>94</v>
      </c>
      <c r="F445" s="163">
        <v>94</v>
      </c>
      <c r="G445" s="163">
        <v>94</v>
      </c>
      <c r="H445" s="163">
        <v>70</v>
      </c>
      <c r="I445" s="161">
        <v>70</v>
      </c>
      <c r="J445" s="161">
        <v>70</v>
      </c>
      <c r="K445" s="161">
        <v>70</v>
      </c>
      <c r="L445" s="161">
        <v>70</v>
      </c>
      <c r="M445" s="161">
        <v>70</v>
      </c>
      <c r="N445" s="161">
        <v>70</v>
      </c>
      <c r="O445" s="161">
        <v>70</v>
      </c>
      <c r="P445" s="161">
        <v>70</v>
      </c>
      <c r="Q445" s="161">
        <v>70</v>
      </c>
      <c r="R445" s="161">
        <v>70</v>
      </c>
      <c r="S445" s="161">
        <v>70</v>
      </c>
      <c r="T445" s="161">
        <v>70</v>
      </c>
      <c r="U445" s="161">
        <v>70</v>
      </c>
      <c r="V445" s="161">
        <v>70</v>
      </c>
      <c r="W445" s="161">
        <v>70</v>
      </c>
      <c r="X445" s="161">
        <v>70</v>
      </c>
      <c r="Y445" s="161">
        <v>70</v>
      </c>
      <c r="Z445" s="161">
        <v>70</v>
      </c>
      <c r="AA445" s="161">
        <v>70</v>
      </c>
      <c r="AB445" s="194">
        <v>70</v>
      </c>
      <c r="AC445" s="194">
        <v>70</v>
      </c>
      <c r="AD445" s="194">
        <v>70</v>
      </c>
      <c r="AE445" s="194">
        <v>70</v>
      </c>
      <c r="AF445" s="194">
        <v>70</v>
      </c>
      <c r="AG445" s="194">
        <v>70</v>
      </c>
      <c r="AH445" s="194">
        <v>70</v>
      </c>
      <c r="AI445" s="194">
        <v>70</v>
      </c>
      <c r="AJ445" s="194">
        <v>70</v>
      </c>
      <c r="AK445" s="194">
        <v>70</v>
      </c>
      <c r="AL445" s="194">
        <v>70</v>
      </c>
      <c r="AM445" s="194">
        <v>70</v>
      </c>
      <c r="AN445" s="194">
        <v>70</v>
      </c>
      <c r="AO445" s="194">
        <v>70</v>
      </c>
    </row>
    <row r="446" spans="1:41" s="41" customFormat="1" ht="15" customHeight="1" x14ac:dyDescent="0.25">
      <c r="A446" s="135">
        <v>439</v>
      </c>
      <c r="B446" s="135" t="s">
        <v>1280</v>
      </c>
      <c r="C446" s="135" t="s">
        <v>768</v>
      </c>
      <c r="D446" s="159" t="s">
        <v>374</v>
      </c>
      <c r="E446" s="163"/>
      <c r="F446" s="163"/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1"/>
      <c r="X446" s="161"/>
      <c r="Y446" s="161"/>
      <c r="Z446" s="161"/>
      <c r="AA446" s="161"/>
      <c r="AB446" s="161"/>
      <c r="AC446" s="197"/>
      <c r="AD446" s="197"/>
      <c r="AE446" s="197"/>
      <c r="AF446" s="197"/>
      <c r="AG446" s="197"/>
      <c r="AH446" s="197"/>
      <c r="AI446" s="197"/>
      <c r="AJ446" s="197"/>
      <c r="AK446" s="197"/>
      <c r="AL446" s="197"/>
      <c r="AM446" s="197"/>
      <c r="AN446" s="197"/>
      <c r="AO446" s="197"/>
    </row>
    <row r="447" spans="1:41" s="41" customFormat="1" ht="15" customHeight="1" x14ac:dyDescent="0.25">
      <c r="A447" s="135">
        <v>440</v>
      </c>
      <c r="B447" s="135" t="s">
        <v>1281</v>
      </c>
      <c r="C447" s="135" t="s">
        <v>769</v>
      </c>
      <c r="D447" s="159" t="s">
        <v>375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97"/>
      <c r="AD447" s="197"/>
      <c r="AE447" s="197"/>
      <c r="AF447" s="197"/>
      <c r="AG447" s="197"/>
      <c r="AH447" s="197"/>
      <c r="AI447" s="197"/>
      <c r="AJ447" s="197"/>
      <c r="AK447" s="197"/>
      <c r="AL447" s="197"/>
      <c r="AM447" s="197"/>
      <c r="AN447" s="197"/>
      <c r="AO447" s="197"/>
    </row>
    <row r="448" spans="1:41" s="41" customFormat="1" ht="15" customHeight="1" x14ac:dyDescent="0.25">
      <c r="A448" s="135">
        <v>441</v>
      </c>
      <c r="B448" s="135" t="s">
        <v>1282</v>
      </c>
      <c r="C448" s="135" t="s">
        <v>770</v>
      </c>
      <c r="D448" s="159" t="s">
        <v>376</v>
      </c>
      <c r="E448" s="161">
        <v>22</v>
      </c>
      <c r="F448" s="163">
        <v>22</v>
      </c>
      <c r="G448" s="163">
        <v>22</v>
      </c>
      <c r="H448" s="163">
        <v>22</v>
      </c>
      <c r="I448" s="161">
        <v>22</v>
      </c>
      <c r="J448" s="161">
        <v>22</v>
      </c>
      <c r="K448" s="161">
        <v>22</v>
      </c>
      <c r="L448" s="161">
        <v>22</v>
      </c>
      <c r="M448" s="161">
        <v>22</v>
      </c>
      <c r="N448" s="161">
        <v>22</v>
      </c>
      <c r="O448" s="161">
        <v>22</v>
      </c>
      <c r="P448" s="161">
        <v>22</v>
      </c>
      <c r="Q448" s="161">
        <v>22</v>
      </c>
      <c r="R448" s="161">
        <v>22</v>
      </c>
      <c r="S448" s="161">
        <v>22</v>
      </c>
      <c r="T448" s="161">
        <v>22</v>
      </c>
      <c r="U448" s="161">
        <v>22</v>
      </c>
      <c r="V448" s="161">
        <v>22</v>
      </c>
      <c r="W448" s="161">
        <v>22</v>
      </c>
      <c r="X448" s="161">
        <v>22</v>
      </c>
      <c r="Y448" s="161">
        <v>22</v>
      </c>
      <c r="Z448" s="161">
        <v>22</v>
      </c>
      <c r="AA448" s="161">
        <v>22</v>
      </c>
      <c r="AB448" s="194">
        <v>22</v>
      </c>
      <c r="AC448" s="194">
        <v>22</v>
      </c>
      <c r="AD448" s="194">
        <v>22</v>
      </c>
      <c r="AE448" s="194">
        <v>22</v>
      </c>
      <c r="AF448" s="194">
        <v>22</v>
      </c>
      <c r="AG448" s="194">
        <v>22</v>
      </c>
      <c r="AH448" s="194">
        <v>22</v>
      </c>
      <c r="AI448" s="194">
        <v>22</v>
      </c>
      <c r="AJ448" s="194">
        <v>22</v>
      </c>
      <c r="AK448" s="194">
        <v>22</v>
      </c>
      <c r="AL448" s="194">
        <v>22</v>
      </c>
      <c r="AM448" s="194">
        <v>22</v>
      </c>
      <c r="AN448" s="194">
        <v>22</v>
      </c>
      <c r="AO448" s="194">
        <v>22</v>
      </c>
    </row>
    <row r="449" spans="1:41" s="41" customFormat="1" ht="15" customHeight="1" x14ac:dyDescent="0.25">
      <c r="A449" s="135">
        <v>442</v>
      </c>
      <c r="B449" s="135" t="s">
        <v>1283</v>
      </c>
      <c r="C449" s="135" t="s">
        <v>771</v>
      </c>
      <c r="D449" s="159" t="s">
        <v>377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97"/>
      <c r="AD449" s="197"/>
      <c r="AE449" s="197"/>
      <c r="AF449" s="197"/>
      <c r="AG449" s="197"/>
      <c r="AH449" s="197"/>
      <c r="AI449" s="197"/>
      <c r="AJ449" s="197"/>
      <c r="AK449" s="197"/>
      <c r="AL449" s="197"/>
      <c r="AM449" s="197"/>
      <c r="AN449" s="197"/>
      <c r="AO449" s="197"/>
    </row>
    <row r="450" spans="1:41" s="41" customFormat="1" ht="15" customHeight="1" x14ac:dyDescent="0.25">
      <c r="A450" s="135">
        <v>443</v>
      </c>
      <c r="B450" s="135" t="s">
        <v>1284</v>
      </c>
      <c r="C450" s="135" t="s">
        <v>772</v>
      </c>
      <c r="D450" s="159" t="s">
        <v>378</v>
      </c>
      <c r="E450" s="163"/>
      <c r="F450" s="163"/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1"/>
      <c r="X450" s="161"/>
      <c r="Y450" s="161"/>
      <c r="Z450" s="161"/>
      <c r="AA450" s="161"/>
      <c r="AB450" s="161"/>
      <c r="AC450" s="197"/>
      <c r="AD450" s="197"/>
      <c r="AE450" s="197"/>
      <c r="AF450" s="197"/>
      <c r="AG450" s="197"/>
      <c r="AH450" s="197"/>
      <c r="AI450" s="197"/>
      <c r="AJ450" s="197"/>
      <c r="AK450" s="197"/>
      <c r="AL450" s="197"/>
      <c r="AM450" s="197"/>
      <c r="AN450" s="197"/>
      <c r="AO450" s="197"/>
    </row>
    <row r="451" spans="1:41" s="41" customFormat="1" ht="15" customHeight="1" x14ac:dyDescent="0.25">
      <c r="A451" s="135">
        <v>444</v>
      </c>
      <c r="B451" s="135">
        <v>2214762</v>
      </c>
      <c r="C451" s="135" t="s">
        <v>1285</v>
      </c>
      <c r="D451" s="159" t="s">
        <v>818</v>
      </c>
      <c r="E451" s="163"/>
      <c r="F451" s="163"/>
      <c r="G451" s="163"/>
      <c r="H451" s="163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1"/>
      <c r="X451" s="161"/>
      <c r="Y451" s="161"/>
      <c r="Z451" s="161"/>
      <c r="AA451" s="161"/>
      <c r="AB451" s="161"/>
      <c r="AC451" s="197"/>
      <c r="AD451" s="197"/>
      <c r="AE451" s="197"/>
      <c r="AF451" s="197"/>
      <c r="AG451" s="197"/>
      <c r="AH451" s="197"/>
      <c r="AI451" s="197"/>
      <c r="AJ451" s="197"/>
      <c r="AK451" s="197"/>
      <c r="AL451" s="197"/>
      <c r="AM451" s="197"/>
      <c r="AN451" s="197"/>
      <c r="AO451" s="197"/>
    </row>
    <row r="452" spans="1:41" s="41" customFormat="1" ht="15" customHeight="1" x14ac:dyDescent="0.25">
      <c r="A452" s="135">
        <v>445</v>
      </c>
      <c r="B452" s="136" t="s">
        <v>1950</v>
      </c>
      <c r="C452" s="135" t="s">
        <v>1940</v>
      </c>
      <c r="D452" s="159" t="s">
        <v>1941</v>
      </c>
      <c r="E452" s="163"/>
      <c r="F452" s="163"/>
      <c r="G452" s="163"/>
      <c r="H452" s="163">
        <v>155</v>
      </c>
      <c r="I452" s="163">
        <v>155</v>
      </c>
      <c r="J452" s="161">
        <v>269</v>
      </c>
      <c r="K452" s="161">
        <v>176</v>
      </c>
      <c r="L452" s="161">
        <v>209</v>
      </c>
      <c r="M452" s="161">
        <v>209</v>
      </c>
      <c r="N452" s="161">
        <v>209</v>
      </c>
      <c r="O452" s="161">
        <v>209</v>
      </c>
      <c r="P452" s="161">
        <v>209</v>
      </c>
      <c r="Q452" s="161">
        <v>230</v>
      </c>
      <c r="R452" s="161">
        <v>230</v>
      </c>
      <c r="S452" s="161">
        <v>230</v>
      </c>
      <c r="T452" s="161">
        <v>230</v>
      </c>
      <c r="U452" s="161">
        <v>230</v>
      </c>
      <c r="V452" s="161">
        <v>230</v>
      </c>
      <c r="W452" s="161">
        <v>318</v>
      </c>
      <c r="X452" s="161">
        <v>318</v>
      </c>
      <c r="Y452" s="161">
        <v>318</v>
      </c>
      <c r="Z452" s="161">
        <v>429</v>
      </c>
      <c r="AA452" s="161">
        <v>429</v>
      </c>
      <c r="AB452" s="194">
        <v>429</v>
      </c>
      <c r="AC452" s="194">
        <v>429</v>
      </c>
      <c r="AD452" s="194">
        <v>429</v>
      </c>
      <c r="AE452" s="194">
        <v>429</v>
      </c>
      <c r="AF452" s="194">
        <v>429</v>
      </c>
      <c r="AG452" s="194">
        <v>429</v>
      </c>
      <c r="AH452" s="194">
        <v>429</v>
      </c>
      <c r="AI452" s="194">
        <v>429</v>
      </c>
      <c r="AJ452" s="194">
        <v>429</v>
      </c>
      <c r="AK452" s="194">
        <v>455</v>
      </c>
      <c r="AL452" s="194">
        <v>455</v>
      </c>
      <c r="AM452" s="194">
        <v>455</v>
      </c>
      <c r="AN452" s="194">
        <v>455</v>
      </c>
      <c r="AO452" s="194">
        <v>455</v>
      </c>
    </row>
    <row r="453" spans="1:41" s="41" customFormat="1" ht="15" customHeight="1" x14ac:dyDescent="0.25">
      <c r="A453" s="135">
        <v>446</v>
      </c>
      <c r="B453" s="136" t="s">
        <v>2027</v>
      </c>
      <c r="C453" s="135" t="s">
        <v>2028</v>
      </c>
      <c r="D453" s="159" t="s">
        <v>2029</v>
      </c>
      <c r="E453" s="165"/>
      <c r="F453" s="165"/>
      <c r="G453" s="165"/>
      <c r="H453" s="165"/>
      <c r="I453" s="165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97"/>
      <c r="AC453" s="197"/>
      <c r="AD453" s="194">
        <v>11</v>
      </c>
      <c r="AE453" s="194">
        <v>42</v>
      </c>
      <c r="AF453" s="194">
        <v>73</v>
      </c>
      <c r="AG453" s="194">
        <v>73</v>
      </c>
      <c r="AH453" s="194">
        <v>73</v>
      </c>
      <c r="AI453" s="194">
        <v>104</v>
      </c>
      <c r="AJ453" s="194">
        <v>104</v>
      </c>
      <c r="AK453" s="194">
        <v>104</v>
      </c>
      <c r="AL453" s="194">
        <v>104</v>
      </c>
      <c r="AM453" s="194">
        <v>93</v>
      </c>
      <c r="AN453" s="194">
        <v>93</v>
      </c>
      <c r="AO453" s="194">
        <v>124</v>
      </c>
    </row>
    <row r="454" spans="1:41" s="41" customFormat="1" ht="15" customHeight="1" x14ac:dyDescent="0.25">
      <c r="A454" s="135">
        <v>447</v>
      </c>
      <c r="B454" s="135" t="s">
        <v>1286</v>
      </c>
      <c r="C454" s="135" t="s">
        <v>773</v>
      </c>
      <c r="D454" s="159" t="s">
        <v>379</v>
      </c>
      <c r="E454" s="163"/>
      <c r="F454" s="163"/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97"/>
      <c r="AD454" s="197"/>
      <c r="AE454" s="197"/>
      <c r="AF454" s="197"/>
      <c r="AG454" s="197"/>
      <c r="AH454" s="197"/>
      <c r="AI454" s="197"/>
      <c r="AJ454" s="197"/>
      <c r="AK454" s="197"/>
      <c r="AL454" s="197"/>
      <c r="AM454" s="197"/>
      <c r="AN454" s="197"/>
      <c r="AO454" s="197"/>
    </row>
    <row r="455" spans="1:41" s="41" customFormat="1" ht="15" customHeight="1" x14ac:dyDescent="0.25">
      <c r="A455" s="135">
        <v>448</v>
      </c>
      <c r="B455" s="135" t="s">
        <v>1287</v>
      </c>
      <c r="C455" s="135" t="s">
        <v>774</v>
      </c>
      <c r="D455" s="159" t="s">
        <v>380</v>
      </c>
      <c r="E455" s="161">
        <v>38</v>
      </c>
      <c r="F455" s="163">
        <v>38</v>
      </c>
      <c r="G455" s="163">
        <v>38</v>
      </c>
      <c r="H455" s="163">
        <v>38</v>
      </c>
      <c r="I455" s="161">
        <v>38</v>
      </c>
      <c r="J455" s="161">
        <v>38</v>
      </c>
      <c r="K455" s="161">
        <v>38</v>
      </c>
      <c r="L455" s="161">
        <v>38</v>
      </c>
      <c r="M455" s="161">
        <v>38</v>
      </c>
      <c r="N455" s="161">
        <v>38</v>
      </c>
      <c r="O455" s="161">
        <v>38</v>
      </c>
      <c r="P455" s="161">
        <v>38</v>
      </c>
      <c r="Q455" s="161">
        <v>38</v>
      </c>
      <c r="R455" s="161">
        <v>38</v>
      </c>
      <c r="S455" s="161">
        <v>38</v>
      </c>
      <c r="T455" s="161">
        <v>38</v>
      </c>
      <c r="U455" s="161">
        <v>38</v>
      </c>
      <c r="V455" s="161">
        <v>38</v>
      </c>
      <c r="W455" s="161">
        <v>38</v>
      </c>
      <c r="X455" s="161">
        <v>38</v>
      </c>
      <c r="Y455" s="161">
        <v>38</v>
      </c>
      <c r="Z455" s="161">
        <v>38</v>
      </c>
      <c r="AA455" s="161">
        <v>38</v>
      </c>
      <c r="AB455" s="194">
        <v>38</v>
      </c>
      <c r="AC455" s="194">
        <v>38</v>
      </c>
      <c r="AD455" s="194">
        <v>38</v>
      </c>
      <c r="AE455" s="194">
        <v>38</v>
      </c>
      <c r="AF455" s="194">
        <v>38</v>
      </c>
      <c r="AG455" s="194">
        <v>38</v>
      </c>
      <c r="AH455" s="194">
        <v>38</v>
      </c>
      <c r="AI455" s="194">
        <v>38</v>
      </c>
      <c r="AJ455" s="194">
        <v>38</v>
      </c>
      <c r="AK455" s="194">
        <v>38</v>
      </c>
      <c r="AL455" s="194">
        <v>38</v>
      </c>
      <c r="AM455" s="194">
        <v>38</v>
      </c>
      <c r="AN455" s="194">
        <v>38</v>
      </c>
      <c r="AO455" s="194">
        <v>38</v>
      </c>
    </row>
    <row r="456" spans="1:41" s="41" customFormat="1" ht="15" customHeight="1" x14ac:dyDescent="0.25">
      <c r="A456" s="135">
        <v>449</v>
      </c>
      <c r="B456" s="136" t="s">
        <v>1767</v>
      </c>
      <c r="C456" s="135" t="s">
        <v>1288</v>
      </c>
      <c r="D456" s="159" t="s">
        <v>826</v>
      </c>
      <c r="E456" s="161">
        <v>54</v>
      </c>
      <c r="F456" s="163">
        <v>54</v>
      </c>
      <c r="G456" s="163">
        <v>54</v>
      </c>
      <c r="H456" s="163">
        <v>54</v>
      </c>
      <c r="I456" s="161">
        <v>54</v>
      </c>
      <c r="J456" s="161">
        <v>54</v>
      </c>
      <c r="K456" s="161">
        <v>54</v>
      </c>
      <c r="L456" s="161">
        <v>54</v>
      </c>
      <c r="M456" s="161">
        <v>54</v>
      </c>
      <c r="N456" s="161">
        <v>54</v>
      </c>
      <c r="O456" s="161">
        <v>54</v>
      </c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97"/>
      <c r="AD456" s="197"/>
      <c r="AE456" s="197"/>
      <c r="AF456" s="197"/>
      <c r="AG456" s="197"/>
      <c r="AH456" s="197"/>
      <c r="AI456" s="197"/>
      <c r="AJ456" s="197"/>
      <c r="AK456" s="197"/>
      <c r="AL456" s="197"/>
      <c r="AM456" s="197"/>
      <c r="AN456" s="197"/>
      <c r="AO456" s="197"/>
    </row>
    <row r="457" spans="1:41" s="41" customFormat="1" ht="15" customHeight="1" x14ac:dyDescent="0.25">
      <c r="A457" s="135">
        <v>450</v>
      </c>
      <c r="B457" s="158" t="s">
        <v>1835</v>
      </c>
      <c r="C457" s="135" t="s">
        <v>1836</v>
      </c>
      <c r="D457" s="159" t="s">
        <v>1837</v>
      </c>
      <c r="E457" s="161">
        <v>17</v>
      </c>
      <c r="F457" s="163">
        <v>17</v>
      </c>
      <c r="G457" s="163">
        <v>17</v>
      </c>
      <c r="H457" s="163">
        <v>17</v>
      </c>
      <c r="I457" s="161">
        <v>17</v>
      </c>
      <c r="J457" s="161">
        <v>17</v>
      </c>
      <c r="K457" s="161">
        <v>17</v>
      </c>
      <c r="L457" s="161">
        <v>17</v>
      </c>
      <c r="M457" s="161">
        <v>17</v>
      </c>
      <c r="N457" s="161">
        <v>17</v>
      </c>
      <c r="O457" s="161">
        <v>17</v>
      </c>
      <c r="P457" s="161">
        <v>17</v>
      </c>
      <c r="Q457" s="161">
        <v>17</v>
      </c>
      <c r="R457" s="161">
        <v>17</v>
      </c>
      <c r="S457" s="161">
        <v>17</v>
      </c>
      <c r="T457" s="161">
        <v>17</v>
      </c>
      <c r="U457" s="161">
        <v>17</v>
      </c>
      <c r="V457" s="161">
        <v>17</v>
      </c>
      <c r="W457" s="161">
        <v>17</v>
      </c>
      <c r="X457" s="161">
        <v>17</v>
      </c>
      <c r="Y457" s="161">
        <v>17</v>
      </c>
      <c r="Z457" s="161">
        <v>17</v>
      </c>
      <c r="AA457" s="161">
        <v>17</v>
      </c>
      <c r="AB457" s="194">
        <v>17</v>
      </c>
      <c r="AC457" s="194">
        <v>17</v>
      </c>
      <c r="AD457" s="194">
        <v>17</v>
      </c>
      <c r="AE457" s="194">
        <v>17</v>
      </c>
      <c r="AF457" s="194">
        <v>17</v>
      </c>
      <c r="AG457" s="194">
        <v>17</v>
      </c>
      <c r="AH457" s="194">
        <v>17</v>
      </c>
      <c r="AI457" s="194">
        <v>17</v>
      </c>
      <c r="AJ457" s="194">
        <v>17</v>
      </c>
      <c r="AK457" s="194">
        <v>17</v>
      </c>
      <c r="AL457" s="194">
        <v>17</v>
      </c>
      <c r="AM457" s="194">
        <v>17</v>
      </c>
      <c r="AN457" s="194">
        <v>17</v>
      </c>
      <c r="AO457" s="194">
        <v>17</v>
      </c>
    </row>
    <row r="458" spans="1:41" s="41" customFormat="1" ht="15" customHeight="1" x14ac:dyDescent="0.25">
      <c r="A458" s="135">
        <v>451</v>
      </c>
      <c r="B458" s="135" t="s">
        <v>1289</v>
      </c>
      <c r="C458" s="135" t="s">
        <v>775</v>
      </c>
      <c r="D458" s="159" t="s">
        <v>381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97"/>
      <c r="AD458" s="197"/>
      <c r="AE458" s="197"/>
      <c r="AF458" s="197"/>
      <c r="AG458" s="197"/>
      <c r="AH458" s="197"/>
      <c r="AI458" s="197"/>
      <c r="AJ458" s="197"/>
      <c r="AK458" s="197"/>
      <c r="AL458" s="197"/>
      <c r="AM458" s="197"/>
      <c r="AN458" s="197"/>
      <c r="AO458" s="197"/>
    </row>
    <row r="459" spans="1:41" s="41" customFormat="1" ht="15" customHeight="1" x14ac:dyDescent="0.25">
      <c r="A459" s="135">
        <v>452</v>
      </c>
      <c r="B459" s="135" t="s">
        <v>1290</v>
      </c>
      <c r="C459" s="135" t="s">
        <v>776</v>
      </c>
      <c r="D459" s="159" t="s">
        <v>382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97"/>
      <c r="AD459" s="197"/>
      <c r="AE459" s="197"/>
      <c r="AF459" s="197"/>
      <c r="AG459" s="197"/>
      <c r="AH459" s="197"/>
      <c r="AI459" s="197"/>
      <c r="AJ459" s="197"/>
      <c r="AK459" s="197"/>
      <c r="AL459" s="197"/>
      <c r="AM459" s="197"/>
      <c r="AN459" s="197"/>
      <c r="AO459" s="197"/>
    </row>
    <row r="460" spans="1:41" s="41" customFormat="1" ht="15" customHeight="1" x14ac:dyDescent="0.25">
      <c r="A460" s="135">
        <v>453</v>
      </c>
      <c r="B460" s="135" t="s">
        <v>1291</v>
      </c>
      <c r="C460" s="135" t="s">
        <v>777</v>
      </c>
      <c r="D460" s="159" t="s">
        <v>383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97"/>
      <c r="AD460" s="197"/>
      <c r="AE460" s="197"/>
      <c r="AF460" s="197"/>
      <c r="AG460" s="197"/>
      <c r="AH460" s="197"/>
      <c r="AI460" s="197"/>
      <c r="AJ460" s="197"/>
      <c r="AK460" s="197"/>
      <c r="AL460" s="197"/>
      <c r="AM460" s="197"/>
      <c r="AN460" s="197"/>
      <c r="AO460" s="197"/>
    </row>
    <row r="461" spans="1:41" s="41" customFormat="1" ht="15" customHeight="1" x14ac:dyDescent="0.25">
      <c r="A461" s="135">
        <v>454</v>
      </c>
      <c r="B461" s="135" t="s">
        <v>1292</v>
      </c>
      <c r="C461" s="135" t="s">
        <v>778</v>
      </c>
      <c r="D461" s="159" t="s">
        <v>384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97"/>
      <c r="AD461" s="197"/>
      <c r="AE461" s="197"/>
      <c r="AF461" s="197"/>
      <c r="AG461" s="197"/>
      <c r="AH461" s="197"/>
      <c r="AI461" s="197"/>
      <c r="AJ461" s="197"/>
      <c r="AK461" s="197"/>
      <c r="AL461" s="197"/>
      <c r="AM461" s="197"/>
      <c r="AN461" s="197"/>
      <c r="AO461" s="197"/>
    </row>
    <row r="462" spans="1:41" s="41" customFormat="1" ht="15" customHeight="1" x14ac:dyDescent="0.25">
      <c r="A462" s="135">
        <v>455</v>
      </c>
      <c r="B462" s="135" t="s">
        <v>1293</v>
      </c>
      <c r="C462" s="135" t="s">
        <v>779</v>
      </c>
      <c r="D462" s="159" t="s">
        <v>385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97"/>
      <c r="AD462" s="197"/>
      <c r="AE462" s="197"/>
      <c r="AF462" s="197"/>
      <c r="AG462" s="197"/>
      <c r="AH462" s="197"/>
      <c r="AI462" s="197"/>
      <c r="AJ462" s="197"/>
      <c r="AK462" s="197"/>
      <c r="AL462" s="197"/>
      <c r="AM462" s="197"/>
      <c r="AN462" s="197"/>
      <c r="AO462" s="197"/>
    </row>
    <row r="463" spans="1:41" s="41" customFormat="1" ht="15" customHeight="1" x14ac:dyDescent="0.25">
      <c r="A463" s="135">
        <v>456</v>
      </c>
      <c r="B463" s="135" t="s">
        <v>1294</v>
      </c>
      <c r="C463" s="135" t="s">
        <v>780</v>
      </c>
      <c r="D463" s="159" t="s">
        <v>386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97"/>
      <c r="AD463" s="197"/>
      <c r="AE463" s="197"/>
      <c r="AF463" s="197"/>
      <c r="AG463" s="197"/>
      <c r="AH463" s="197"/>
      <c r="AI463" s="197"/>
      <c r="AJ463" s="197"/>
      <c r="AK463" s="197"/>
      <c r="AL463" s="197"/>
      <c r="AM463" s="197"/>
      <c r="AN463" s="197"/>
      <c r="AO463" s="197"/>
    </row>
    <row r="464" spans="1:41" s="41" customFormat="1" ht="15" customHeight="1" x14ac:dyDescent="0.25">
      <c r="A464" s="135">
        <v>457</v>
      </c>
      <c r="B464" s="135" t="s">
        <v>1295</v>
      </c>
      <c r="C464" s="135" t="s">
        <v>781</v>
      </c>
      <c r="D464" s="159" t="s">
        <v>387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97"/>
      <c r="AD464" s="197"/>
      <c r="AE464" s="197"/>
      <c r="AF464" s="197"/>
      <c r="AG464" s="197"/>
      <c r="AH464" s="197"/>
      <c r="AI464" s="197"/>
      <c r="AJ464" s="197"/>
      <c r="AK464" s="197"/>
      <c r="AL464" s="197"/>
      <c r="AM464" s="197"/>
      <c r="AN464" s="197"/>
      <c r="AO464" s="197"/>
    </row>
    <row r="465" spans="1:41" s="41" customFormat="1" ht="15" customHeight="1" x14ac:dyDescent="0.25">
      <c r="A465" s="135">
        <v>458</v>
      </c>
      <c r="B465" s="135" t="s">
        <v>1296</v>
      </c>
      <c r="C465" s="135" t="s">
        <v>782</v>
      </c>
      <c r="D465" s="159" t="s">
        <v>388</v>
      </c>
      <c r="E465" s="163"/>
      <c r="F465" s="163"/>
      <c r="G465" s="163"/>
      <c r="H465" s="163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1"/>
      <c r="X465" s="161"/>
      <c r="Y465" s="161"/>
      <c r="Z465" s="161"/>
      <c r="AA465" s="161"/>
      <c r="AB465" s="161"/>
      <c r="AC465" s="197"/>
      <c r="AD465" s="197"/>
      <c r="AE465" s="197"/>
      <c r="AF465" s="197"/>
      <c r="AG465" s="197"/>
      <c r="AH465" s="197"/>
      <c r="AI465" s="197"/>
      <c r="AJ465" s="197"/>
      <c r="AK465" s="197"/>
      <c r="AL465" s="197"/>
      <c r="AM465" s="197"/>
      <c r="AN465" s="197"/>
      <c r="AO465" s="197"/>
    </row>
    <row r="466" spans="1:41" s="41" customFormat="1" ht="15" customHeight="1" x14ac:dyDescent="0.25">
      <c r="A466" s="135">
        <v>459</v>
      </c>
      <c r="B466" s="135" t="s">
        <v>1297</v>
      </c>
      <c r="C466" s="135" t="s">
        <v>783</v>
      </c>
      <c r="D466" s="159" t="s">
        <v>389</v>
      </c>
      <c r="E466" s="163"/>
      <c r="F466" s="163"/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1"/>
      <c r="X466" s="161"/>
      <c r="Y466" s="161"/>
      <c r="Z466" s="161"/>
      <c r="AA466" s="161"/>
      <c r="AB466" s="161"/>
      <c r="AC466" s="197"/>
      <c r="AD466" s="197"/>
      <c r="AE466" s="197"/>
      <c r="AF466" s="197"/>
      <c r="AG466" s="197"/>
      <c r="AH466" s="197"/>
      <c r="AI466" s="197"/>
      <c r="AJ466" s="197"/>
      <c r="AK466" s="197"/>
      <c r="AL466" s="197"/>
      <c r="AM466" s="197"/>
      <c r="AN466" s="197"/>
      <c r="AO466" s="197"/>
    </row>
    <row r="467" spans="1:41" s="41" customFormat="1" ht="15" customHeight="1" x14ac:dyDescent="0.25">
      <c r="A467" s="135">
        <v>460</v>
      </c>
      <c r="B467" s="135" t="s">
        <v>1873</v>
      </c>
      <c r="C467" s="135" t="s">
        <v>1874</v>
      </c>
      <c r="D467" s="159" t="s">
        <v>1875</v>
      </c>
      <c r="E467" s="161">
        <v>28</v>
      </c>
      <c r="F467" s="163">
        <v>28</v>
      </c>
      <c r="G467" s="163">
        <v>28</v>
      </c>
      <c r="H467" s="163">
        <v>28</v>
      </c>
      <c r="I467" s="161">
        <v>28</v>
      </c>
      <c r="J467" s="161">
        <v>28</v>
      </c>
      <c r="K467" s="161">
        <v>28</v>
      </c>
      <c r="L467" s="161">
        <v>28</v>
      </c>
      <c r="M467" s="161">
        <v>28</v>
      </c>
      <c r="N467" s="161">
        <v>28</v>
      </c>
      <c r="O467" s="161">
        <v>28</v>
      </c>
      <c r="P467" s="161">
        <v>28</v>
      </c>
      <c r="Q467" s="161">
        <v>28</v>
      </c>
      <c r="R467" s="161">
        <v>28</v>
      </c>
      <c r="S467" s="161">
        <v>28</v>
      </c>
      <c r="T467" s="161">
        <v>28</v>
      </c>
      <c r="U467" s="161">
        <v>28</v>
      </c>
      <c r="V467" s="161">
        <v>28</v>
      </c>
      <c r="W467" s="161">
        <v>28</v>
      </c>
      <c r="X467" s="161">
        <v>28</v>
      </c>
      <c r="Y467" s="161">
        <v>28</v>
      </c>
      <c r="Z467" s="161">
        <v>28</v>
      </c>
      <c r="AA467" s="161">
        <v>28</v>
      </c>
      <c r="AB467" s="194">
        <v>28</v>
      </c>
      <c r="AC467" s="194">
        <v>28</v>
      </c>
      <c r="AD467" s="194">
        <v>28</v>
      </c>
      <c r="AE467" s="194">
        <v>28</v>
      </c>
      <c r="AF467" s="194">
        <v>28</v>
      </c>
      <c r="AG467" s="194">
        <v>28</v>
      </c>
      <c r="AH467" s="194">
        <v>28</v>
      </c>
      <c r="AI467" s="194">
        <v>28</v>
      </c>
      <c r="AJ467" s="194">
        <v>28</v>
      </c>
      <c r="AK467" s="194">
        <v>28</v>
      </c>
      <c r="AL467" s="194">
        <v>28</v>
      </c>
      <c r="AM467" s="194">
        <v>28</v>
      </c>
      <c r="AN467" s="194">
        <v>28</v>
      </c>
      <c r="AO467" s="194">
        <v>28</v>
      </c>
    </row>
    <row r="468" spans="1:41" s="41" customFormat="1" ht="15" customHeight="1" x14ac:dyDescent="0.25">
      <c r="A468" s="135">
        <v>461</v>
      </c>
      <c r="B468" s="135" t="s">
        <v>1298</v>
      </c>
      <c r="C468" s="135" t="s">
        <v>784</v>
      </c>
      <c r="D468" s="159" t="s">
        <v>390</v>
      </c>
      <c r="E468" s="161">
        <v>113</v>
      </c>
      <c r="F468" s="163">
        <v>113</v>
      </c>
      <c r="G468" s="163">
        <v>113</v>
      </c>
      <c r="H468" s="163">
        <v>113</v>
      </c>
      <c r="I468" s="161">
        <v>113</v>
      </c>
      <c r="J468" s="161">
        <v>113</v>
      </c>
      <c r="K468" s="161">
        <v>113</v>
      </c>
      <c r="L468" s="161">
        <v>113</v>
      </c>
      <c r="M468" s="161">
        <v>113</v>
      </c>
      <c r="N468" s="161">
        <v>113</v>
      </c>
      <c r="O468" s="161">
        <v>113</v>
      </c>
      <c r="P468" s="161">
        <v>113</v>
      </c>
      <c r="Q468" s="161">
        <v>113</v>
      </c>
      <c r="R468" s="161">
        <v>113</v>
      </c>
      <c r="S468" s="161">
        <v>113</v>
      </c>
      <c r="T468" s="161">
        <v>113</v>
      </c>
      <c r="U468" s="161">
        <v>113</v>
      </c>
      <c r="V468" s="161">
        <v>113</v>
      </c>
      <c r="W468" s="161">
        <v>113</v>
      </c>
      <c r="X468" s="161">
        <v>113</v>
      </c>
      <c r="Y468" s="161">
        <v>113</v>
      </c>
      <c r="Z468" s="161">
        <v>113</v>
      </c>
      <c r="AA468" s="161">
        <v>113</v>
      </c>
      <c r="AB468" s="194">
        <v>113</v>
      </c>
      <c r="AC468" s="194">
        <v>113</v>
      </c>
      <c r="AD468" s="194">
        <v>113</v>
      </c>
      <c r="AE468" s="194">
        <v>113</v>
      </c>
      <c r="AF468" s="194">
        <v>113</v>
      </c>
      <c r="AG468" s="194">
        <v>113</v>
      </c>
      <c r="AH468" s="194">
        <v>113</v>
      </c>
      <c r="AI468" s="194">
        <v>113</v>
      </c>
      <c r="AJ468" s="194">
        <v>113</v>
      </c>
      <c r="AK468" s="194">
        <v>113</v>
      </c>
      <c r="AL468" s="194">
        <v>113</v>
      </c>
      <c r="AM468" s="194">
        <v>113</v>
      </c>
      <c r="AN468" s="194">
        <v>113</v>
      </c>
      <c r="AO468" s="194">
        <v>113</v>
      </c>
    </row>
    <row r="469" spans="1:41" s="41" customFormat="1" ht="15" customHeight="1" x14ac:dyDescent="0.25">
      <c r="A469" s="135">
        <v>462</v>
      </c>
      <c r="B469" s="135" t="s">
        <v>1951</v>
      </c>
      <c r="C469" s="135" t="s">
        <v>1954</v>
      </c>
      <c r="D469" s="159" t="s">
        <v>1955</v>
      </c>
      <c r="E469" s="164"/>
      <c r="F469" s="163"/>
      <c r="G469" s="163"/>
      <c r="H469" s="163"/>
      <c r="I469" s="161">
        <v>26</v>
      </c>
      <c r="J469" s="161">
        <v>26</v>
      </c>
      <c r="K469" s="161">
        <v>26</v>
      </c>
      <c r="L469" s="161">
        <v>26</v>
      </c>
      <c r="M469" s="161">
        <v>26</v>
      </c>
      <c r="N469" s="161">
        <v>26</v>
      </c>
      <c r="O469" s="161">
        <v>26</v>
      </c>
      <c r="P469" s="161">
        <v>26</v>
      </c>
      <c r="Q469" s="161">
        <v>26</v>
      </c>
      <c r="R469" s="161">
        <v>26</v>
      </c>
      <c r="S469" s="161">
        <v>26</v>
      </c>
      <c r="T469" s="161">
        <v>26</v>
      </c>
      <c r="U469" s="161">
        <v>26</v>
      </c>
      <c r="V469" s="161">
        <v>26</v>
      </c>
      <c r="W469" s="161">
        <v>26</v>
      </c>
      <c r="X469" s="161">
        <v>26</v>
      </c>
      <c r="Y469" s="161">
        <v>26</v>
      </c>
      <c r="Z469" s="161">
        <v>26</v>
      </c>
      <c r="AA469" s="161"/>
      <c r="AB469" s="161"/>
      <c r="AC469" s="197"/>
      <c r="AD469" s="197"/>
      <c r="AE469" s="197"/>
      <c r="AF469" s="197"/>
      <c r="AG469" s="197"/>
      <c r="AH469" s="197"/>
      <c r="AI469" s="197"/>
      <c r="AJ469" s="197"/>
      <c r="AK469" s="197"/>
      <c r="AL469" s="197"/>
      <c r="AM469" s="197"/>
      <c r="AN469" s="197"/>
      <c r="AO469" s="197"/>
    </row>
    <row r="470" spans="1:41" s="41" customFormat="1" ht="15" customHeight="1" x14ac:dyDescent="0.25">
      <c r="A470" s="135">
        <v>463</v>
      </c>
      <c r="B470" s="135" t="s">
        <v>1299</v>
      </c>
      <c r="C470" s="135" t="s">
        <v>785</v>
      </c>
      <c r="D470" s="159" t="s">
        <v>391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97"/>
      <c r="AD470" s="197"/>
      <c r="AE470" s="197"/>
      <c r="AF470" s="197"/>
      <c r="AG470" s="197"/>
      <c r="AH470" s="197"/>
      <c r="AI470" s="197"/>
      <c r="AJ470" s="197"/>
      <c r="AK470" s="197"/>
      <c r="AL470" s="197"/>
      <c r="AM470" s="197"/>
      <c r="AN470" s="197"/>
      <c r="AO470" s="197"/>
    </row>
    <row r="471" spans="1:41" s="41" customFormat="1" ht="15" customHeight="1" x14ac:dyDescent="0.25">
      <c r="A471" s="135">
        <v>464</v>
      </c>
      <c r="B471" s="135" t="s">
        <v>1300</v>
      </c>
      <c r="C471" s="135" t="s">
        <v>786</v>
      </c>
      <c r="D471" s="159" t="s">
        <v>392</v>
      </c>
      <c r="E471" s="161">
        <v>134</v>
      </c>
      <c r="F471" s="163">
        <v>134</v>
      </c>
      <c r="G471" s="163">
        <v>134</v>
      </c>
      <c r="H471" s="163">
        <v>134</v>
      </c>
      <c r="I471" s="161">
        <v>134</v>
      </c>
      <c r="J471" s="161">
        <v>134</v>
      </c>
      <c r="K471" s="161">
        <v>134</v>
      </c>
      <c r="L471" s="161">
        <v>134</v>
      </c>
      <c r="M471" s="161">
        <v>134</v>
      </c>
      <c r="N471" s="161">
        <v>134</v>
      </c>
      <c r="O471" s="161">
        <v>134</v>
      </c>
      <c r="P471" s="161">
        <v>134</v>
      </c>
      <c r="Q471" s="161">
        <v>134</v>
      </c>
      <c r="R471" s="161">
        <v>134</v>
      </c>
      <c r="S471" s="161">
        <v>134</v>
      </c>
      <c r="T471" s="161">
        <v>134</v>
      </c>
      <c r="U471" s="161">
        <v>134</v>
      </c>
      <c r="V471" s="161">
        <v>134</v>
      </c>
      <c r="W471" s="161">
        <v>134</v>
      </c>
      <c r="X471" s="161">
        <v>134</v>
      </c>
      <c r="Y471" s="161">
        <v>134</v>
      </c>
      <c r="Z471" s="161">
        <v>134</v>
      </c>
      <c r="AA471" s="161">
        <v>134</v>
      </c>
      <c r="AB471" s="194">
        <v>134</v>
      </c>
      <c r="AC471" s="194">
        <v>134</v>
      </c>
      <c r="AD471" s="194">
        <v>134</v>
      </c>
      <c r="AE471" s="194">
        <v>134</v>
      </c>
      <c r="AF471" s="194">
        <v>134</v>
      </c>
      <c r="AG471" s="194">
        <v>134</v>
      </c>
      <c r="AH471" s="194">
        <v>134</v>
      </c>
      <c r="AI471" s="194">
        <v>134</v>
      </c>
      <c r="AJ471" s="194">
        <v>134</v>
      </c>
      <c r="AK471" s="194">
        <v>134</v>
      </c>
      <c r="AL471" s="194">
        <v>134</v>
      </c>
      <c r="AM471" s="194">
        <v>134</v>
      </c>
      <c r="AN471" s="194">
        <v>134</v>
      </c>
      <c r="AO471" s="194">
        <v>134</v>
      </c>
    </row>
    <row r="472" spans="1:41" s="41" customFormat="1" ht="15" customHeight="1" x14ac:dyDescent="0.25">
      <c r="A472" s="135">
        <v>465</v>
      </c>
      <c r="B472" s="135" t="s">
        <v>1301</v>
      </c>
      <c r="C472" s="135" t="s">
        <v>1302</v>
      </c>
      <c r="D472" s="159" t="s">
        <v>393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97"/>
      <c r="AD472" s="197"/>
      <c r="AE472" s="197"/>
      <c r="AF472" s="197"/>
      <c r="AG472" s="197"/>
      <c r="AH472" s="197"/>
      <c r="AI472" s="197"/>
      <c r="AJ472" s="197"/>
      <c r="AK472" s="197"/>
      <c r="AL472" s="197"/>
      <c r="AM472" s="197"/>
      <c r="AN472" s="197"/>
      <c r="AO472" s="197"/>
    </row>
    <row r="473" spans="1:41" s="41" customFormat="1" ht="15" customHeight="1" x14ac:dyDescent="0.25">
      <c r="A473" s="135">
        <v>466</v>
      </c>
      <c r="B473" s="135" t="s">
        <v>1303</v>
      </c>
      <c r="C473" s="135" t="s">
        <v>787</v>
      </c>
      <c r="D473" s="159" t="s">
        <v>394</v>
      </c>
      <c r="E473" s="161">
        <v>225</v>
      </c>
      <c r="F473" s="163">
        <v>225</v>
      </c>
      <c r="G473" s="163">
        <v>225</v>
      </c>
      <c r="H473" s="163">
        <v>225</v>
      </c>
      <c r="I473" s="161">
        <v>225</v>
      </c>
      <c r="J473" s="161">
        <v>225</v>
      </c>
      <c r="K473" s="161">
        <v>225</v>
      </c>
      <c r="L473" s="161">
        <v>225</v>
      </c>
      <c r="M473" s="161">
        <v>225</v>
      </c>
      <c r="N473" s="161">
        <v>225</v>
      </c>
      <c r="O473" s="161">
        <v>225</v>
      </c>
      <c r="P473" s="161">
        <v>225</v>
      </c>
      <c r="Q473" s="161">
        <v>225</v>
      </c>
      <c r="R473" s="161">
        <v>225</v>
      </c>
      <c r="S473" s="161">
        <v>225</v>
      </c>
      <c r="T473" s="161">
        <v>225</v>
      </c>
      <c r="U473" s="161">
        <v>225</v>
      </c>
      <c r="V473" s="161">
        <v>225</v>
      </c>
      <c r="W473" s="161">
        <v>225</v>
      </c>
      <c r="X473" s="161">
        <v>225</v>
      </c>
      <c r="Y473" s="161">
        <v>225</v>
      </c>
      <c r="Z473" s="161">
        <v>225</v>
      </c>
      <c r="AA473" s="161">
        <v>225</v>
      </c>
      <c r="AB473" s="194">
        <v>225</v>
      </c>
      <c r="AC473" s="194">
        <v>225</v>
      </c>
      <c r="AD473" s="194">
        <v>225</v>
      </c>
      <c r="AE473" s="194">
        <v>225</v>
      </c>
      <c r="AF473" s="194">
        <v>225</v>
      </c>
      <c r="AG473" s="194">
        <v>225</v>
      </c>
      <c r="AH473" s="194">
        <v>225</v>
      </c>
      <c r="AI473" s="194">
        <v>225</v>
      </c>
      <c r="AJ473" s="194">
        <v>225</v>
      </c>
      <c r="AK473" s="194">
        <v>225</v>
      </c>
      <c r="AL473" s="194">
        <v>225</v>
      </c>
      <c r="AM473" s="194">
        <v>225</v>
      </c>
      <c r="AN473" s="194">
        <v>225</v>
      </c>
      <c r="AO473" s="194">
        <v>225</v>
      </c>
    </row>
    <row r="474" spans="1:41" s="41" customFormat="1" ht="15" customHeight="1" x14ac:dyDescent="0.25">
      <c r="A474" s="135">
        <v>467</v>
      </c>
      <c r="B474" s="135" t="s">
        <v>1304</v>
      </c>
      <c r="C474" s="135" t="s">
        <v>788</v>
      </c>
      <c r="D474" s="159" t="s">
        <v>395</v>
      </c>
      <c r="E474" s="163"/>
      <c r="F474" s="163"/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1"/>
      <c r="X474" s="161"/>
      <c r="Y474" s="161"/>
      <c r="Z474" s="161"/>
      <c r="AA474" s="161"/>
      <c r="AB474" s="161"/>
      <c r="AC474" s="197"/>
      <c r="AD474" s="197"/>
      <c r="AE474" s="197"/>
      <c r="AF474" s="197"/>
      <c r="AG474" s="197"/>
      <c r="AH474" s="197"/>
      <c r="AI474" s="197"/>
      <c r="AJ474" s="197"/>
      <c r="AK474" s="197"/>
      <c r="AL474" s="197"/>
      <c r="AM474" s="197"/>
      <c r="AN474" s="197"/>
      <c r="AO474" s="197"/>
    </row>
    <row r="475" spans="1:41" s="41" customFormat="1" ht="15" customHeight="1" x14ac:dyDescent="0.25">
      <c r="A475" s="135">
        <v>468</v>
      </c>
      <c r="B475" s="135" t="s">
        <v>1305</v>
      </c>
      <c r="C475" s="135" t="s">
        <v>789</v>
      </c>
      <c r="D475" s="159" t="s">
        <v>396</v>
      </c>
      <c r="E475" s="163"/>
      <c r="F475" s="163"/>
      <c r="G475" s="163"/>
      <c r="H475" s="163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1"/>
      <c r="X475" s="161"/>
      <c r="Y475" s="161"/>
      <c r="Z475" s="161"/>
      <c r="AA475" s="161"/>
      <c r="AB475" s="161"/>
      <c r="AC475" s="197"/>
      <c r="AD475" s="197"/>
      <c r="AE475" s="197"/>
      <c r="AF475" s="197"/>
      <c r="AG475" s="197"/>
      <c r="AH475" s="197"/>
      <c r="AI475" s="197"/>
      <c r="AJ475" s="197"/>
      <c r="AK475" s="197"/>
      <c r="AL475" s="197"/>
      <c r="AM475" s="197"/>
      <c r="AN475" s="197"/>
      <c r="AO475" s="197"/>
    </row>
    <row r="476" spans="1:41" s="41" customFormat="1" ht="15" customHeight="1" x14ac:dyDescent="0.25">
      <c r="A476" s="135">
        <v>469</v>
      </c>
      <c r="B476" s="135" t="s">
        <v>1306</v>
      </c>
      <c r="C476" s="135" t="s">
        <v>1307</v>
      </c>
      <c r="D476" s="159" t="s">
        <v>1308</v>
      </c>
      <c r="E476" s="161">
        <v>32</v>
      </c>
      <c r="F476" s="163">
        <v>32</v>
      </c>
      <c r="G476" s="163">
        <v>32</v>
      </c>
      <c r="H476" s="163">
        <v>32</v>
      </c>
      <c r="I476" s="161">
        <v>32</v>
      </c>
      <c r="J476" s="161">
        <v>32</v>
      </c>
      <c r="K476" s="161">
        <v>32</v>
      </c>
      <c r="L476" s="161">
        <v>32</v>
      </c>
      <c r="M476" s="161">
        <v>32</v>
      </c>
      <c r="N476" s="161">
        <v>32</v>
      </c>
      <c r="O476" s="161">
        <v>32</v>
      </c>
      <c r="P476" s="161">
        <v>32</v>
      </c>
      <c r="Q476" s="161">
        <v>32</v>
      </c>
      <c r="R476" s="161">
        <v>32</v>
      </c>
      <c r="S476" s="161">
        <v>32</v>
      </c>
      <c r="T476" s="161">
        <v>32</v>
      </c>
      <c r="U476" s="161">
        <v>32</v>
      </c>
      <c r="V476" s="161">
        <v>32</v>
      </c>
      <c r="W476" s="161">
        <v>32</v>
      </c>
      <c r="X476" s="161">
        <v>32</v>
      </c>
      <c r="Y476" s="161">
        <v>32</v>
      </c>
      <c r="Z476" s="161">
        <v>32</v>
      </c>
      <c r="AA476" s="161">
        <v>32</v>
      </c>
      <c r="AB476" s="194">
        <v>32</v>
      </c>
      <c r="AC476" s="194">
        <v>32</v>
      </c>
      <c r="AD476" s="194">
        <v>32</v>
      </c>
      <c r="AE476" s="194">
        <v>32</v>
      </c>
      <c r="AF476" s="194">
        <v>32</v>
      </c>
      <c r="AG476" s="194">
        <v>32</v>
      </c>
      <c r="AH476" s="194">
        <v>32</v>
      </c>
      <c r="AI476" s="194">
        <v>32</v>
      </c>
      <c r="AJ476" s="194">
        <v>32</v>
      </c>
      <c r="AK476" s="194">
        <v>32</v>
      </c>
      <c r="AL476" s="194">
        <v>32</v>
      </c>
      <c r="AM476" s="194">
        <v>32</v>
      </c>
      <c r="AN476" s="194">
        <v>32</v>
      </c>
      <c r="AO476" s="194">
        <v>32</v>
      </c>
    </row>
    <row r="477" spans="1:41" s="41" customFormat="1" ht="15" customHeight="1" x14ac:dyDescent="0.25">
      <c r="A477" s="135">
        <v>470</v>
      </c>
      <c r="B477" s="135" t="s">
        <v>1309</v>
      </c>
      <c r="C477" s="135" t="s">
        <v>790</v>
      </c>
      <c r="D477" s="159" t="s">
        <v>397</v>
      </c>
      <c r="E477" s="161">
        <v>217</v>
      </c>
      <c r="F477" s="163">
        <v>217</v>
      </c>
      <c r="G477" s="163">
        <v>217</v>
      </c>
      <c r="H477" s="163">
        <v>217</v>
      </c>
      <c r="I477" s="161">
        <v>217</v>
      </c>
      <c r="J477" s="161">
        <v>217</v>
      </c>
      <c r="K477" s="161">
        <v>217</v>
      </c>
      <c r="L477" s="161">
        <v>217</v>
      </c>
      <c r="M477" s="161">
        <v>217</v>
      </c>
      <c r="N477" s="161">
        <v>217</v>
      </c>
      <c r="O477" s="161">
        <v>217</v>
      </c>
      <c r="P477" s="161">
        <v>217</v>
      </c>
      <c r="Q477" s="161">
        <v>217</v>
      </c>
      <c r="R477" s="161">
        <v>217</v>
      </c>
      <c r="S477" s="161">
        <v>217</v>
      </c>
      <c r="T477" s="161">
        <v>217</v>
      </c>
      <c r="U477" s="161">
        <v>217</v>
      </c>
      <c r="V477" s="161">
        <v>217</v>
      </c>
      <c r="W477" s="161">
        <v>217</v>
      </c>
      <c r="X477" s="161">
        <v>217</v>
      </c>
      <c r="Y477" s="161">
        <v>217</v>
      </c>
      <c r="Z477" s="161">
        <v>217</v>
      </c>
      <c r="AA477" s="161">
        <v>217</v>
      </c>
      <c r="AB477" s="194">
        <v>217</v>
      </c>
      <c r="AC477" s="194">
        <v>217</v>
      </c>
      <c r="AD477" s="194">
        <v>217</v>
      </c>
      <c r="AE477" s="194">
        <v>217</v>
      </c>
      <c r="AF477" s="194">
        <v>217</v>
      </c>
      <c r="AG477" s="194">
        <v>217</v>
      </c>
      <c r="AH477" s="194">
        <v>217</v>
      </c>
      <c r="AI477" s="194">
        <v>217</v>
      </c>
      <c r="AJ477" s="194">
        <v>217</v>
      </c>
      <c r="AK477" s="194">
        <v>217</v>
      </c>
      <c r="AL477" s="194">
        <v>217</v>
      </c>
      <c r="AM477" s="194">
        <v>217</v>
      </c>
      <c r="AN477" s="194">
        <v>217</v>
      </c>
      <c r="AO477" s="194">
        <v>217</v>
      </c>
    </row>
    <row r="478" spans="1:41" s="41" customFormat="1" ht="15" customHeight="1" x14ac:dyDescent="0.25">
      <c r="A478" s="135">
        <v>471</v>
      </c>
      <c r="B478" s="135" t="s">
        <v>1804</v>
      </c>
      <c r="C478" s="135" t="s">
        <v>1805</v>
      </c>
      <c r="D478" s="159" t="s">
        <v>1806</v>
      </c>
      <c r="E478" s="161">
        <v>17</v>
      </c>
      <c r="F478" s="163">
        <v>17</v>
      </c>
      <c r="G478" s="163">
        <v>17</v>
      </c>
      <c r="H478" s="163">
        <v>17</v>
      </c>
      <c r="I478" s="161">
        <v>17</v>
      </c>
      <c r="J478" s="161">
        <v>17</v>
      </c>
      <c r="K478" s="161">
        <v>17</v>
      </c>
      <c r="L478" s="161">
        <v>17</v>
      </c>
      <c r="M478" s="161">
        <v>17</v>
      </c>
      <c r="N478" s="161">
        <v>17</v>
      </c>
      <c r="O478" s="161">
        <v>17</v>
      </c>
      <c r="P478" s="161">
        <v>17</v>
      </c>
      <c r="Q478" s="161">
        <v>17</v>
      </c>
      <c r="R478" s="161">
        <v>17</v>
      </c>
      <c r="S478" s="161">
        <v>17</v>
      </c>
      <c r="T478" s="161">
        <v>17</v>
      </c>
      <c r="U478" s="161">
        <v>17</v>
      </c>
      <c r="V478" s="161">
        <v>17</v>
      </c>
      <c r="W478" s="161">
        <v>17</v>
      </c>
      <c r="X478" s="161">
        <v>17</v>
      </c>
      <c r="Y478" s="161">
        <v>17</v>
      </c>
      <c r="Z478" s="161">
        <v>17</v>
      </c>
      <c r="AA478" s="161">
        <v>17</v>
      </c>
      <c r="AB478" s="194">
        <v>17</v>
      </c>
      <c r="AC478" s="194">
        <v>17</v>
      </c>
      <c r="AD478" s="194">
        <v>17</v>
      </c>
      <c r="AE478" s="194">
        <v>17</v>
      </c>
      <c r="AF478" s="194">
        <v>17</v>
      </c>
      <c r="AG478" s="194">
        <v>17</v>
      </c>
      <c r="AH478" s="194">
        <v>17</v>
      </c>
      <c r="AI478" s="194">
        <v>17</v>
      </c>
      <c r="AJ478" s="194">
        <v>17</v>
      </c>
      <c r="AK478" s="194">
        <v>17</v>
      </c>
      <c r="AL478" s="194">
        <v>17</v>
      </c>
      <c r="AM478" s="194">
        <v>17</v>
      </c>
      <c r="AN478" s="194">
        <v>17</v>
      </c>
      <c r="AO478" s="194">
        <v>17</v>
      </c>
    </row>
    <row r="479" spans="1:41" s="41" customFormat="1" ht="15" customHeight="1" x14ac:dyDescent="0.25">
      <c r="A479" s="135">
        <v>472</v>
      </c>
      <c r="B479" s="135" t="s">
        <v>1310</v>
      </c>
      <c r="C479" s="135" t="s">
        <v>791</v>
      </c>
      <c r="D479" s="159" t="s">
        <v>398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97"/>
      <c r="AD479" s="197"/>
      <c r="AE479" s="197"/>
      <c r="AF479" s="197"/>
      <c r="AG479" s="197"/>
      <c r="AH479" s="197"/>
      <c r="AI479" s="197"/>
      <c r="AJ479" s="197"/>
      <c r="AK479" s="197"/>
      <c r="AL479" s="197"/>
      <c r="AM479" s="197"/>
      <c r="AN479" s="197"/>
      <c r="AO479" s="197"/>
    </row>
    <row r="480" spans="1:41" s="41" customFormat="1" ht="15" customHeight="1" x14ac:dyDescent="0.25">
      <c r="A480" s="135">
        <v>473</v>
      </c>
      <c r="B480" s="135" t="s">
        <v>2048</v>
      </c>
      <c r="C480" s="135" t="s">
        <v>2049</v>
      </c>
      <c r="D480" s="159" t="s">
        <v>2050</v>
      </c>
      <c r="E480" s="163"/>
      <c r="F480" s="163"/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1"/>
      <c r="X480" s="161"/>
      <c r="Y480" s="161"/>
      <c r="Z480" s="161"/>
      <c r="AA480" s="161"/>
      <c r="AB480" s="161"/>
      <c r="AC480" s="197"/>
      <c r="AD480" s="197"/>
      <c r="AE480" s="197"/>
      <c r="AF480" s="197"/>
      <c r="AG480" s="197"/>
      <c r="AH480" s="197"/>
      <c r="AI480" s="197"/>
      <c r="AJ480" s="197"/>
      <c r="AK480" s="197"/>
      <c r="AL480" s="197"/>
      <c r="AM480" s="194">
        <v>26</v>
      </c>
      <c r="AN480" s="194">
        <v>26</v>
      </c>
      <c r="AO480" s="194">
        <v>26</v>
      </c>
    </row>
    <row r="481" spans="1:41" s="41" customFormat="1" ht="15" customHeight="1" x14ac:dyDescent="0.25">
      <c r="A481" s="135">
        <v>474</v>
      </c>
      <c r="B481" s="135" t="s">
        <v>1311</v>
      </c>
      <c r="C481" s="135" t="s">
        <v>792</v>
      </c>
      <c r="D481" s="159" t="s">
        <v>399</v>
      </c>
      <c r="E481" s="161">
        <v>30</v>
      </c>
      <c r="F481" s="163">
        <v>30</v>
      </c>
      <c r="G481" s="163">
        <v>30</v>
      </c>
      <c r="H481" s="163">
        <v>30</v>
      </c>
      <c r="I481" s="161">
        <v>30</v>
      </c>
      <c r="J481" s="161">
        <v>30</v>
      </c>
      <c r="K481" s="161">
        <v>30</v>
      </c>
      <c r="L481" s="161">
        <v>30</v>
      </c>
      <c r="M481" s="161">
        <v>30</v>
      </c>
      <c r="N481" s="161">
        <v>30</v>
      </c>
      <c r="O481" s="161">
        <v>30</v>
      </c>
      <c r="P481" s="161">
        <v>30</v>
      </c>
      <c r="Q481" s="161">
        <v>30</v>
      </c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94">
        <v>15</v>
      </c>
      <c r="AC481" s="194">
        <v>15</v>
      </c>
      <c r="AD481" s="194">
        <v>15</v>
      </c>
      <c r="AE481" s="194">
        <v>15</v>
      </c>
      <c r="AF481" s="194">
        <v>15</v>
      </c>
      <c r="AG481" s="194">
        <v>15</v>
      </c>
      <c r="AH481" s="194">
        <v>15</v>
      </c>
      <c r="AI481" s="194">
        <v>15</v>
      </c>
      <c r="AJ481" s="194">
        <v>15</v>
      </c>
      <c r="AK481" s="194">
        <v>15</v>
      </c>
      <c r="AL481" s="194">
        <v>15</v>
      </c>
      <c r="AM481" s="194">
        <v>15</v>
      </c>
      <c r="AN481" s="194">
        <v>15</v>
      </c>
      <c r="AO481" s="194">
        <v>15</v>
      </c>
    </row>
    <row r="482" spans="1:41" s="41" customFormat="1" ht="15" customHeight="1" x14ac:dyDescent="0.25">
      <c r="A482" s="135">
        <v>475</v>
      </c>
      <c r="B482" s="135" t="s">
        <v>854</v>
      </c>
      <c r="C482" s="135" t="s">
        <v>793</v>
      </c>
      <c r="D482" s="159" t="s">
        <v>400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97"/>
      <c r="AD482" s="197"/>
      <c r="AE482" s="197"/>
      <c r="AF482" s="197"/>
      <c r="AG482" s="197"/>
      <c r="AH482" s="197"/>
      <c r="AI482" s="197"/>
      <c r="AJ482" s="197"/>
      <c r="AK482" s="197"/>
      <c r="AL482" s="197"/>
      <c r="AM482" s="197"/>
      <c r="AN482" s="197"/>
      <c r="AO482" s="197"/>
    </row>
    <row r="483" spans="1:41" s="41" customFormat="1" ht="15" customHeight="1" x14ac:dyDescent="0.25">
      <c r="A483" s="135">
        <v>476</v>
      </c>
      <c r="B483" s="158" t="s">
        <v>1838</v>
      </c>
      <c r="C483" s="135" t="s">
        <v>1839</v>
      </c>
      <c r="D483" s="159" t="s">
        <v>1840</v>
      </c>
      <c r="E483" s="161">
        <v>27</v>
      </c>
      <c r="F483" s="163">
        <v>27</v>
      </c>
      <c r="G483" s="163">
        <v>27</v>
      </c>
      <c r="H483" s="163">
        <v>27</v>
      </c>
      <c r="I483" s="161">
        <v>27</v>
      </c>
      <c r="J483" s="161">
        <v>27</v>
      </c>
      <c r="K483" s="161">
        <v>27</v>
      </c>
      <c r="L483" s="161">
        <v>27</v>
      </c>
      <c r="M483" s="161">
        <v>27</v>
      </c>
      <c r="N483" s="161">
        <v>27</v>
      </c>
      <c r="O483" s="161">
        <v>27</v>
      </c>
      <c r="P483" s="161">
        <v>27</v>
      </c>
      <c r="Q483" s="161">
        <v>27</v>
      </c>
      <c r="R483" s="161">
        <v>27</v>
      </c>
      <c r="S483" s="161">
        <v>27</v>
      </c>
      <c r="T483" s="161">
        <v>27</v>
      </c>
      <c r="U483" s="161">
        <v>27</v>
      </c>
      <c r="V483" s="161">
        <v>27</v>
      </c>
      <c r="W483" s="161">
        <v>27</v>
      </c>
      <c r="X483" s="161">
        <v>27</v>
      </c>
      <c r="Y483" s="161">
        <v>27</v>
      </c>
      <c r="Z483" s="161">
        <v>27</v>
      </c>
      <c r="AA483" s="161">
        <v>27</v>
      </c>
      <c r="AB483" s="194">
        <v>27</v>
      </c>
      <c r="AC483" s="194">
        <v>27</v>
      </c>
      <c r="AD483" s="194">
        <v>27</v>
      </c>
      <c r="AE483" s="194">
        <v>27</v>
      </c>
      <c r="AF483" s="194">
        <v>27</v>
      </c>
      <c r="AG483" s="194">
        <v>27</v>
      </c>
      <c r="AH483" s="194">
        <v>27</v>
      </c>
      <c r="AI483" s="194">
        <v>27</v>
      </c>
      <c r="AJ483" s="194">
        <v>27</v>
      </c>
      <c r="AK483" s="194">
        <v>27</v>
      </c>
      <c r="AL483" s="194">
        <v>27</v>
      </c>
      <c r="AM483" s="194">
        <v>27</v>
      </c>
      <c r="AN483" s="194">
        <v>27</v>
      </c>
      <c r="AO483" s="194">
        <v>27</v>
      </c>
    </row>
    <row r="484" spans="1:41" s="41" customFormat="1" ht="15" customHeight="1" x14ac:dyDescent="0.25">
      <c r="A484" s="135">
        <v>477</v>
      </c>
      <c r="B484" s="135" t="s">
        <v>1312</v>
      </c>
      <c r="C484" s="135" t="s">
        <v>794</v>
      </c>
      <c r="D484" s="159" t="s">
        <v>401</v>
      </c>
      <c r="E484" s="163"/>
      <c r="F484" s="163"/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1"/>
      <c r="X484" s="161"/>
      <c r="Y484" s="161"/>
      <c r="Z484" s="161"/>
      <c r="AA484" s="161"/>
      <c r="AB484" s="161"/>
      <c r="AC484" s="197"/>
      <c r="AD484" s="197"/>
      <c r="AE484" s="197"/>
      <c r="AF484" s="197"/>
      <c r="AG484" s="197"/>
      <c r="AH484" s="197"/>
      <c r="AI484" s="197"/>
      <c r="AJ484" s="197"/>
      <c r="AK484" s="197"/>
      <c r="AL484" s="197"/>
      <c r="AM484" s="197"/>
      <c r="AN484" s="197"/>
      <c r="AO484" s="197"/>
    </row>
    <row r="485" spans="1:41" s="41" customFormat="1" ht="15" customHeight="1" x14ac:dyDescent="0.25">
      <c r="A485" s="135">
        <v>478</v>
      </c>
      <c r="B485" s="135" t="s">
        <v>1313</v>
      </c>
      <c r="C485" s="135" t="s">
        <v>795</v>
      </c>
      <c r="D485" s="159" t="s">
        <v>402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97"/>
      <c r="AD485" s="197"/>
      <c r="AE485" s="197"/>
      <c r="AF485" s="197"/>
      <c r="AG485" s="197"/>
      <c r="AH485" s="197"/>
      <c r="AI485" s="197"/>
      <c r="AJ485" s="197"/>
      <c r="AK485" s="197"/>
      <c r="AL485" s="197"/>
      <c r="AM485" s="197"/>
      <c r="AN485" s="197"/>
      <c r="AO485" s="197"/>
    </row>
    <row r="486" spans="1:41" s="41" customFormat="1" ht="15" customHeight="1" x14ac:dyDescent="0.25">
      <c r="A486" s="135">
        <v>479</v>
      </c>
      <c r="B486" s="135" t="s">
        <v>1314</v>
      </c>
      <c r="C486" s="135" t="s">
        <v>796</v>
      </c>
      <c r="D486" s="159" t="s">
        <v>403</v>
      </c>
      <c r="E486" s="163"/>
      <c r="F486" s="163"/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1"/>
      <c r="X486" s="161"/>
      <c r="Y486" s="161"/>
      <c r="Z486" s="161"/>
      <c r="AA486" s="161"/>
      <c r="AB486" s="161"/>
      <c r="AC486" s="197"/>
      <c r="AD486" s="197"/>
      <c r="AE486" s="197"/>
      <c r="AF486" s="197"/>
      <c r="AG486" s="197"/>
      <c r="AH486" s="197"/>
      <c r="AI486" s="197"/>
      <c r="AJ486" s="197"/>
      <c r="AK486" s="197"/>
      <c r="AL486" s="197"/>
      <c r="AM486" s="197"/>
      <c r="AN486" s="197"/>
      <c r="AO486" s="197"/>
    </row>
    <row r="487" spans="1:41" s="41" customFormat="1" ht="15" customHeight="1" x14ac:dyDescent="0.25">
      <c r="A487" s="135">
        <v>480</v>
      </c>
      <c r="B487" s="135" t="s">
        <v>1315</v>
      </c>
      <c r="C487" s="135" t="s">
        <v>797</v>
      </c>
      <c r="D487" s="159" t="s">
        <v>404</v>
      </c>
      <c r="E487" s="161">
        <v>36</v>
      </c>
      <c r="F487" s="163">
        <v>36</v>
      </c>
      <c r="G487" s="163">
        <v>36</v>
      </c>
      <c r="H487" s="163">
        <v>36</v>
      </c>
      <c r="I487" s="161">
        <v>36</v>
      </c>
      <c r="J487" s="161">
        <v>36</v>
      </c>
      <c r="K487" s="161">
        <v>36</v>
      </c>
      <c r="L487" s="161">
        <v>36</v>
      </c>
      <c r="M487" s="161">
        <v>36</v>
      </c>
      <c r="N487" s="161">
        <v>36</v>
      </c>
      <c r="O487" s="161">
        <v>36</v>
      </c>
      <c r="P487" s="161">
        <v>36</v>
      </c>
      <c r="Q487" s="161">
        <v>36</v>
      </c>
      <c r="R487" s="161">
        <v>36</v>
      </c>
      <c r="S487" s="161">
        <v>36</v>
      </c>
      <c r="T487" s="161">
        <v>36</v>
      </c>
      <c r="U487" s="161">
        <v>36</v>
      </c>
      <c r="V487" s="161">
        <v>36</v>
      </c>
      <c r="W487" s="161">
        <v>36</v>
      </c>
      <c r="X487" s="161">
        <v>36</v>
      </c>
      <c r="Y487" s="161">
        <v>36</v>
      </c>
      <c r="Z487" s="161"/>
      <c r="AA487" s="161"/>
      <c r="AB487" s="161"/>
      <c r="AC487" s="197"/>
      <c r="AD487" s="197"/>
      <c r="AE487" s="197"/>
      <c r="AF487" s="197"/>
      <c r="AG487" s="197"/>
      <c r="AH487" s="197"/>
      <c r="AI487" s="197"/>
      <c r="AJ487" s="197"/>
      <c r="AK487" s="197"/>
      <c r="AL487" s="197"/>
      <c r="AM487" s="197"/>
      <c r="AN487" s="197"/>
      <c r="AO487" s="197"/>
    </row>
    <row r="488" spans="1:41" s="41" customFormat="1" ht="15" customHeight="1" x14ac:dyDescent="0.25">
      <c r="A488" s="135">
        <v>481</v>
      </c>
      <c r="B488" s="135" t="s">
        <v>1316</v>
      </c>
      <c r="C488" s="135" t="s">
        <v>798</v>
      </c>
      <c r="D488" s="159" t="s">
        <v>405</v>
      </c>
      <c r="E488" s="163"/>
      <c r="F488" s="163"/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1"/>
      <c r="X488" s="161"/>
      <c r="Y488" s="161"/>
      <c r="Z488" s="161"/>
      <c r="AA488" s="161"/>
      <c r="AB488" s="161"/>
      <c r="AC488" s="197"/>
      <c r="AD488" s="197"/>
      <c r="AE488" s="197"/>
      <c r="AF488" s="197"/>
      <c r="AG488" s="197"/>
      <c r="AH488" s="197"/>
      <c r="AI488" s="197"/>
      <c r="AJ488" s="197"/>
      <c r="AK488" s="197"/>
      <c r="AL488" s="197"/>
      <c r="AM488" s="197"/>
      <c r="AN488" s="197"/>
      <c r="AO488" s="197"/>
    </row>
    <row r="489" spans="1:41" s="41" customFormat="1" ht="15" customHeight="1" x14ac:dyDescent="0.25">
      <c r="A489" s="135">
        <v>482</v>
      </c>
      <c r="B489" s="135" t="s">
        <v>1317</v>
      </c>
      <c r="C489" s="135" t="s">
        <v>799</v>
      </c>
      <c r="D489" s="159" t="s">
        <v>406</v>
      </c>
      <c r="E489" s="161">
        <v>17</v>
      </c>
      <c r="F489" s="163">
        <v>17</v>
      </c>
      <c r="G489" s="163">
        <v>17</v>
      </c>
      <c r="H489" s="163">
        <v>17</v>
      </c>
      <c r="I489" s="161">
        <v>17</v>
      </c>
      <c r="J489" s="161">
        <v>17</v>
      </c>
      <c r="K489" s="161">
        <v>17</v>
      </c>
      <c r="L489" s="161">
        <v>17</v>
      </c>
      <c r="M489" s="161">
        <v>17</v>
      </c>
      <c r="N489" s="161">
        <v>17</v>
      </c>
      <c r="O489" s="161">
        <v>17</v>
      </c>
      <c r="P489" s="161">
        <v>17</v>
      </c>
      <c r="Q489" s="161">
        <v>17</v>
      </c>
      <c r="R489" s="161">
        <v>17</v>
      </c>
      <c r="S489" s="161">
        <v>17</v>
      </c>
      <c r="T489" s="161">
        <v>17</v>
      </c>
      <c r="U489" s="161">
        <v>17</v>
      </c>
      <c r="V489" s="161">
        <v>17</v>
      </c>
      <c r="W489" s="161">
        <v>17</v>
      </c>
      <c r="X489" s="161">
        <v>17</v>
      </c>
      <c r="Y489" s="161">
        <v>17</v>
      </c>
      <c r="Z489" s="161">
        <v>17</v>
      </c>
      <c r="AA489" s="161">
        <v>17</v>
      </c>
      <c r="AB489" s="194">
        <v>17</v>
      </c>
      <c r="AC489" s="194">
        <v>17</v>
      </c>
      <c r="AD489" s="194">
        <v>17</v>
      </c>
      <c r="AE489" s="194">
        <v>17</v>
      </c>
      <c r="AF489" s="194">
        <v>17</v>
      </c>
      <c r="AG489" s="194">
        <v>17</v>
      </c>
      <c r="AH489" s="194">
        <v>17</v>
      </c>
      <c r="AI489" s="194">
        <v>17</v>
      </c>
      <c r="AJ489" s="194">
        <v>17</v>
      </c>
      <c r="AK489" s="194">
        <v>17</v>
      </c>
      <c r="AL489" s="194">
        <v>17</v>
      </c>
      <c r="AM489" s="194">
        <v>17</v>
      </c>
      <c r="AN489" s="194">
        <v>17</v>
      </c>
      <c r="AO489" s="194">
        <v>17</v>
      </c>
    </row>
    <row r="490" spans="1:41" s="41" customFormat="1" ht="15" customHeight="1" x14ac:dyDescent="0.25">
      <c r="A490" s="135">
        <v>483</v>
      </c>
      <c r="B490" s="135" t="s">
        <v>1318</v>
      </c>
      <c r="C490" s="135" t="s">
        <v>800</v>
      </c>
      <c r="D490" s="159" t="s">
        <v>407</v>
      </c>
      <c r="E490" s="163"/>
      <c r="F490" s="163"/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1"/>
      <c r="X490" s="161"/>
      <c r="Y490" s="161"/>
      <c r="Z490" s="161"/>
      <c r="AA490" s="161"/>
      <c r="AB490" s="161"/>
      <c r="AC490" s="197"/>
      <c r="AD490" s="197"/>
      <c r="AE490" s="197"/>
      <c r="AF490" s="197"/>
      <c r="AG490" s="197"/>
      <c r="AH490" s="197"/>
      <c r="AI490" s="197"/>
      <c r="AJ490" s="197"/>
      <c r="AK490" s="197"/>
      <c r="AL490" s="197"/>
      <c r="AM490" s="197"/>
      <c r="AN490" s="197"/>
      <c r="AO490" s="197"/>
    </row>
    <row r="491" spans="1:41" s="41" customFormat="1" ht="15" customHeight="1" x14ac:dyDescent="0.25">
      <c r="A491" s="135">
        <v>484</v>
      </c>
      <c r="B491" s="135" t="s">
        <v>1319</v>
      </c>
      <c r="C491" s="135" t="s">
        <v>801</v>
      </c>
      <c r="D491" s="159" t="s">
        <v>408</v>
      </c>
      <c r="E491" s="161">
        <v>540</v>
      </c>
      <c r="F491" s="163">
        <v>540</v>
      </c>
      <c r="G491" s="163">
        <v>540</v>
      </c>
      <c r="H491" s="163">
        <v>540</v>
      </c>
      <c r="I491" s="161">
        <v>540</v>
      </c>
      <c r="J491" s="161">
        <v>540</v>
      </c>
      <c r="K491" s="161">
        <v>540</v>
      </c>
      <c r="L491" s="161">
        <v>562</v>
      </c>
      <c r="M491" s="161">
        <v>562</v>
      </c>
      <c r="N491" s="161">
        <v>562</v>
      </c>
      <c r="O491" s="161">
        <v>562</v>
      </c>
      <c r="P491" s="161">
        <v>617</v>
      </c>
      <c r="Q491" s="161">
        <v>617</v>
      </c>
      <c r="R491" s="161">
        <v>617</v>
      </c>
      <c r="S491" s="161">
        <v>617</v>
      </c>
      <c r="T491" s="161">
        <v>617</v>
      </c>
      <c r="U491" s="161">
        <v>617</v>
      </c>
      <c r="V491" s="161">
        <v>644</v>
      </c>
      <c r="W491" s="161">
        <v>644</v>
      </c>
      <c r="X491" s="161">
        <v>644</v>
      </c>
      <c r="Y491" s="161">
        <v>655</v>
      </c>
      <c r="Z491" s="161">
        <v>655</v>
      </c>
      <c r="AA491" s="161">
        <v>655</v>
      </c>
      <c r="AB491" s="194">
        <v>655</v>
      </c>
      <c r="AC491" s="194">
        <v>668</v>
      </c>
      <c r="AD491" s="194">
        <v>668</v>
      </c>
      <c r="AE491" s="194">
        <v>668</v>
      </c>
      <c r="AF491" s="194">
        <v>668</v>
      </c>
      <c r="AG491" s="194">
        <v>668</v>
      </c>
      <c r="AH491" s="194">
        <v>668</v>
      </c>
      <c r="AI491" s="194">
        <v>714</v>
      </c>
      <c r="AJ491" s="194">
        <v>714</v>
      </c>
      <c r="AK491" s="194">
        <v>714</v>
      </c>
      <c r="AL491" s="194">
        <v>714</v>
      </c>
      <c r="AM491" s="194">
        <v>714</v>
      </c>
      <c r="AN491" s="194">
        <v>714</v>
      </c>
      <c r="AO491" s="194">
        <v>725</v>
      </c>
    </row>
    <row r="492" spans="1:41" s="41" customFormat="1" ht="15" customHeight="1" x14ac:dyDescent="0.25">
      <c r="A492" s="135">
        <v>485</v>
      </c>
      <c r="B492" s="135" t="s">
        <v>1320</v>
      </c>
      <c r="C492" s="135" t="s">
        <v>802</v>
      </c>
      <c r="D492" s="159" t="s">
        <v>409</v>
      </c>
      <c r="E492" s="163"/>
      <c r="F492" s="163"/>
      <c r="G492" s="163"/>
      <c r="H492" s="163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1"/>
      <c r="X492" s="161"/>
      <c r="Y492" s="161"/>
      <c r="Z492" s="161"/>
      <c r="AA492" s="161"/>
      <c r="AB492" s="161"/>
      <c r="AC492" s="197"/>
      <c r="AD492" s="197"/>
      <c r="AE492" s="197"/>
      <c r="AF492" s="197"/>
      <c r="AG492" s="197"/>
      <c r="AH492" s="197"/>
      <c r="AI492" s="197"/>
      <c r="AJ492" s="197"/>
      <c r="AK492" s="197"/>
      <c r="AL492" s="197"/>
      <c r="AM492" s="197"/>
      <c r="AN492" s="197"/>
      <c r="AO492" s="197"/>
    </row>
    <row r="493" spans="1:41" s="41" customFormat="1" ht="15" customHeight="1" x14ac:dyDescent="0.25">
      <c r="A493" s="135">
        <v>486</v>
      </c>
      <c r="B493" s="135" t="s">
        <v>1321</v>
      </c>
      <c r="C493" s="135" t="s">
        <v>803</v>
      </c>
      <c r="D493" s="159" t="s">
        <v>410</v>
      </c>
      <c r="E493" s="161">
        <v>89</v>
      </c>
      <c r="F493" s="163">
        <v>89</v>
      </c>
      <c r="G493" s="163">
        <v>89</v>
      </c>
      <c r="H493" s="163">
        <v>89</v>
      </c>
      <c r="I493" s="161">
        <v>89</v>
      </c>
      <c r="J493" s="161">
        <v>89</v>
      </c>
      <c r="K493" s="161">
        <v>89</v>
      </c>
      <c r="L493" s="161">
        <v>89</v>
      </c>
      <c r="M493" s="161">
        <v>89</v>
      </c>
      <c r="N493" s="161">
        <v>89</v>
      </c>
      <c r="O493" s="161">
        <v>89</v>
      </c>
      <c r="P493" s="161">
        <v>89</v>
      </c>
      <c r="Q493" s="161">
        <v>89</v>
      </c>
      <c r="R493" s="161">
        <v>58</v>
      </c>
      <c r="S493" s="161">
        <v>58</v>
      </c>
      <c r="T493" s="161">
        <v>58</v>
      </c>
      <c r="U493" s="161">
        <v>58</v>
      </c>
      <c r="V493" s="161">
        <v>58</v>
      </c>
      <c r="W493" s="161">
        <v>58</v>
      </c>
      <c r="X493" s="161">
        <v>58</v>
      </c>
      <c r="Y493" s="161">
        <v>58</v>
      </c>
      <c r="Z493" s="161">
        <v>58</v>
      </c>
      <c r="AA493" s="161">
        <v>58</v>
      </c>
      <c r="AB493" s="194">
        <v>58</v>
      </c>
      <c r="AC493" s="194">
        <v>58</v>
      </c>
      <c r="AD493" s="194">
        <v>58</v>
      </c>
      <c r="AE493" s="194">
        <v>58</v>
      </c>
      <c r="AF493" s="194">
        <v>58</v>
      </c>
      <c r="AG493" s="194">
        <v>58</v>
      </c>
      <c r="AH493" s="194">
        <v>58</v>
      </c>
      <c r="AI493" s="194">
        <v>77</v>
      </c>
      <c r="AJ493" s="194">
        <v>77</v>
      </c>
      <c r="AK493" s="194">
        <v>69</v>
      </c>
      <c r="AL493" s="194">
        <v>69</v>
      </c>
      <c r="AM493" s="194">
        <v>11</v>
      </c>
      <c r="AN493" s="197"/>
      <c r="AO493" s="197"/>
    </row>
    <row r="494" spans="1:41" s="41" customFormat="1" ht="15" customHeight="1" x14ac:dyDescent="0.25">
      <c r="A494" s="135">
        <v>487</v>
      </c>
      <c r="B494" s="135" t="s">
        <v>1322</v>
      </c>
      <c r="C494" s="135" t="s">
        <v>804</v>
      </c>
      <c r="D494" s="159" t="s">
        <v>411</v>
      </c>
      <c r="E494" s="161">
        <v>24</v>
      </c>
      <c r="F494" s="163">
        <v>24</v>
      </c>
      <c r="G494" s="163">
        <v>24</v>
      </c>
      <c r="H494" s="163">
        <v>24</v>
      </c>
      <c r="I494" s="161">
        <v>24</v>
      </c>
      <c r="J494" s="161">
        <v>24</v>
      </c>
      <c r="K494" s="161">
        <v>24</v>
      </c>
      <c r="L494" s="161">
        <v>24</v>
      </c>
      <c r="M494" s="161">
        <v>24</v>
      </c>
      <c r="N494" s="161">
        <v>24</v>
      </c>
      <c r="O494" s="161">
        <v>24</v>
      </c>
      <c r="P494" s="161">
        <v>24</v>
      </c>
      <c r="Q494" s="161">
        <v>24</v>
      </c>
      <c r="R494" s="161">
        <v>24</v>
      </c>
      <c r="S494" s="161">
        <v>24</v>
      </c>
      <c r="T494" s="161">
        <v>24</v>
      </c>
      <c r="U494" s="161">
        <v>24</v>
      </c>
      <c r="V494" s="161">
        <v>24</v>
      </c>
      <c r="W494" s="161">
        <v>24</v>
      </c>
      <c r="X494" s="161">
        <v>24</v>
      </c>
      <c r="Y494" s="161">
        <v>24</v>
      </c>
      <c r="Z494" s="161">
        <v>60</v>
      </c>
      <c r="AA494" s="161">
        <v>72</v>
      </c>
      <c r="AB494" s="194">
        <v>72</v>
      </c>
      <c r="AC494" s="194">
        <v>72</v>
      </c>
      <c r="AD494" s="194">
        <v>72</v>
      </c>
      <c r="AE494" s="194">
        <v>72</v>
      </c>
      <c r="AF494" s="194">
        <v>72</v>
      </c>
      <c r="AG494" s="194">
        <v>72</v>
      </c>
      <c r="AH494" s="194">
        <v>72</v>
      </c>
      <c r="AI494" s="194">
        <v>72</v>
      </c>
      <c r="AJ494" s="194">
        <v>72</v>
      </c>
      <c r="AK494" s="194">
        <v>72</v>
      </c>
      <c r="AL494" s="194">
        <v>72</v>
      </c>
      <c r="AM494" s="194">
        <v>72</v>
      </c>
      <c r="AN494" s="194">
        <v>72</v>
      </c>
      <c r="AO494" s="194">
        <v>72</v>
      </c>
    </row>
    <row r="495" spans="1:41" s="41" customFormat="1" ht="15" customHeight="1" x14ac:dyDescent="0.25">
      <c r="A495" s="135">
        <v>488</v>
      </c>
      <c r="B495" s="136" t="s">
        <v>1789</v>
      </c>
      <c r="C495" s="135" t="s">
        <v>1323</v>
      </c>
      <c r="D495" s="159" t="s">
        <v>827</v>
      </c>
      <c r="E495" s="161">
        <v>14</v>
      </c>
      <c r="F495" s="163">
        <v>14</v>
      </c>
      <c r="G495" s="163">
        <v>14</v>
      </c>
      <c r="H495" s="163">
        <v>14</v>
      </c>
      <c r="I495" s="161">
        <v>14</v>
      </c>
      <c r="J495" s="161">
        <v>14</v>
      </c>
      <c r="K495" s="161">
        <v>14</v>
      </c>
      <c r="L495" s="161">
        <v>14</v>
      </c>
      <c r="M495" s="161">
        <v>14</v>
      </c>
      <c r="N495" s="161">
        <v>14</v>
      </c>
      <c r="O495" s="161">
        <v>14</v>
      </c>
      <c r="P495" s="164"/>
      <c r="Q495" s="164"/>
      <c r="R495" s="164"/>
      <c r="S495" s="164"/>
      <c r="T495" s="164"/>
      <c r="U495" s="164"/>
      <c r="V495" s="164"/>
      <c r="W495" s="161"/>
      <c r="X495" s="161"/>
      <c r="Y495" s="161"/>
      <c r="Z495" s="161"/>
      <c r="AA495" s="161"/>
      <c r="AB495" s="161"/>
      <c r="AC495" s="197"/>
      <c r="AD495" s="197"/>
      <c r="AE495" s="197"/>
      <c r="AF495" s="197"/>
      <c r="AG495" s="197"/>
      <c r="AH495" s="197"/>
      <c r="AI495" s="197"/>
      <c r="AJ495" s="197"/>
      <c r="AK495" s="197"/>
      <c r="AL495" s="197"/>
      <c r="AM495" s="197"/>
      <c r="AN495" s="197"/>
      <c r="AO495" s="197"/>
    </row>
    <row r="496" spans="1:41" s="41" customFormat="1" ht="15" customHeight="1" x14ac:dyDescent="0.25">
      <c r="A496" s="135">
        <v>489</v>
      </c>
      <c r="B496" s="135" t="s">
        <v>1324</v>
      </c>
      <c r="C496" s="135" t="s">
        <v>805</v>
      </c>
      <c r="D496" s="159" t="s">
        <v>412</v>
      </c>
      <c r="E496" s="161">
        <v>71</v>
      </c>
      <c r="F496" s="163">
        <v>71</v>
      </c>
      <c r="G496" s="163">
        <v>71</v>
      </c>
      <c r="H496" s="163">
        <v>71</v>
      </c>
      <c r="I496" s="161">
        <v>71</v>
      </c>
      <c r="J496" s="161">
        <v>71</v>
      </c>
      <c r="K496" s="161">
        <v>71</v>
      </c>
      <c r="L496" s="161">
        <v>71</v>
      </c>
      <c r="M496" s="161">
        <v>71</v>
      </c>
      <c r="N496" s="161">
        <v>71</v>
      </c>
      <c r="O496" s="161">
        <v>71</v>
      </c>
      <c r="P496" s="161">
        <v>71</v>
      </c>
      <c r="Q496" s="161">
        <v>71</v>
      </c>
      <c r="R496" s="161">
        <v>71</v>
      </c>
      <c r="S496" s="161">
        <v>71</v>
      </c>
      <c r="T496" s="161">
        <v>71</v>
      </c>
      <c r="U496" s="161">
        <v>71</v>
      </c>
      <c r="V496" s="161">
        <v>71</v>
      </c>
      <c r="W496" s="161">
        <v>71</v>
      </c>
      <c r="X496" s="161">
        <v>71</v>
      </c>
      <c r="Y496" s="161">
        <v>71</v>
      </c>
      <c r="Z496" s="161">
        <v>71</v>
      </c>
      <c r="AA496" s="161">
        <v>71</v>
      </c>
      <c r="AB496" s="194">
        <v>71</v>
      </c>
      <c r="AC496" s="194">
        <v>71</v>
      </c>
      <c r="AD496" s="194">
        <v>71</v>
      </c>
      <c r="AE496" s="194">
        <v>71</v>
      </c>
      <c r="AF496" s="194">
        <v>71</v>
      </c>
      <c r="AG496" s="194">
        <v>71</v>
      </c>
      <c r="AH496" s="194">
        <v>71</v>
      </c>
      <c r="AI496" s="194">
        <v>71</v>
      </c>
      <c r="AJ496" s="194">
        <v>71</v>
      </c>
      <c r="AK496" s="194">
        <v>71</v>
      </c>
      <c r="AL496" s="194">
        <v>71</v>
      </c>
      <c r="AM496" s="194">
        <v>71</v>
      </c>
      <c r="AN496" s="194">
        <v>71</v>
      </c>
      <c r="AO496" s="194">
        <v>71</v>
      </c>
    </row>
    <row r="497" spans="1:41" s="41" customFormat="1" ht="15" customHeight="1" x14ac:dyDescent="0.25">
      <c r="A497" s="135">
        <v>490</v>
      </c>
      <c r="B497" s="135" t="s">
        <v>1325</v>
      </c>
      <c r="C497" s="135" t="s">
        <v>806</v>
      </c>
      <c r="D497" s="159" t="s">
        <v>413</v>
      </c>
      <c r="E497" s="163"/>
      <c r="F497" s="163"/>
      <c r="G497" s="163"/>
      <c r="H497" s="163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1"/>
      <c r="X497" s="161"/>
      <c r="Y497" s="161"/>
      <c r="Z497" s="161"/>
      <c r="AA497" s="161"/>
      <c r="AB497" s="161"/>
      <c r="AC497" s="197"/>
      <c r="AD497" s="197"/>
      <c r="AE497" s="197"/>
      <c r="AF497" s="197"/>
      <c r="AG497" s="197"/>
      <c r="AH497" s="197"/>
      <c r="AI497" s="197"/>
      <c r="AJ497" s="197"/>
      <c r="AK497" s="197"/>
      <c r="AL497" s="197"/>
      <c r="AM497" s="197"/>
      <c r="AN497" s="197"/>
      <c r="AO497" s="197"/>
    </row>
    <row r="498" spans="1:41" s="41" customFormat="1" ht="15" customHeight="1" x14ac:dyDescent="0.25">
      <c r="A498" s="135">
        <v>491</v>
      </c>
      <c r="B498" s="135" t="s">
        <v>1326</v>
      </c>
      <c r="C498" s="135" t="s">
        <v>807</v>
      </c>
      <c r="D498" s="159" t="s">
        <v>414</v>
      </c>
      <c r="E498" s="161">
        <v>49</v>
      </c>
      <c r="F498" s="161">
        <v>49</v>
      </c>
      <c r="G498" s="161">
        <v>49</v>
      </c>
      <c r="H498" s="163">
        <v>49</v>
      </c>
      <c r="I498" s="161">
        <v>49</v>
      </c>
      <c r="J498" s="161">
        <v>49</v>
      </c>
      <c r="K498" s="161">
        <v>49</v>
      </c>
      <c r="L498" s="161">
        <v>49</v>
      </c>
      <c r="M498" s="161">
        <v>49</v>
      </c>
      <c r="N498" s="161">
        <v>49</v>
      </c>
      <c r="O498" s="161">
        <v>49</v>
      </c>
      <c r="P498" s="161">
        <v>49</v>
      </c>
      <c r="Q498" s="161">
        <v>49</v>
      </c>
      <c r="R498" s="161">
        <v>49</v>
      </c>
      <c r="S498" s="161">
        <v>49</v>
      </c>
      <c r="T498" s="161">
        <v>49</v>
      </c>
      <c r="U498" s="161">
        <v>49</v>
      </c>
      <c r="V498" s="161">
        <v>49</v>
      </c>
      <c r="W498" s="161">
        <v>49</v>
      </c>
      <c r="X498" s="161">
        <v>49</v>
      </c>
      <c r="Y498" s="161">
        <v>49</v>
      </c>
      <c r="Z498" s="161">
        <v>49</v>
      </c>
      <c r="AA498" s="161">
        <v>49</v>
      </c>
      <c r="AB498" s="194">
        <v>49</v>
      </c>
      <c r="AC498" s="194">
        <v>49</v>
      </c>
      <c r="AD498" s="194">
        <v>49</v>
      </c>
      <c r="AE498" s="194">
        <v>49</v>
      </c>
      <c r="AF498" s="194">
        <v>49</v>
      </c>
      <c r="AG498" s="194">
        <v>49</v>
      </c>
      <c r="AH498" s="194">
        <v>49</v>
      </c>
      <c r="AI498" s="194">
        <v>49</v>
      </c>
      <c r="AJ498" s="194">
        <v>49</v>
      </c>
      <c r="AK498" s="194">
        <v>49</v>
      </c>
      <c r="AL498" s="194">
        <v>49</v>
      </c>
      <c r="AM498" s="194">
        <v>49</v>
      </c>
      <c r="AN498" s="194">
        <v>49</v>
      </c>
      <c r="AO498" s="194">
        <v>49</v>
      </c>
    </row>
    <row r="499" spans="1:41" ht="20.25" x14ac:dyDescent="0.3">
      <c r="F499" s="116"/>
    </row>
  </sheetData>
  <autoFilter ref="A7:AP498"/>
  <conditionalFormatting sqref="E11">
    <cfRule type="cellIs" dxfId="171" priority="139" stopIfTrue="1" operator="equal">
      <formula>0</formula>
    </cfRule>
  </conditionalFormatting>
  <conditionalFormatting sqref="E13">
    <cfRule type="cellIs" dxfId="170" priority="138" stopIfTrue="1" operator="equal">
      <formula>0</formula>
    </cfRule>
  </conditionalFormatting>
  <conditionalFormatting sqref="E18:E21">
    <cfRule type="cellIs" dxfId="169" priority="137" stopIfTrue="1" operator="equal">
      <formula>0</formula>
    </cfRule>
  </conditionalFormatting>
  <conditionalFormatting sqref="E31:E34">
    <cfRule type="cellIs" dxfId="168" priority="136" stopIfTrue="1" operator="equal">
      <formula>0</formula>
    </cfRule>
  </conditionalFormatting>
  <conditionalFormatting sqref="E37:E39">
    <cfRule type="cellIs" dxfId="167" priority="135" stopIfTrue="1" operator="equal">
      <formula>0</formula>
    </cfRule>
  </conditionalFormatting>
  <conditionalFormatting sqref="E42:E44">
    <cfRule type="cellIs" dxfId="166" priority="134" stopIfTrue="1" operator="equal">
      <formula>0</formula>
    </cfRule>
  </conditionalFormatting>
  <conditionalFormatting sqref="E46:E52">
    <cfRule type="cellIs" dxfId="165" priority="133" stopIfTrue="1" operator="equal">
      <formula>0</formula>
    </cfRule>
  </conditionalFormatting>
  <conditionalFormatting sqref="E56">
    <cfRule type="cellIs" dxfId="164" priority="132" stopIfTrue="1" operator="equal">
      <formula>0</formula>
    </cfRule>
  </conditionalFormatting>
  <conditionalFormatting sqref="E60:E62">
    <cfRule type="cellIs" dxfId="163" priority="131" stopIfTrue="1" operator="equal">
      <formula>0</formula>
    </cfRule>
  </conditionalFormatting>
  <conditionalFormatting sqref="E64:E69">
    <cfRule type="cellIs" dxfId="162" priority="130" stopIfTrue="1" operator="equal">
      <formula>0</formula>
    </cfRule>
  </conditionalFormatting>
  <conditionalFormatting sqref="E71">
    <cfRule type="cellIs" dxfId="161" priority="129" stopIfTrue="1" operator="equal">
      <formula>0</formula>
    </cfRule>
  </conditionalFormatting>
  <conditionalFormatting sqref="E73">
    <cfRule type="cellIs" dxfId="160" priority="128" stopIfTrue="1" operator="equal">
      <formula>0</formula>
    </cfRule>
  </conditionalFormatting>
  <conditionalFormatting sqref="E75">
    <cfRule type="cellIs" dxfId="159" priority="127" stopIfTrue="1" operator="equal">
      <formula>0</formula>
    </cfRule>
  </conditionalFormatting>
  <conditionalFormatting sqref="E78:E79">
    <cfRule type="cellIs" dxfId="158" priority="126" stopIfTrue="1" operator="equal">
      <formula>0</formula>
    </cfRule>
  </conditionalFormatting>
  <conditionalFormatting sqref="E81">
    <cfRule type="cellIs" dxfId="157" priority="125" stopIfTrue="1" operator="equal">
      <formula>0</formula>
    </cfRule>
  </conditionalFormatting>
  <conditionalFormatting sqref="E83">
    <cfRule type="cellIs" dxfId="156" priority="124" stopIfTrue="1" operator="equal">
      <formula>0</formula>
    </cfRule>
  </conditionalFormatting>
  <conditionalFormatting sqref="E86">
    <cfRule type="cellIs" dxfId="155" priority="123" stopIfTrue="1" operator="equal">
      <formula>0</formula>
    </cfRule>
  </conditionalFormatting>
  <conditionalFormatting sqref="E88">
    <cfRule type="cellIs" dxfId="154" priority="122" stopIfTrue="1" operator="equal">
      <formula>0</formula>
    </cfRule>
  </conditionalFormatting>
  <conditionalFormatting sqref="E90">
    <cfRule type="cellIs" dxfId="153" priority="121" stopIfTrue="1" operator="equal">
      <formula>0</formula>
    </cfRule>
  </conditionalFormatting>
  <conditionalFormatting sqref="E92:E93">
    <cfRule type="cellIs" dxfId="152" priority="120" stopIfTrue="1" operator="equal">
      <formula>0</formula>
    </cfRule>
  </conditionalFormatting>
  <conditionalFormatting sqref="E95:E97">
    <cfRule type="cellIs" dxfId="151" priority="119" stopIfTrue="1" operator="equal">
      <formula>0</formula>
    </cfRule>
  </conditionalFormatting>
  <conditionalFormatting sqref="E100:E102">
    <cfRule type="cellIs" dxfId="150" priority="118" stopIfTrue="1" operator="equal">
      <formula>0</formula>
    </cfRule>
  </conditionalFormatting>
  <conditionalFormatting sqref="E104:E105">
    <cfRule type="cellIs" dxfId="149" priority="117" stopIfTrue="1" operator="equal">
      <formula>0</formula>
    </cfRule>
  </conditionalFormatting>
  <conditionalFormatting sqref="E107">
    <cfRule type="cellIs" dxfId="148" priority="116" stopIfTrue="1" operator="equal">
      <formula>0</formula>
    </cfRule>
  </conditionalFormatting>
  <conditionalFormatting sqref="E111:E112">
    <cfRule type="cellIs" dxfId="147" priority="115" stopIfTrue="1" operator="equal">
      <formula>0</formula>
    </cfRule>
  </conditionalFormatting>
  <conditionalFormatting sqref="E115:E116">
    <cfRule type="cellIs" dxfId="146" priority="114" stopIfTrue="1" operator="equal">
      <formula>0</formula>
    </cfRule>
  </conditionalFormatting>
  <conditionalFormatting sqref="E119">
    <cfRule type="cellIs" dxfId="145" priority="113" stopIfTrue="1" operator="equal">
      <formula>0</formula>
    </cfRule>
  </conditionalFormatting>
  <conditionalFormatting sqref="E123:E125">
    <cfRule type="cellIs" dxfId="144" priority="112" stopIfTrue="1" operator="equal">
      <formula>0</formula>
    </cfRule>
  </conditionalFormatting>
  <conditionalFormatting sqref="E128">
    <cfRule type="cellIs" dxfId="143" priority="111" stopIfTrue="1" operator="equal">
      <formula>0</formula>
    </cfRule>
  </conditionalFormatting>
  <conditionalFormatting sqref="E130">
    <cfRule type="cellIs" dxfId="142" priority="110" stopIfTrue="1" operator="equal">
      <formula>0</formula>
    </cfRule>
  </conditionalFormatting>
  <conditionalFormatting sqref="E136:E137">
    <cfRule type="cellIs" dxfId="141" priority="109" stopIfTrue="1" operator="equal">
      <formula>0</formula>
    </cfRule>
  </conditionalFormatting>
  <conditionalFormatting sqref="E139">
    <cfRule type="cellIs" dxfId="140" priority="108" stopIfTrue="1" operator="equal">
      <formula>0</formula>
    </cfRule>
  </conditionalFormatting>
  <conditionalFormatting sqref="E141:E147">
    <cfRule type="cellIs" dxfId="139" priority="107" stopIfTrue="1" operator="equal">
      <formula>0</formula>
    </cfRule>
  </conditionalFormatting>
  <conditionalFormatting sqref="E149">
    <cfRule type="cellIs" dxfId="138" priority="106" stopIfTrue="1" operator="equal">
      <formula>0</formula>
    </cfRule>
  </conditionalFormatting>
  <conditionalFormatting sqref="E153">
    <cfRule type="cellIs" dxfId="137" priority="105" stopIfTrue="1" operator="equal">
      <formula>0</formula>
    </cfRule>
  </conditionalFormatting>
  <conditionalFormatting sqref="E155">
    <cfRule type="cellIs" dxfId="136" priority="104" stopIfTrue="1" operator="equal">
      <formula>0</formula>
    </cfRule>
  </conditionalFormatting>
  <conditionalFormatting sqref="E159">
    <cfRule type="cellIs" dxfId="135" priority="103" stopIfTrue="1" operator="equal">
      <formula>0</formula>
    </cfRule>
  </conditionalFormatting>
  <conditionalFormatting sqref="E165:E166">
    <cfRule type="cellIs" dxfId="134" priority="102" stopIfTrue="1" operator="equal">
      <formula>0</formula>
    </cfRule>
  </conditionalFormatting>
  <conditionalFormatting sqref="E169:E170">
    <cfRule type="cellIs" dxfId="133" priority="101" stopIfTrue="1" operator="equal">
      <formula>0</formula>
    </cfRule>
  </conditionalFormatting>
  <conditionalFormatting sqref="E172:E173">
    <cfRule type="cellIs" dxfId="132" priority="100" stopIfTrue="1" operator="equal">
      <formula>0</formula>
    </cfRule>
  </conditionalFormatting>
  <conditionalFormatting sqref="E175:E177">
    <cfRule type="cellIs" dxfId="131" priority="99" stopIfTrue="1" operator="equal">
      <formula>0</formula>
    </cfRule>
  </conditionalFormatting>
  <conditionalFormatting sqref="E180">
    <cfRule type="cellIs" dxfId="130" priority="98" stopIfTrue="1" operator="equal">
      <formula>0</formula>
    </cfRule>
  </conditionalFormatting>
  <conditionalFormatting sqref="E183:E184">
    <cfRule type="cellIs" dxfId="129" priority="97" stopIfTrue="1" operator="equal">
      <formula>0</formula>
    </cfRule>
  </conditionalFormatting>
  <conditionalFormatting sqref="E186:E187">
    <cfRule type="cellIs" dxfId="128" priority="96" stopIfTrue="1" operator="equal">
      <formula>0</formula>
    </cfRule>
  </conditionalFormatting>
  <conditionalFormatting sqref="E189">
    <cfRule type="cellIs" dxfId="127" priority="95" stopIfTrue="1" operator="equal">
      <formula>0</formula>
    </cfRule>
  </conditionalFormatting>
  <conditionalFormatting sqref="E192:E194">
    <cfRule type="cellIs" dxfId="126" priority="94" stopIfTrue="1" operator="equal">
      <formula>0</formula>
    </cfRule>
  </conditionalFormatting>
  <conditionalFormatting sqref="E197">
    <cfRule type="cellIs" dxfId="125" priority="93" stopIfTrue="1" operator="equal">
      <formula>0</formula>
    </cfRule>
  </conditionalFormatting>
  <conditionalFormatting sqref="E199:E200">
    <cfRule type="cellIs" dxfId="124" priority="92" stopIfTrue="1" operator="equal">
      <formula>0</formula>
    </cfRule>
  </conditionalFormatting>
  <conditionalFormatting sqref="E203">
    <cfRule type="cellIs" dxfId="123" priority="91" stopIfTrue="1" operator="equal">
      <formula>0</formula>
    </cfRule>
  </conditionalFormatting>
  <conditionalFormatting sqref="E208:E210">
    <cfRule type="cellIs" dxfId="122" priority="90" stopIfTrue="1" operator="equal">
      <formula>0</formula>
    </cfRule>
  </conditionalFormatting>
  <conditionalFormatting sqref="E212">
    <cfRule type="cellIs" dxfId="121" priority="89" stopIfTrue="1" operator="equal">
      <formula>0</formula>
    </cfRule>
  </conditionalFormatting>
  <conditionalFormatting sqref="E215">
    <cfRule type="cellIs" dxfId="120" priority="88" stopIfTrue="1" operator="equal">
      <formula>0</formula>
    </cfRule>
  </conditionalFormatting>
  <conditionalFormatting sqref="E218:E219">
    <cfRule type="cellIs" dxfId="119" priority="87" stopIfTrue="1" operator="equal">
      <formula>0</formula>
    </cfRule>
  </conditionalFormatting>
  <conditionalFormatting sqref="E221">
    <cfRule type="cellIs" dxfId="118" priority="86" stopIfTrue="1" operator="equal">
      <formula>0</formula>
    </cfRule>
  </conditionalFormatting>
  <conditionalFormatting sqref="E223:E224">
    <cfRule type="cellIs" dxfId="117" priority="85" stopIfTrue="1" operator="equal">
      <formula>0</formula>
    </cfRule>
  </conditionalFormatting>
  <conditionalFormatting sqref="E228:E231">
    <cfRule type="cellIs" dxfId="116" priority="84" stopIfTrue="1" operator="equal">
      <formula>0</formula>
    </cfRule>
  </conditionalFormatting>
  <conditionalFormatting sqref="E233:E235">
    <cfRule type="cellIs" dxfId="115" priority="83" stopIfTrue="1" operator="equal">
      <formula>0</formula>
    </cfRule>
  </conditionalFormatting>
  <conditionalFormatting sqref="E237">
    <cfRule type="cellIs" dxfId="114" priority="82" stopIfTrue="1" operator="equal">
      <formula>0</formula>
    </cfRule>
  </conditionalFormatting>
  <conditionalFormatting sqref="E240:E241">
    <cfRule type="cellIs" dxfId="113" priority="81" stopIfTrue="1" operator="equal">
      <formula>0</formula>
    </cfRule>
  </conditionalFormatting>
  <conditionalFormatting sqref="E248:E250">
    <cfRule type="cellIs" dxfId="112" priority="80" stopIfTrue="1" operator="equal">
      <formula>0</formula>
    </cfRule>
  </conditionalFormatting>
  <conditionalFormatting sqref="E252">
    <cfRule type="cellIs" dxfId="111" priority="79" stopIfTrue="1" operator="equal">
      <formula>0</formula>
    </cfRule>
  </conditionalFormatting>
  <conditionalFormatting sqref="E254">
    <cfRule type="cellIs" dxfId="110" priority="78" stopIfTrue="1" operator="equal">
      <formula>0</formula>
    </cfRule>
  </conditionalFormatting>
  <conditionalFormatting sqref="E260">
    <cfRule type="cellIs" dxfId="109" priority="77" stopIfTrue="1" operator="equal">
      <formula>0</formula>
    </cfRule>
  </conditionalFormatting>
  <conditionalFormatting sqref="E267">
    <cfRule type="cellIs" dxfId="108" priority="76" stopIfTrue="1" operator="equal">
      <formula>0</formula>
    </cfRule>
  </conditionalFormatting>
  <conditionalFormatting sqref="E272:E273">
    <cfRule type="cellIs" dxfId="107" priority="75" stopIfTrue="1" operator="equal">
      <formula>0</formula>
    </cfRule>
  </conditionalFormatting>
  <conditionalFormatting sqref="E276:E278">
    <cfRule type="cellIs" dxfId="106" priority="74" stopIfTrue="1" operator="equal">
      <formula>0</formula>
    </cfRule>
  </conditionalFormatting>
  <conditionalFormatting sqref="E283:E284">
    <cfRule type="cellIs" dxfId="105" priority="73" stopIfTrue="1" operator="equal">
      <formula>0</formula>
    </cfRule>
  </conditionalFormatting>
  <conditionalFormatting sqref="E286">
    <cfRule type="cellIs" dxfId="104" priority="72" stopIfTrue="1" operator="equal">
      <formula>0</formula>
    </cfRule>
  </conditionalFormatting>
  <conditionalFormatting sqref="E291:E293">
    <cfRule type="cellIs" dxfId="103" priority="71" stopIfTrue="1" operator="equal">
      <formula>0</formula>
    </cfRule>
  </conditionalFormatting>
  <conditionalFormatting sqref="E296">
    <cfRule type="cellIs" dxfId="102" priority="70" stopIfTrue="1" operator="equal">
      <formula>0</formula>
    </cfRule>
  </conditionalFormatting>
  <conditionalFormatting sqref="E301">
    <cfRule type="cellIs" dxfId="101" priority="69" stopIfTrue="1" operator="equal">
      <formula>0</formula>
    </cfRule>
  </conditionalFormatting>
  <conditionalFormatting sqref="E307:E308">
    <cfRule type="cellIs" dxfId="100" priority="68" stopIfTrue="1" operator="equal">
      <formula>0</formula>
    </cfRule>
  </conditionalFormatting>
  <conditionalFormatting sqref="E310">
    <cfRule type="cellIs" dxfId="99" priority="67" stopIfTrue="1" operator="equal">
      <formula>0</formula>
    </cfRule>
  </conditionalFormatting>
  <conditionalFormatting sqref="E316:E320">
    <cfRule type="cellIs" dxfId="98" priority="66" stopIfTrue="1" operator="equal">
      <formula>0</formula>
    </cfRule>
  </conditionalFormatting>
  <conditionalFormatting sqref="E322">
    <cfRule type="cellIs" dxfId="97" priority="65" stopIfTrue="1" operator="equal">
      <formula>0</formula>
    </cfRule>
  </conditionalFormatting>
  <conditionalFormatting sqref="E328">
    <cfRule type="cellIs" dxfId="96" priority="64" stopIfTrue="1" operator="equal">
      <formula>0</formula>
    </cfRule>
  </conditionalFormatting>
  <conditionalFormatting sqref="E332:E333">
    <cfRule type="cellIs" dxfId="95" priority="63" stopIfTrue="1" operator="equal">
      <formula>0</formula>
    </cfRule>
  </conditionalFormatting>
  <conditionalFormatting sqref="E335:E337">
    <cfRule type="cellIs" dxfId="94" priority="62" stopIfTrue="1" operator="equal">
      <formula>0</formula>
    </cfRule>
  </conditionalFormatting>
  <conditionalFormatting sqref="E341:E345">
    <cfRule type="cellIs" dxfId="93" priority="61" stopIfTrue="1" operator="equal">
      <formula>0</formula>
    </cfRule>
  </conditionalFormatting>
  <conditionalFormatting sqref="E349:E350">
    <cfRule type="cellIs" dxfId="92" priority="60" stopIfTrue="1" operator="equal">
      <formula>0</formula>
    </cfRule>
  </conditionalFormatting>
  <conditionalFormatting sqref="E356">
    <cfRule type="cellIs" dxfId="91" priority="59" stopIfTrue="1" operator="equal">
      <formula>0</formula>
    </cfRule>
  </conditionalFormatting>
  <conditionalFormatting sqref="E358:E359">
    <cfRule type="cellIs" dxfId="90" priority="58" stopIfTrue="1" operator="equal">
      <formula>0</formula>
    </cfRule>
  </conditionalFormatting>
  <conditionalFormatting sqref="E363:E364">
    <cfRule type="cellIs" dxfId="89" priority="57" stopIfTrue="1" operator="equal">
      <formula>0</formula>
    </cfRule>
  </conditionalFormatting>
  <conditionalFormatting sqref="E367:E368">
    <cfRule type="cellIs" dxfId="88" priority="56" stopIfTrue="1" operator="equal">
      <formula>0</formula>
    </cfRule>
  </conditionalFormatting>
  <conditionalFormatting sqref="E370:E371">
    <cfRule type="cellIs" dxfId="87" priority="55" stopIfTrue="1" operator="equal">
      <formula>0</formula>
    </cfRule>
  </conditionalFormatting>
  <conditionalFormatting sqref="E375">
    <cfRule type="cellIs" dxfId="86" priority="54" stopIfTrue="1" operator="equal">
      <formula>0</formula>
    </cfRule>
  </conditionalFormatting>
  <conditionalFormatting sqref="E377">
    <cfRule type="cellIs" dxfId="85" priority="53" stopIfTrue="1" operator="equal">
      <formula>0</formula>
    </cfRule>
  </conditionalFormatting>
  <conditionalFormatting sqref="E379:E381">
    <cfRule type="cellIs" dxfId="84" priority="52" stopIfTrue="1" operator="equal">
      <formula>0</formula>
    </cfRule>
  </conditionalFormatting>
  <conditionalFormatting sqref="E388">
    <cfRule type="cellIs" dxfId="83" priority="51" stopIfTrue="1" operator="equal">
      <formula>0</formula>
    </cfRule>
  </conditionalFormatting>
  <conditionalFormatting sqref="E393:E396">
    <cfRule type="cellIs" dxfId="82" priority="50" stopIfTrue="1" operator="equal">
      <formula>0</formula>
    </cfRule>
  </conditionalFormatting>
  <conditionalFormatting sqref="E399">
    <cfRule type="cellIs" dxfId="81" priority="49" stopIfTrue="1" operator="equal">
      <formula>0</formula>
    </cfRule>
  </conditionalFormatting>
  <conditionalFormatting sqref="E403:E407">
    <cfRule type="cellIs" dxfId="80" priority="48" stopIfTrue="1" operator="equal">
      <formula>0</formula>
    </cfRule>
  </conditionalFormatting>
  <conditionalFormatting sqref="E409">
    <cfRule type="cellIs" dxfId="79" priority="47" stopIfTrue="1" operator="equal">
      <formula>0</formula>
    </cfRule>
  </conditionalFormatting>
  <conditionalFormatting sqref="E411:E413">
    <cfRule type="cellIs" dxfId="78" priority="46" stopIfTrue="1" operator="equal">
      <formula>0</formula>
    </cfRule>
  </conditionalFormatting>
  <conditionalFormatting sqref="E415:E417">
    <cfRule type="cellIs" dxfId="77" priority="45" stopIfTrue="1" operator="equal">
      <formula>0</formula>
    </cfRule>
  </conditionalFormatting>
  <conditionalFormatting sqref="E421:E422">
    <cfRule type="cellIs" dxfId="76" priority="44" stopIfTrue="1" operator="equal">
      <formula>0</formula>
    </cfRule>
  </conditionalFormatting>
  <conditionalFormatting sqref="E424:E425">
    <cfRule type="cellIs" dxfId="75" priority="43" stopIfTrue="1" operator="equal">
      <formula>0</formula>
    </cfRule>
  </conditionalFormatting>
  <conditionalFormatting sqref="E429:E430">
    <cfRule type="cellIs" dxfId="74" priority="42" stopIfTrue="1" operator="equal">
      <formula>0</formula>
    </cfRule>
  </conditionalFormatting>
  <conditionalFormatting sqref="E432:E433">
    <cfRule type="cellIs" dxfId="73" priority="41" stopIfTrue="1" operator="equal">
      <formula>0</formula>
    </cfRule>
  </conditionalFormatting>
  <conditionalFormatting sqref="E444:E445">
    <cfRule type="cellIs" dxfId="72" priority="40" stopIfTrue="1" operator="equal">
      <formula>0</formula>
    </cfRule>
  </conditionalFormatting>
  <conditionalFormatting sqref="E447:E451">
    <cfRule type="cellIs" dxfId="71" priority="39" stopIfTrue="1" operator="equal">
      <formula>0</formula>
    </cfRule>
  </conditionalFormatting>
  <conditionalFormatting sqref="E456:E464">
    <cfRule type="cellIs" dxfId="70" priority="38" stopIfTrue="1" operator="equal">
      <formula>0</formula>
    </cfRule>
  </conditionalFormatting>
  <conditionalFormatting sqref="E468">
    <cfRule type="cellIs" dxfId="69" priority="37" stopIfTrue="1" operator="equal">
      <formula>0</formula>
    </cfRule>
  </conditionalFormatting>
  <conditionalFormatting sqref="E470">
    <cfRule type="cellIs" dxfId="68" priority="36" stopIfTrue="1" operator="equal">
      <formula>0</formula>
    </cfRule>
  </conditionalFormatting>
  <conditionalFormatting sqref="E472:E473">
    <cfRule type="cellIs" dxfId="67" priority="35" stopIfTrue="1" operator="equal">
      <formula>0</formula>
    </cfRule>
  </conditionalFormatting>
  <conditionalFormatting sqref="E477">
    <cfRule type="cellIs" dxfId="66" priority="34" stopIfTrue="1" operator="equal">
      <formula>0</formula>
    </cfRule>
  </conditionalFormatting>
  <conditionalFormatting sqref="E479:E480">
    <cfRule type="cellIs" dxfId="65" priority="33" stopIfTrue="1" operator="equal">
      <formula>0</formula>
    </cfRule>
  </conditionalFormatting>
  <conditionalFormatting sqref="E482:E484">
    <cfRule type="cellIs" dxfId="64" priority="32" stopIfTrue="1" operator="equal">
      <formula>0</formula>
    </cfRule>
  </conditionalFormatting>
  <conditionalFormatting sqref="E486">
    <cfRule type="cellIs" dxfId="63" priority="31" stopIfTrue="1" operator="equal">
      <formula>0</formula>
    </cfRule>
  </conditionalFormatting>
  <conditionalFormatting sqref="E488">
    <cfRule type="cellIs" dxfId="62" priority="30" stopIfTrue="1" operator="equal">
      <formula>0</formula>
    </cfRule>
  </conditionalFormatting>
  <conditionalFormatting sqref="E490">
    <cfRule type="cellIs" dxfId="61" priority="29" stopIfTrue="1" operator="equal">
      <formula>0</formula>
    </cfRule>
  </conditionalFormatting>
  <conditionalFormatting sqref="E495:E497">
    <cfRule type="cellIs" dxfId="60" priority="28" stopIfTrue="1" operator="equal">
      <formula>0</formula>
    </cfRule>
  </conditionalFormatting>
  <conditionalFormatting sqref="F11">
    <cfRule type="cellIs" dxfId="59" priority="27" stopIfTrue="1" operator="equal">
      <formula>0</formula>
    </cfRule>
  </conditionalFormatting>
  <conditionalFormatting sqref="F13">
    <cfRule type="cellIs" dxfId="58" priority="26" stopIfTrue="1" operator="equal">
      <formula>0</formula>
    </cfRule>
  </conditionalFormatting>
  <conditionalFormatting sqref="F18:F25 F27:F497">
    <cfRule type="cellIs" dxfId="57" priority="25" stopIfTrue="1" operator="equal">
      <formula>0</formula>
    </cfRule>
  </conditionalFormatting>
  <conditionalFormatting sqref="G11:G25 G27:G497">
    <cfRule type="cellIs" dxfId="56" priority="24" stopIfTrue="1" operator="equal">
      <formula>0</formula>
    </cfRule>
  </conditionalFormatting>
  <conditionalFormatting sqref="H11:H25 H27:H34">
    <cfRule type="cellIs" dxfId="55" priority="23" stopIfTrue="1" operator="equal">
      <formula>0</formula>
    </cfRule>
  </conditionalFormatting>
  <conditionalFormatting sqref="H37:H498">
    <cfRule type="cellIs" dxfId="54" priority="22" stopIfTrue="1" operator="equal">
      <formula>0</formula>
    </cfRule>
  </conditionalFormatting>
  <conditionalFormatting sqref="I25">
    <cfRule type="cellIs" dxfId="53" priority="21" stopIfTrue="1" operator="equal">
      <formula>0</formula>
    </cfRule>
  </conditionalFormatting>
  <conditionalFormatting sqref="I450">
    <cfRule type="cellIs" dxfId="52" priority="20" stopIfTrue="1" operator="equal">
      <formula>0</formula>
    </cfRule>
  </conditionalFormatting>
  <conditionalFormatting sqref="W11">
    <cfRule type="cellIs" dxfId="51" priority="19" stopIfTrue="1" operator="equal">
      <formula>0</formula>
    </cfRule>
  </conditionalFormatting>
  <conditionalFormatting sqref="W8:W498">
    <cfRule type="cellIs" dxfId="50" priority="18" stopIfTrue="1" operator="equal">
      <formula>0</formula>
    </cfRule>
  </conditionalFormatting>
  <conditionalFormatting sqref="X11">
    <cfRule type="cellIs" dxfId="49" priority="17" stopIfTrue="1" operator="equal">
      <formula>0</formula>
    </cfRule>
  </conditionalFormatting>
  <conditionalFormatting sqref="X8:X498">
    <cfRule type="cellIs" dxfId="48" priority="16" stopIfTrue="1" operator="equal">
      <formula>0</formula>
    </cfRule>
  </conditionalFormatting>
  <conditionalFormatting sqref="E26:V26">
    <cfRule type="cellIs" dxfId="47" priority="15" stopIfTrue="1" operator="equal">
      <formula>0</formula>
    </cfRule>
  </conditionalFormatting>
  <conditionalFormatting sqref="Y11">
    <cfRule type="cellIs" dxfId="46" priority="14" stopIfTrue="1" operator="equal">
      <formula>0</formula>
    </cfRule>
  </conditionalFormatting>
  <conditionalFormatting sqref="Y8:Y498">
    <cfRule type="cellIs" dxfId="45" priority="13" stopIfTrue="1" operator="equal">
      <formula>0</formula>
    </cfRule>
  </conditionalFormatting>
  <conditionalFormatting sqref="Z11">
    <cfRule type="cellIs" dxfId="44" priority="12" stopIfTrue="1" operator="equal">
      <formula>0</formula>
    </cfRule>
  </conditionalFormatting>
  <conditionalFormatting sqref="Z8:Z498">
    <cfRule type="cellIs" dxfId="43" priority="10" operator="equal">
      <formula>0</formula>
    </cfRule>
    <cfRule type="cellIs" dxfId="42" priority="11" stopIfTrue="1" operator="equal">
      <formula>0</formula>
    </cfRule>
  </conditionalFormatting>
  <conditionalFormatting sqref="AA11">
    <cfRule type="cellIs" dxfId="41" priority="9" stopIfTrue="1" operator="equal">
      <formula>0</formula>
    </cfRule>
  </conditionalFormatting>
  <conditionalFormatting sqref="AA8:AA498">
    <cfRule type="cellIs" dxfId="40" priority="7" operator="equal">
      <formula>0</formula>
    </cfRule>
    <cfRule type="cellIs" dxfId="39" priority="8" stopIfTrue="1" operator="equal">
      <formula>0</formula>
    </cfRule>
  </conditionalFormatting>
  <conditionalFormatting sqref="AB11">
    <cfRule type="cellIs" dxfId="38" priority="6" stopIfTrue="1" operator="equal">
      <formula>0</formula>
    </cfRule>
  </conditionalFormatting>
  <conditionalFormatting sqref="AB11">
    <cfRule type="cellIs" dxfId="37" priority="4" operator="equal">
      <formula>0</formula>
    </cfRule>
    <cfRule type="cellIs" dxfId="36" priority="5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35" priority="3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34" priority="1" operator="equal">
      <formula>0</formula>
    </cfRule>
    <cfRule type="cellIs" dxfId="33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B8" sqref="AB8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Junio 2023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Mayo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32" priority="18" stopIfTrue="1" operator="equal">
      <formula>0</formula>
    </cfRule>
  </conditionalFormatting>
  <conditionalFormatting sqref="R8:R454">
    <cfRule type="cellIs" dxfId="31" priority="17" stopIfTrue="1" operator="equal">
      <formula>0</formula>
    </cfRule>
  </conditionalFormatting>
  <conditionalFormatting sqref="S8:S454">
    <cfRule type="cellIs" dxfId="30" priority="16" stopIfTrue="1" operator="equal">
      <formula>0</formula>
    </cfRule>
  </conditionalFormatting>
  <conditionalFormatting sqref="T8:T454">
    <cfRule type="cellIs" dxfId="29" priority="15" stopIfTrue="1" operator="equal">
      <formula>0</formula>
    </cfRule>
  </conditionalFormatting>
  <conditionalFormatting sqref="U8:U454">
    <cfRule type="cellIs" dxfId="28" priority="14" stopIfTrue="1" operator="equal">
      <formula>0</formula>
    </cfRule>
  </conditionalFormatting>
  <conditionalFormatting sqref="V8:V454">
    <cfRule type="cellIs" dxfId="27" priority="13" stopIfTrue="1" operator="equal">
      <formula>0</formula>
    </cfRule>
  </conditionalFormatting>
  <conditionalFormatting sqref="W8:W454">
    <cfRule type="cellIs" dxfId="26" priority="11" stopIfTrue="1" operator="equal">
      <formula>0</formula>
    </cfRule>
  </conditionalFormatting>
  <conditionalFormatting sqref="X8:X454">
    <cfRule type="cellIs" dxfId="25" priority="10" stopIfTrue="1" operator="equal">
      <formula>0</formula>
    </cfRule>
  </conditionalFormatting>
  <conditionalFormatting sqref="Y8:Y454">
    <cfRule type="cellIs" dxfId="24" priority="8" stopIfTrue="1" operator="equal">
      <formula>0</formula>
    </cfRule>
  </conditionalFormatting>
  <conditionalFormatting sqref="Z8:Z454">
    <cfRule type="cellIs" dxfId="23" priority="7" stopIfTrue="1" operator="equal">
      <formula>0</formula>
    </cfRule>
  </conditionalFormatting>
  <conditionalFormatting sqref="AA8:AA454">
    <cfRule type="cellIs" dxfId="22" priority="6" stopIfTrue="1" operator="equal">
      <formula>0</formula>
    </cfRule>
  </conditionalFormatting>
  <conditionalFormatting sqref="H7:I7 K7:V7">
    <cfRule type="cellIs" dxfId="21" priority="5" stopIfTrue="1" operator="equal">
      <formula>0</formula>
    </cfRule>
  </conditionalFormatting>
  <conditionalFormatting sqref="W7:Z7">
    <cfRule type="cellIs" dxfId="20" priority="4" stopIfTrue="1" operator="equal">
      <formula>0</formula>
    </cfRule>
  </conditionalFormatting>
  <conditionalFormatting sqref="Y7:Z7">
    <cfRule type="cellIs" dxfId="19" priority="3" stopIfTrue="1" operator="equal">
      <formula>0</formula>
    </cfRule>
  </conditionalFormatting>
  <conditionalFormatting sqref="AA7">
    <cfRule type="cellIs" dxfId="18" priority="2" stopIfTrue="1" operator="equal">
      <formula>0</formula>
    </cfRule>
  </conditionalFormatting>
  <conditionalFormatting sqref="AA7">
    <cfRule type="cellIs" dxfId="17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544"/>
  <sheetViews>
    <sheetView topLeftCell="AA1" zoomScale="80" zoomScaleNormal="80" workbookViewId="0">
      <selection activeCell="AR8" sqref="AR8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38" width="11.42578125" style="111"/>
    <col min="39" max="39" width="13.28515625" style="111" customWidth="1"/>
    <col min="40" max="40" width="11.42578125" style="111"/>
    <col min="41" max="41" width="14.85546875" style="111" customWidth="1"/>
    <col min="42" max="16384" width="11.42578125" style="111"/>
  </cols>
  <sheetData>
    <row r="1" spans="1:44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</row>
    <row r="2" spans="1:44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</row>
    <row r="3" spans="1:44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</row>
    <row r="4" spans="1:44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</row>
    <row r="5" spans="1:44" ht="23.25" customHeight="1" x14ac:dyDescent="0.25">
      <c r="A5" s="117"/>
      <c r="B5" s="117"/>
      <c r="C5" s="125" t="str">
        <f>+Índice!C7</f>
        <v>Fecha de Publicación: Junio 2023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</row>
    <row r="6" spans="1:44" ht="23.25" customHeight="1" x14ac:dyDescent="0.25">
      <c r="A6" s="117"/>
      <c r="B6" s="117"/>
      <c r="C6" s="125" t="str">
        <f>+Índice!C8</f>
        <v>Fecha de Corte: Mayo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</row>
    <row r="7" spans="1:44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  <c r="AL7" s="134">
        <v>44866</v>
      </c>
      <c r="AM7" s="134">
        <v>44896</v>
      </c>
      <c r="AN7" s="134">
        <v>44927</v>
      </c>
      <c r="AO7" s="134">
        <v>44958</v>
      </c>
      <c r="AP7" s="134">
        <v>44986</v>
      </c>
      <c r="AQ7" s="134">
        <v>45017</v>
      </c>
      <c r="AR7" s="134">
        <v>45047</v>
      </c>
    </row>
    <row r="8" spans="1:44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</row>
    <row r="9" spans="1:44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95">
        <v>310</v>
      </c>
      <c r="AF9" s="195">
        <v>425</v>
      </c>
      <c r="AG9" s="195">
        <v>425</v>
      </c>
      <c r="AH9" s="195">
        <v>425</v>
      </c>
      <c r="AI9" s="195">
        <v>425</v>
      </c>
      <c r="AJ9" s="195">
        <v>425</v>
      </c>
      <c r="AK9" s="195">
        <v>425</v>
      </c>
      <c r="AL9" s="195">
        <v>425</v>
      </c>
      <c r="AM9" s="195">
        <v>425</v>
      </c>
      <c r="AN9" s="195">
        <v>425</v>
      </c>
      <c r="AO9" s="195">
        <v>425</v>
      </c>
      <c r="AP9" s="195">
        <v>361</v>
      </c>
      <c r="AQ9" s="195">
        <v>361</v>
      </c>
      <c r="AR9" s="195">
        <v>361</v>
      </c>
    </row>
    <row r="10" spans="1:44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</row>
    <row r="11" spans="1:44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</row>
    <row r="12" spans="1:44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</row>
    <row r="13" spans="1:44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  <c r="AR13" s="196"/>
    </row>
    <row r="14" spans="1:44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95">
        <v>361</v>
      </c>
      <c r="AF14" s="195">
        <v>361</v>
      </c>
      <c r="AG14" s="195">
        <v>361</v>
      </c>
      <c r="AH14" s="195">
        <v>361</v>
      </c>
      <c r="AI14" s="195">
        <v>361</v>
      </c>
      <c r="AJ14" s="195">
        <v>361</v>
      </c>
      <c r="AK14" s="195">
        <v>361</v>
      </c>
      <c r="AL14" s="195">
        <v>361</v>
      </c>
      <c r="AM14" s="195">
        <v>361</v>
      </c>
      <c r="AN14" s="195">
        <v>361</v>
      </c>
      <c r="AO14" s="195">
        <v>361</v>
      </c>
      <c r="AP14" s="195">
        <v>361</v>
      </c>
      <c r="AQ14" s="195">
        <v>361</v>
      </c>
      <c r="AR14" s="195">
        <v>361</v>
      </c>
    </row>
    <row r="15" spans="1:44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95">
        <v>329</v>
      </c>
      <c r="AF15" s="195">
        <v>329</v>
      </c>
      <c r="AG15" s="195">
        <v>329</v>
      </c>
      <c r="AH15" s="195">
        <v>329</v>
      </c>
      <c r="AI15" s="195">
        <v>329</v>
      </c>
      <c r="AJ15" s="195">
        <v>329</v>
      </c>
      <c r="AK15" s="195">
        <v>329</v>
      </c>
      <c r="AL15" s="195">
        <v>329</v>
      </c>
      <c r="AM15" s="195">
        <v>329</v>
      </c>
      <c r="AN15" s="195">
        <v>329</v>
      </c>
      <c r="AO15" s="195">
        <v>329</v>
      </c>
      <c r="AP15" s="195">
        <v>329</v>
      </c>
      <c r="AQ15" s="195">
        <v>329</v>
      </c>
      <c r="AR15" s="195">
        <v>329</v>
      </c>
    </row>
    <row r="16" spans="1:44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95">
        <v>176</v>
      </c>
      <c r="AF16" s="195">
        <v>176</v>
      </c>
      <c r="AG16" s="195">
        <v>176</v>
      </c>
      <c r="AH16" s="195">
        <v>176</v>
      </c>
      <c r="AI16" s="195">
        <v>176</v>
      </c>
      <c r="AJ16" s="195">
        <v>176</v>
      </c>
      <c r="AK16" s="195">
        <v>176</v>
      </c>
      <c r="AL16" s="195">
        <v>176</v>
      </c>
      <c r="AM16" s="195">
        <v>176</v>
      </c>
      <c r="AN16" s="195">
        <v>176</v>
      </c>
      <c r="AO16" s="195">
        <v>176</v>
      </c>
      <c r="AP16" s="195">
        <v>176</v>
      </c>
      <c r="AQ16" s="195">
        <v>176</v>
      </c>
      <c r="AR16" s="195">
        <v>176</v>
      </c>
    </row>
    <row r="17" spans="1:44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  <c r="AO17" s="196"/>
      <c r="AP17" s="196"/>
      <c r="AQ17" s="196"/>
      <c r="AR17" s="196"/>
    </row>
    <row r="18" spans="1:44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95">
        <v>26</v>
      </c>
      <c r="AF18" s="195">
        <v>26</v>
      </c>
      <c r="AG18" s="195">
        <v>26</v>
      </c>
      <c r="AH18" s="195">
        <v>26</v>
      </c>
      <c r="AI18" s="195">
        <v>26</v>
      </c>
      <c r="AJ18" s="195">
        <v>26</v>
      </c>
      <c r="AK18" s="195">
        <v>26</v>
      </c>
      <c r="AL18" s="195">
        <v>26</v>
      </c>
      <c r="AM18" s="195">
        <v>26</v>
      </c>
      <c r="AN18" s="195">
        <v>26</v>
      </c>
      <c r="AO18" s="195">
        <v>26</v>
      </c>
      <c r="AP18" s="195">
        <v>26</v>
      </c>
      <c r="AQ18" s="195">
        <v>26</v>
      </c>
      <c r="AR18" s="195">
        <v>26</v>
      </c>
    </row>
    <row r="19" spans="1:44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95">
        <v>367</v>
      </c>
      <c r="AF19" s="195">
        <v>367</v>
      </c>
      <c r="AG19" s="195">
        <v>367</v>
      </c>
      <c r="AH19" s="195">
        <v>367</v>
      </c>
      <c r="AI19" s="195">
        <v>367</v>
      </c>
      <c r="AJ19" s="195">
        <v>367</v>
      </c>
      <c r="AK19" s="195">
        <v>367</v>
      </c>
      <c r="AL19" s="195">
        <v>367</v>
      </c>
      <c r="AM19" s="195">
        <v>367</v>
      </c>
      <c r="AN19" s="195">
        <v>367</v>
      </c>
      <c r="AO19" s="195">
        <v>367</v>
      </c>
      <c r="AP19" s="195">
        <v>367</v>
      </c>
      <c r="AQ19" s="195">
        <v>367</v>
      </c>
      <c r="AR19" s="195">
        <v>367</v>
      </c>
    </row>
    <row r="20" spans="1:44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96"/>
      <c r="AF20" s="196"/>
      <c r="AG20" s="196"/>
      <c r="AH20" s="196"/>
      <c r="AI20" s="196"/>
      <c r="AJ20" s="196"/>
      <c r="AK20" s="196"/>
      <c r="AL20" s="196"/>
      <c r="AM20" s="196"/>
      <c r="AN20" s="196"/>
      <c r="AO20" s="196"/>
      <c r="AP20" s="196"/>
      <c r="AQ20" s="196"/>
      <c r="AR20" s="196"/>
    </row>
    <row r="21" spans="1:44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95">
        <v>550</v>
      </c>
      <c r="AF21" s="195">
        <v>550</v>
      </c>
      <c r="AG21" s="195">
        <v>550</v>
      </c>
      <c r="AH21" s="195">
        <v>550</v>
      </c>
      <c r="AI21" s="195">
        <v>550</v>
      </c>
      <c r="AJ21" s="195">
        <v>550</v>
      </c>
      <c r="AK21" s="195">
        <v>550</v>
      </c>
      <c r="AL21" s="195">
        <v>550</v>
      </c>
      <c r="AM21" s="195">
        <v>550</v>
      </c>
      <c r="AN21" s="195">
        <v>550</v>
      </c>
      <c r="AO21" s="195">
        <v>550</v>
      </c>
      <c r="AP21" s="195">
        <v>550</v>
      </c>
      <c r="AQ21" s="195">
        <v>550</v>
      </c>
      <c r="AR21" s="195">
        <v>550</v>
      </c>
    </row>
    <row r="22" spans="1:44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</row>
    <row r="23" spans="1:44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95">
        <v>46</v>
      </c>
      <c r="AF23" s="195">
        <v>46</v>
      </c>
      <c r="AG23" s="195">
        <v>46</v>
      </c>
      <c r="AH23" s="195">
        <v>46</v>
      </c>
      <c r="AI23" s="195">
        <v>46</v>
      </c>
      <c r="AJ23" s="195">
        <v>46</v>
      </c>
      <c r="AK23" s="195">
        <v>46</v>
      </c>
      <c r="AL23" s="195">
        <v>46</v>
      </c>
      <c r="AM23" s="195">
        <v>46</v>
      </c>
      <c r="AN23" s="195">
        <v>46</v>
      </c>
      <c r="AO23" s="195">
        <v>46</v>
      </c>
      <c r="AP23" s="195">
        <v>46</v>
      </c>
      <c r="AQ23" s="195">
        <v>46</v>
      </c>
      <c r="AR23" s="195">
        <v>46</v>
      </c>
    </row>
    <row r="24" spans="1:44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</row>
    <row r="25" spans="1:44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95">
        <v>21</v>
      </c>
      <c r="AF25" s="195">
        <v>21</v>
      </c>
      <c r="AG25" s="195">
        <v>21</v>
      </c>
      <c r="AH25" s="195">
        <v>21</v>
      </c>
      <c r="AI25" s="195">
        <v>21</v>
      </c>
      <c r="AJ25" s="195">
        <v>21</v>
      </c>
      <c r="AK25" s="195">
        <v>21</v>
      </c>
      <c r="AL25" s="195">
        <v>21</v>
      </c>
      <c r="AM25" s="195">
        <v>21</v>
      </c>
      <c r="AN25" s="195">
        <v>21</v>
      </c>
      <c r="AO25" s="195">
        <v>21</v>
      </c>
      <c r="AP25" s="195">
        <v>21</v>
      </c>
      <c r="AQ25" s="195">
        <v>21</v>
      </c>
      <c r="AR25" s="195">
        <v>21</v>
      </c>
    </row>
    <row r="26" spans="1:44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</row>
    <row r="27" spans="1:44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95">
        <v>7</v>
      </c>
      <c r="AF27" s="195">
        <v>7</v>
      </c>
      <c r="AG27" s="195">
        <v>7</v>
      </c>
      <c r="AH27" s="195">
        <v>7</v>
      </c>
      <c r="AI27" s="195">
        <v>7</v>
      </c>
      <c r="AJ27" s="195">
        <v>7</v>
      </c>
      <c r="AK27" s="195">
        <v>7</v>
      </c>
      <c r="AL27" s="195">
        <v>7</v>
      </c>
      <c r="AM27" s="195">
        <v>7</v>
      </c>
      <c r="AN27" s="195">
        <v>7</v>
      </c>
      <c r="AO27" s="195">
        <v>7</v>
      </c>
      <c r="AP27" s="196"/>
      <c r="AQ27" s="196"/>
      <c r="AR27" s="196"/>
    </row>
    <row r="28" spans="1:44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95">
        <v>11</v>
      </c>
      <c r="AF28" s="195">
        <v>11</v>
      </c>
      <c r="AG28" s="195">
        <v>11</v>
      </c>
      <c r="AH28" s="195">
        <v>11</v>
      </c>
      <c r="AI28" s="195">
        <v>11</v>
      </c>
      <c r="AJ28" s="195">
        <v>11</v>
      </c>
      <c r="AK28" s="195">
        <v>11</v>
      </c>
      <c r="AL28" s="195">
        <v>11</v>
      </c>
      <c r="AM28" s="195">
        <v>11</v>
      </c>
      <c r="AN28" s="195">
        <v>11</v>
      </c>
      <c r="AO28" s="195">
        <v>11</v>
      </c>
      <c r="AP28" s="195">
        <v>11</v>
      </c>
      <c r="AQ28" s="195">
        <v>11</v>
      </c>
      <c r="AR28" s="195">
        <v>33</v>
      </c>
    </row>
    <row r="29" spans="1:44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95">
        <v>31</v>
      </c>
      <c r="AF29" s="195">
        <v>31</v>
      </c>
      <c r="AG29" s="195">
        <v>31</v>
      </c>
      <c r="AH29" s="195">
        <v>31</v>
      </c>
      <c r="AI29" s="195">
        <v>31</v>
      </c>
      <c r="AJ29" s="195">
        <v>31</v>
      </c>
      <c r="AK29" s="195">
        <v>31</v>
      </c>
      <c r="AL29" s="195">
        <v>31</v>
      </c>
      <c r="AM29" s="195">
        <v>31</v>
      </c>
      <c r="AN29" s="195">
        <v>31</v>
      </c>
      <c r="AO29" s="195">
        <v>31</v>
      </c>
      <c r="AP29" s="195">
        <v>31</v>
      </c>
      <c r="AQ29" s="195">
        <v>31</v>
      </c>
      <c r="AR29" s="195">
        <v>31</v>
      </c>
    </row>
    <row r="30" spans="1:44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</row>
    <row r="31" spans="1:44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95">
        <v>336</v>
      </c>
      <c r="AF31" s="195">
        <v>336</v>
      </c>
      <c r="AG31" s="195">
        <v>336</v>
      </c>
      <c r="AH31" s="195">
        <v>336</v>
      </c>
      <c r="AI31" s="195">
        <v>336</v>
      </c>
      <c r="AJ31" s="195">
        <v>336</v>
      </c>
      <c r="AK31" s="195">
        <v>336</v>
      </c>
      <c r="AL31" s="195">
        <v>336</v>
      </c>
      <c r="AM31" s="195">
        <v>343</v>
      </c>
      <c r="AN31" s="195">
        <v>369</v>
      </c>
      <c r="AO31" s="195">
        <v>369</v>
      </c>
      <c r="AP31" s="195">
        <v>369</v>
      </c>
      <c r="AQ31" s="195">
        <v>369</v>
      </c>
      <c r="AR31" s="195">
        <v>369</v>
      </c>
    </row>
    <row r="32" spans="1:44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95">
        <v>95</v>
      </c>
      <c r="AF32" s="195">
        <v>95</v>
      </c>
      <c r="AG32" s="195">
        <v>95</v>
      </c>
      <c r="AH32" s="195">
        <v>95</v>
      </c>
      <c r="AI32" s="195">
        <v>95</v>
      </c>
      <c r="AJ32" s="195">
        <v>95</v>
      </c>
      <c r="AK32" s="195">
        <v>95</v>
      </c>
      <c r="AL32" s="195">
        <v>95</v>
      </c>
      <c r="AM32" s="195">
        <v>95</v>
      </c>
      <c r="AN32" s="195">
        <v>95</v>
      </c>
      <c r="AO32" s="195">
        <v>95</v>
      </c>
      <c r="AP32" s="195">
        <v>95</v>
      </c>
      <c r="AQ32" s="195">
        <v>95</v>
      </c>
      <c r="AR32" s="195">
        <v>95</v>
      </c>
    </row>
    <row r="33" spans="1:44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</row>
    <row r="34" spans="1:44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</row>
    <row r="35" spans="1:44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95">
        <v>45</v>
      </c>
      <c r="AF35" s="195">
        <v>45</v>
      </c>
      <c r="AG35" s="195">
        <v>45</v>
      </c>
      <c r="AH35" s="195">
        <v>45</v>
      </c>
      <c r="AI35" s="195">
        <v>45</v>
      </c>
      <c r="AJ35" s="195">
        <v>45</v>
      </c>
      <c r="AK35" s="195">
        <v>45</v>
      </c>
      <c r="AL35" s="195">
        <v>45</v>
      </c>
      <c r="AM35" s="195">
        <v>45</v>
      </c>
      <c r="AN35" s="195">
        <v>45</v>
      </c>
      <c r="AO35" s="195">
        <v>45</v>
      </c>
      <c r="AP35" s="195">
        <v>45</v>
      </c>
      <c r="AQ35" s="195">
        <v>45</v>
      </c>
      <c r="AR35" s="195">
        <v>45</v>
      </c>
    </row>
    <row r="36" spans="1:44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/>
    </row>
    <row r="37" spans="1:44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/>
    </row>
    <row r="38" spans="1:44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  <c r="AR38" s="196"/>
    </row>
    <row r="39" spans="1:44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95">
        <v>24</v>
      </c>
      <c r="AF39" s="195">
        <v>24</v>
      </c>
      <c r="AG39" s="195">
        <v>24</v>
      </c>
      <c r="AH39" s="195">
        <v>24</v>
      </c>
      <c r="AI39" s="195">
        <v>24</v>
      </c>
      <c r="AJ39" s="195">
        <v>24</v>
      </c>
      <c r="AK39" s="195">
        <v>24</v>
      </c>
      <c r="AL39" s="195">
        <v>24</v>
      </c>
      <c r="AM39" s="195">
        <v>24</v>
      </c>
      <c r="AN39" s="195">
        <v>24</v>
      </c>
      <c r="AO39" s="195">
        <v>24</v>
      </c>
      <c r="AP39" s="195">
        <v>24</v>
      </c>
      <c r="AQ39" s="195">
        <v>24</v>
      </c>
      <c r="AR39" s="195">
        <v>24</v>
      </c>
    </row>
    <row r="40" spans="1:44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</row>
    <row r="41" spans="1:44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/>
    </row>
    <row r="42" spans="1:44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</row>
    <row r="43" spans="1:44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</row>
    <row r="44" spans="1:44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</row>
    <row r="45" spans="1:44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</row>
    <row r="46" spans="1:44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95">
        <v>156</v>
      </c>
      <c r="AF46" s="195">
        <v>156</v>
      </c>
      <c r="AG46" s="195">
        <v>156</v>
      </c>
      <c r="AH46" s="195">
        <v>158</v>
      </c>
      <c r="AI46" s="195">
        <v>158</v>
      </c>
      <c r="AJ46" s="195">
        <v>158</v>
      </c>
      <c r="AK46" s="195">
        <v>158</v>
      </c>
      <c r="AL46" s="195">
        <v>158</v>
      </c>
      <c r="AM46" s="195">
        <v>158</v>
      </c>
      <c r="AN46" s="195">
        <v>158</v>
      </c>
      <c r="AO46" s="195">
        <v>158</v>
      </c>
      <c r="AP46" s="195">
        <v>158</v>
      </c>
      <c r="AQ46" s="195">
        <v>158</v>
      </c>
      <c r="AR46" s="195">
        <v>158</v>
      </c>
    </row>
    <row r="47" spans="1:44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95">
        <v>12</v>
      </c>
      <c r="AF47" s="195">
        <v>12</v>
      </c>
      <c r="AG47" s="195">
        <v>12</v>
      </c>
      <c r="AH47" s="195">
        <v>12</v>
      </c>
      <c r="AI47" s="195">
        <v>12</v>
      </c>
      <c r="AJ47" s="195">
        <v>12</v>
      </c>
      <c r="AK47" s="196"/>
      <c r="AL47" s="196"/>
      <c r="AM47" s="196"/>
      <c r="AN47" s="196"/>
      <c r="AO47" s="196"/>
      <c r="AP47" s="196"/>
      <c r="AQ47" s="196"/>
      <c r="AR47" s="196"/>
    </row>
    <row r="48" spans="1:44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6"/>
    </row>
    <row r="49" spans="1:44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</row>
    <row r="50" spans="1:44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95">
        <v>44</v>
      </c>
      <c r="AF50" s="195">
        <v>44</v>
      </c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</row>
    <row r="51" spans="1:44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95">
        <v>132</v>
      </c>
      <c r="AF51" s="195">
        <v>132</v>
      </c>
      <c r="AG51" s="195">
        <v>132</v>
      </c>
      <c r="AH51" s="195">
        <v>132</v>
      </c>
      <c r="AI51" s="195">
        <v>132</v>
      </c>
      <c r="AJ51" s="195">
        <v>132</v>
      </c>
      <c r="AK51" s="195">
        <v>132</v>
      </c>
      <c r="AL51" s="195">
        <v>132</v>
      </c>
      <c r="AM51" s="195">
        <v>132</v>
      </c>
      <c r="AN51" s="195">
        <v>132</v>
      </c>
      <c r="AO51" s="195">
        <v>132</v>
      </c>
      <c r="AP51" s="195">
        <v>132</v>
      </c>
      <c r="AQ51" s="195">
        <v>132</v>
      </c>
      <c r="AR51" s="195">
        <v>132</v>
      </c>
    </row>
    <row r="52" spans="1:44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</row>
    <row r="53" spans="1:44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95">
        <v>32</v>
      </c>
      <c r="AF53" s="195">
        <v>32</v>
      </c>
      <c r="AG53" s="195">
        <v>32</v>
      </c>
      <c r="AH53" s="195">
        <v>32</v>
      </c>
      <c r="AI53" s="195">
        <v>32</v>
      </c>
      <c r="AJ53" s="195">
        <v>32</v>
      </c>
      <c r="AK53" s="195">
        <v>32</v>
      </c>
      <c r="AL53" s="195">
        <v>32</v>
      </c>
      <c r="AM53" s="195">
        <v>32</v>
      </c>
      <c r="AN53" s="195">
        <v>32</v>
      </c>
      <c r="AO53" s="195">
        <v>32</v>
      </c>
      <c r="AP53" s="195">
        <v>25</v>
      </c>
      <c r="AQ53" s="195">
        <v>25</v>
      </c>
      <c r="AR53" s="195">
        <v>25</v>
      </c>
    </row>
    <row r="54" spans="1:44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95">
        <v>296</v>
      </c>
      <c r="AF54" s="195">
        <v>317</v>
      </c>
      <c r="AG54" s="195">
        <v>307</v>
      </c>
      <c r="AH54" s="195">
        <v>307</v>
      </c>
      <c r="AI54" s="195">
        <v>295</v>
      </c>
      <c r="AJ54" s="195">
        <v>295</v>
      </c>
      <c r="AK54" s="195">
        <v>288</v>
      </c>
      <c r="AL54" s="195">
        <v>288</v>
      </c>
      <c r="AM54" s="195">
        <v>288</v>
      </c>
      <c r="AN54" s="195">
        <v>318</v>
      </c>
      <c r="AO54" s="195">
        <v>318</v>
      </c>
      <c r="AP54" s="195">
        <v>318</v>
      </c>
      <c r="AQ54" s="195">
        <v>318</v>
      </c>
      <c r="AR54" s="195">
        <v>367</v>
      </c>
    </row>
    <row r="55" spans="1:44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95">
        <v>64</v>
      </c>
      <c r="AF55" s="195">
        <v>64</v>
      </c>
      <c r="AG55" s="195">
        <v>64</v>
      </c>
      <c r="AH55" s="195">
        <v>64</v>
      </c>
      <c r="AI55" s="195">
        <v>64</v>
      </c>
      <c r="AJ55" s="195">
        <v>64</v>
      </c>
      <c r="AK55" s="195">
        <v>64</v>
      </c>
      <c r="AL55" s="195">
        <v>64</v>
      </c>
      <c r="AM55" s="195">
        <v>64</v>
      </c>
      <c r="AN55" s="195">
        <v>64</v>
      </c>
      <c r="AO55" s="195">
        <v>64</v>
      </c>
      <c r="AP55" s="195">
        <v>64</v>
      </c>
      <c r="AQ55" s="195">
        <v>64</v>
      </c>
      <c r="AR55" s="195">
        <v>64</v>
      </c>
    </row>
    <row r="56" spans="1:44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96"/>
      <c r="AF56" s="196"/>
      <c r="AG56" s="196"/>
      <c r="AH56" s="196"/>
      <c r="AI56" s="196"/>
      <c r="AJ56" s="196"/>
      <c r="AK56" s="196"/>
      <c r="AL56" s="196"/>
      <c r="AM56" s="196"/>
      <c r="AN56" s="196"/>
      <c r="AO56" s="196"/>
      <c r="AP56" s="196"/>
      <c r="AQ56" s="196"/>
      <c r="AR56" s="196"/>
    </row>
    <row r="57" spans="1:44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  <c r="AO57" s="196"/>
      <c r="AP57" s="196"/>
      <c r="AQ57" s="196"/>
      <c r="AR57" s="196"/>
    </row>
    <row r="58" spans="1:44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96"/>
      <c r="AF58" s="196"/>
      <c r="AG58" s="196"/>
      <c r="AH58" s="196"/>
      <c r="AI58" s="196"/>
      <c r="AJ58" s="196"/>
      <c r="AK58" s="196"/>
      <c r="AL58" s="196"/>
      <c r="AM58" s="196"/>
      <c r="AN58" s="196"/>
      <c r="AO58" s="196"/>
      <c r="AP58" s="196"/>
      <c r="AQ58" s="196"/>
      <c r="AR58" s="196"/>
    </row>
    <row r="59" spans="1:44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  <c r="AP59" s="196"/>
      <c r="AQ59" s="196"/>
      <c r="AR59" s="196"/>
    </row>
    <row r="60" spans="1:44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  <c r="AP60" s="196"/>
      <c r="AQ60" s="196"/>
      <c r="AR60" s="196"/>
    </row>
    <row r="61" spans="1:44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95">
        <v>100</v>
      </c>
      <c r="AF61" s="195">
        <v>100</v>
      </c>
      <c r="AG61" s="195">
        <v>100</v>
      </c>
      <c r="AH61" s="195">
        <v>100</v>
      </c>
      <c r="AI61" s="195">
        <v>100</v>
      </c>
      <c r="AJ61" s="195">
        <v>100</v>
      </c>
      <c r="AK61" s="195">
        <v>100</v>
      </c>
      <c r="AL61" s="195">
        <v>100</v>
      </c>
      <c r="AM61" s="195">
        <v>100</v>
      </c>
      <c r="AN61" s="195">
        <v>100</v>
      </c>
      <c r="AO61" s="195">
        <v>100</v>
      </c>
      <c r="AP61" s="195">
        <v>100</v>
      </c>
      <c r="AQ61" s="195">
        <v>100</v>
      </c>
      <c r="AR61" s="195">
        <v>100</v>
      </c>
    </row>
    <row r="62" spans="1:44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  <c r="AO62" s="196"/>
      <c r="AP62" s="196"/>
      <c r="AQ62" s="196"/>
      <c r="AR62" s="196"/>
    </row>
    <row r="63" spans="1:44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95">
        <v>219</v>
      </c>
      <c r="AF63" s="195">
        <v>219</v>
      </c>
      <c r="AG63" s="195">
        <v>219</v>
      </c>
      <c r="AH63" s="195">
        <v>219</v>
      </c>
      <c r="AI63" s="195">
        <v>219</v>
      </c>
      <c r="AJ63" s="195">
        <v>219</v>
      </c>
      <c r="AK63" s="195">
        <v>219</v>
      </c>
      <c r="AL63" s="195">
        <v>219</v>
      </c>
      <c r="AM63" s="195">
        <v>219</v>
      </c>
      <c r="AN63" s="195">
        <v>219</v>
      </c>
      <c r="AO63" s="195">
        <v>219</v>
      </c>
      <c r="AP63" s="195">
        <v>219</v>
      </c>
      <c r="AQ63" s="195">
        <v>219</v>
      </c>
      <c r="AR63" s="195">
        <v>219</v>
      </c>
    </row>
    <row r="64" spans="1:44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  <c r="AP64" s="196"/>
      <c r="AQ64" s="196"/>
      <c r="AR64" s="196"/>
    </row>
    <row r="65" spans="1:44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  <c r="AO65" s="196"/>
      <c r="AP65" s="196"/>
      <c r="AQ65" s="196"/>
      <c r="AR65" s="196"/>
    </row>
    <row r="66" spans="1:44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95">
        <v>24</v>
      </c>
      <c r="AF66" s="196"/>
      <c r="AG66" s="196"/>
      <c r="AH66" s="196"/>
      <c r="AI66" s="196"/>
      <c r="AJ66" s="196"/>
      <c r="AK66" s="196"/>
      <c r="AL66" s="196"/>
      <c r="AM66" s="196"/>
      <c r="AN66" s="196"/>
      <c r="AO66" s="196"/>
      <c r="AP66" s="196"/>
      <c r="AQ66" s="196"/>
      <c r="AR66" s="196"/>
    </row>
    <row r="67" spans="1:44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95">
        <v>34</v>
      </c>
      <c r="AF67" s="195">
        <v>34</v>
      </c>
      <c r="AG67" s="195">
        <v>34</v>
      </c>
      <c r="AH67" s="195">
        <v>34</v>
      </c>
      <c r="AI67" s="195">
        <v>34</v>
      </c>
      <c r="AJ67" s="195">
        <v>34</v>
      </c>
      <c r="AK67" s="195">
        <v>34</v>
      </c>
      <c r="AL67" s="195">
        <v>34</v>
      </c>
      <c r="AM67" s="195">
        <v>34</v>
      </c>
      <c r="AN67" s="195">
        <v>34</v>
      </c>
      <c r="AO67" s="195">
        <v>34</v>
      </c>
      <c r="AP67" s="195">
        <v>34</v>
      </c>
      <c r="AQ67" s="195">
        <v>34</v>
      </c>
      <c r="AR67" s="195">
        <v>34</v>
      </c>
    </row>
    <row r="68" spans="1:44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96"/>
      <c r="AF68" s="196"/>
      <c r="AG68" s="196"/>
      <c r="AH68" s="196"/>
      <c r="AI68" s="196"/>
      <c r="AJ68" s="196"/>
      <c r="AK68" s="196"/>
      <c r="AL68" s="196"/>
      <c r="AM68" s="196"/>
      <c r="AN68" s="196"/>
      <c r="AO68" s="196"/>
      <c r="AP68" s="196"/>
      <c r="AQ68" s="196"/>
      <c r="AR68" s="196"/>
    </row>
    <row r="69" spans="1:44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96"/>
      <c r="AF69" s="196"/>
      <c r="AG69" s="196"/>
      <c r="AH69" s="196"/>
      <c r="AI69" s="196"/>
      <c r="AJ69" s="196"/>
      <c r="AK69" s="196"/>
      <c r="AL69" s="196"/>
      <c r="AM69" s="196"/>
      <c r="AN69" s="196"/>
      <c r="AO69" s="196"/>
      <c r="AP69" s="196"/>
      <c r="AQ69" s="196"/>
      <c r="AR69" s="196"/>
    </row>
    <row r="70" spans="1:44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96"/>
      <c r="AF70" s="196"/>
      <c r="AG70" s="196"/>
      <c r="AH70" s="196"/>
      <c r="AI70" s="196"/>
      <c r="AJ70" s="196"/>
      <c r="AK70" s="196"/>
      <c r="AL70" s="196"/>
      <c r="AM70" s="196"/>
      <c r="AN70" s="196"/>
      <c r="AO70" s="196"/>
      <c r="AP70" s="196"/>
      <c r="AQ70" s="196"/>
      <c r="AR70" s="196"/>
    </row>
    <row r="71" spans="1:44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96"/>
      <c r="AF71" s="196"/>
      <c r="AG71" s="196"/>
      <c r="AH71" s="196"/>
      <c r="AI71" s="196"/>
      <c r="AJ71" s="196"/>
      <c r="AK71" s="196"/>
      <c r="AL71" s="196"/>
      <c r="AM71" s="196"/>
      <c r="AN71" s="196"/>
      <c r="AO71" s="196"/>
      <c r="AP71" s="196"/>
      <c r="AQ71" s="196"/>
      <c r="AR71" s="196"/>
    </row>
    <row r="72" spans="1:44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  <c r="AO72" s="196"/>
      <c r="AP72" s="196"/>
      <c r="AQ72" s="196"/>
      <c r="AR72" s="196"/>
    </row>
    <row r="73" spans="1:44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95">
        <v>189</v>
      </c>
      <c r="AF73" s="195">
        <v>189</v>
      </c>
      <c r="AG73" s="195">
        <v>189</v>
      </c>
      <c r="AH73" s="195">
        <v>189</v>
      </c>
      <c r="AI73" s="195">
        <v>189</v>
      </c>
      <c r="AJ73" s="195">
        <v>189</v>
      </c>
      <c r="AK73" s="195">
        <v>189</v>
      </c>
      <c r="AL73" s="195">
        <v>189</v>
      </c>
      <c r="AM73" s="195">
        <v>189</v>
      </c>
      <c r="AN73" s="195">
        <v>252</v>
      </c>
      <c r="AO73" s="195">
        <v>252</v>
      </c>
      <c r="AP73" s="195">
        <v>252</v>
      </c>
      <c r="AQ73" s="195">
        <v>252</v>
      </c>
      <c r="AR73" s="195">
        <v>252</v>
      </c>
    </row>
    <row r="74" spans="1:44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95">
        <v>67</v>
      </c>
      <c r="AF74" s="195">
        <v>67</v>
      </c>
      <c r="AG74" s="195">
        <v>67</v>
      </c>
      <c r="AH74" s="195">
        <v>67</v>
      </c>
      <c r="AI74" s="195">
        <v>67</v>
      </c>
      <c r="AJ74" s="195">
        <v>67</v>
      </c>
      <c r="AK74" s="195">
        <v>67</v>
      </c>
      <c r="AL74" s="195">
        <v>67</v>
      </c>
      <c r="AM74" s="195">
        <v>67</v>
      </c>
      <c r="AN74" s="195">
        <v>67</v>
      </c>
      <c r="AO74" s="195">
        <v>67</v>
      </c>
      <c r="AP74" s="195">
        <v>67</v>
      </c>
      <c r="AQ74" s="195">
        <v>67</v>
      </c>
      <c r="AR74" s="195">
        <v>67</v>
      </c>
    </row>
    <row r="75" spans="1:44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96"/>
      <c r="AF75" s="196"/>
      <c r="AG75" s="196"/>
      <c r="AH75" s="196"/>
      <c r="AI75" s="196"/>
      <c r="AJ75" s="196"/>
      <c r="AK75" s="196"/>
      <c r="AL75" s="196"/>
      <c r="AM75" s="196"/>
      <c r="AN75" s="196"/>
      <c r="AO75" s="196"/>
      <c r="AP75" s="196"/>
      <c r="AQ75" s="196"/>
      <c r="AR75" s="196"/>
    </row>
    <row r="76" spans="1:44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95">
        <v>24</v>
      </c>
      <c r="AF76" s="195">
        <v>24</v>
      </c>
      <c r="AG76" s="195">
        <v>24</v>
      </c>
      <c r="AH76" s="195">
        <v>24</v>
      </c>
      <c r="AI76" s="195">
        <v>24</v>
      </c>
      <c r="AJ76" s="195">
        <v>24</v>
      </c>
      <c r="AK76" s="195">
        <v>24</v>
      </c>
      <c r="AL76" s="195">
        <v>24</v>
      </c>
      <c r="AM76" s="195">
        <v>24</v>
      </c>
      <c r="AN76" s="195">
        <v>24</v>
      </c>
      <c r="AO76" s="195">
        <v>24</v>
      </c>
      <c r="AP76" s="195">
        <v>24</v>
      </c>
      <c r="AQ76" s="195">
        <v>24</v>
      </c>
      <c r="AR76" s="195">
        <v>24</v>
      </c>
    </row>
    <row r="77" spans="1:44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95">
        <v>22</v>
      </c>
      <c r="AF77" s="195">
        <v>22</v>
      </c>
      <c r="AG77" s="195">
        <v>22</v>
      </c>
      <c r="AH77" s="195">
        <v>22</v>
      </c>
      <c r="AI77" s="195">
        <v>22</v>
      </c>
      <c r="AJ77" s="195">
        <v>22</v>
      </c>
      <c r="AK77" s="195">
        <v>22</v>
      </c>
      <c r="AL77" s="195">
        <v>22</v>
      </c>
      <c r="AM77" s="195">
        <v>22</v>
      </c>
      <c r="AN77" s="195">
        <v>22</v>
      </c>
      <c r="AO77" s="195">
        <v>22</v>
      </c>
      <c r="AP77" s="195">
        <v>22</v>
      </c>
      <c r="AQ77" s="195">
        <v>22</v>
      </c>
      <c r="AR77" s="195">
        <v>22</v>
      </c>
    </row>
    <row r="78" spans="1:44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96"/>
      <c r="AF78" s="196"/>
      <c r="AG78" s="196"/>
      <c r="AH78" s="196"/>
      <c r="AI78" s="196"/>
      <c r="AJ78" s="196"/>
      <c r="AK78" s="196"/>
      <c r="AL78" s="196"/>
      <c r="AM78" s="196"/>
      <c r="AN78" s="196"/>
      <c r="AO78" s="196"/>
      <c r="AP78" s="196"/>
      <c r="AQ78" s="196"/>
      <c r="AR78" s="196"/>
    </row>
    <row r="79" spans="1:44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96"/>
      <c r="AF79" s="196"/>
      <c r="AG79" s="196"/>
      <c r="AH79" s="196"/>
      <c r="AI79" s="196"/>
      <c r="AJ79" s="196"/>
      <c r="AK79" s="196"/>
      <c r="AL79" s="196"/>
      <c r="AM79" s="196"/>
      <c r="AN79" s="196"/>
      <c r="AO79" s="196"/>
      <c r="AP79" s="196"/>
      <c r="AQ79" s="196"/>
      <c r="AR79" s="196"/>
    </row>
    <row r="80" spans="1:44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95">
        <v>745</v>
      </c>
      <c r="AF80" s="195">
        <v>756</v>
      </c>
      <c r="AG80" s="195">
        <v>756</v>
      </c>
      <c r="AH80" s="195">
        <v>756</v>
      </c>
      <c r="AI80" s="195">
        <v>756</v>
      </c>
      <c r="AJ80" s="195">
        <v>756</v>
      </c>
      <c r="AK80" s="195">
        <v>756</v>
      </c>
      <c r="AL80" s="195">
        <v>756</v>
      </c>
      <c r="AM80" s="195">
        <v>756</v>
      </c>
      <c r="AN80" s="195">
        <v>756</v>
      </c>
      <c r="AO80" s="195">
        <v>756</v>
      </c>
      <c r="AP80" s="195">
        <v>756</v>
      </c>
      <c r="AQ80" s="195">
        <v>756</v>
      </c>
      <c r="AR80" s="195">
        <v>756</v>
      </c>
    </row>
    <row r="81" spans="1:44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95">
        <v>284</v>
      </c>
      <c r="AF81" s="195">
        <v>295</v>
      </c>
      <c r="AG81" s="195">
        <v>295</v>
      </c>
      <c r="AH81" s="195">
        <v>306</v>
      </c>
      <c r="AI81" s="195">
        <v>306</v>
      </c>
      <c r="AJ81" s="195">
        <v>306</v>
      </c>
      <c r="AK81" s="195">
        <v>306</v>
      </c>
      <c r="AL81" s="195">
        <v>306</v>
      </c>
      <c r="AM81" s="195">
        <v>306</v>
      </c>
      <c r="AN81" s="195">
        <v>306</v>
      </c>
      <c r="AO81" s="195">
        <v>306</v>
      </c>
      <c r="AP81" s="195">
        <v>306</v>
      </c>
      <c r="AQ81" s="195">
        <v>306</v>
      </c>
      <c r="AR81" s="195">
        <v>338</v>
      </c>
    </row>
    <row r="82" spans="1:44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95">
        <v>52</v>
      </c>
      <c r="AF82" s="195">
        <v>52</v>
      </c>
      <c r="AG82" s="195">
        <v>52</v>
      </c>
      <c r="AH82" s="195">
        <v>52</v>
      </c>
      <c r="AI82" s="195">
        <v>52</v>
      </c>
      <c r="AJ82" s="195">
        <v>52</v>
      </c>
      <c r="AK82" s="195">
        <v>52</v>
      </c>
      <c r="AL82" s="195">
        <v>52</v>
      </c>
      <c r="AM82" s="195">
        <v>52</v>
      </c>
      <c r="AN82" s="195">
        <v>52</v>
      </c>
      <c r="AO82" s="195">
        <v>52</v>
      </c>
      <c r="AP82" s="195">
        <v>52</v>
      </c>
      <c r="AQ82" s="195">
        <v>52</v>
      </c>
      <c r="AR82" s="195">
        <v>52</v>
      </c>
    </row>
    <row r="83" spans="1:44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96"/>
      <c r="AF83" s="196"/>
      <c r="AG83" s="196"/>
      <c r="AH83" s="196"/>
      <c r="AI83" s="196"/>
      <c r="AJ83" s="196"/>
      <c r="AK83" s="196"/>
      <c r="AL83" s="196"/>
      <c r="AM83" s="196"/>
      <c r="AN83" s="196"/>
      <c r="AO83" s="196"/>
      <c r="AP83" s="196"/>
      <c r="AQ83" s="196"/>
      <c r="AR83" s="196"/>
    </row>
    <row r="84" spans="1:44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96"/>
      <c r="AF84" s="196"/>
      <c r="AG84" s="196"/>
      <c r="AH84" s="196"/>
      <c r="AI84" s="196"/>
      <c r="AJ84" s="196"/>
      <c r="AK84" s="196"/>
      <c r="AL84" s="196"/>
      <c r="AM84" s="196"/>
      <c r="AN84" s="196"/>
      <c r="AO84" s="196"/>
      <c r="AP84" s="196"/>
      <c r="AQ84" s="196"/>
      <c r="AR84" s="196"/>
    </row>
    <row r="85" spans="1:44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95">
        <v>221</v>
      </c>
      <c r="AF85" s="195">
        <v>221</v>
      </c>
      <c r="AG85" s="195">
        <v>245</v>
      </c>
      <c r="AH85" s="195">
        <v>245</v>
      </c>
      <c r="AI85" s="195">
        <v>245</v>
      </c>
      <c r="AJ85" s="195">
        <v>245</v>
      </c>
      <c r="AK85" s="195">
        <v>245</v>
      </c>
      <c r="AL85" s="195">
        <v>245</v>
      </c>
      <c r="AM85" s="195">
        <v>245</v>
      </c>
      <c r="AN85" s="195">
        <v>245</v>
      </c>
      <c r="AO85" s="195">
        <v>245</v>
      </c>
      <c r="AP85" s="195">
        <v>245</v>
      </c>
      <c r="AQ85" s="195">
        <v>245</v>
      </c>
      <c r="AR85" s="195">
        <v>269</v>
      </c>
    </row>
    <row r="86" spans="1:44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96"/>
      <c r="AF86" s="196"/>
      <c r="AG86" s="196"/>
      <c r="AH86" s="196"/>
      <c r="AI86" s="196"/>
      <c r="AJ86" s="196"/>
      <c r="AK86" s="196"/>
      <c r="AL86" s="196"/>
      <c r="AM86" s="196"/>
      <c r="AN86" s="196"/>
      <c r="AO86" s="196"/>
      <c r="AP86" s="196"/>
      <c r="AQ86" s="196"/>
      <c r="AR86" s="196"/>
    </row>
    <row r="87" spans="1:44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95">
        <v>534</v>
      </c>
      <c r="AF87" s="195">
        <v>534</v>
      </c>
      <c r="AG87" s="195">
        <v>534</v>
      </c>
      <c r="AH87" s="195">
        <v>534</v>
      </c>
      <c r="AI87" s="195">
        <v>534</v>
      </c>
      <c r="AJ87" s="195">
        <v>534</v>
      </c>
      <c r="AK87" s="195">
        <v>534</v>
      </c>
      <c r="AL87" s="195">
        <v>534</v>
      </c>
      <c r="AM87" s="195">
        <v>534</v>
      </c>
      <c r="AN87" s="195">
        <v>534</v>
      </c>
      <c r="AO87" s="195">
        <v>534</v>
      </c>
      <c r="AP87" s="195">
        <v>534</v>
      </c>
      <c r="AQ87" s="195">
        <v>534</v>
      </c>
      <c r="AR87" s="195">
        <v>534</v>
      </c>
    </row>
    <row r="88" spans="1:44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96"/>
      <c r="AF88" s="196"/>
      <c r="AG88" s="196"/>
      <c r="AH88" s="196"/>
      <c r="AI88" s="196"/>
      <c r="AJ88" s="196"/>
      <c r="AK88" s="196"/>
      <c r="AL88" s="196"/>
      <c r="AM88" s="196"/>
      <c r="AN88" s="196"/>
      <c r="AO88" s="196"/>
      <c r="AP88" s="196"/>
      <c r="AQ88" s="196"/>
      <c r="AR88" s="196"/>
    </row>
    <row r="89" spans="1:44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96"/>
      <c r="AF89" s="196"/>
      <c r="AG89" s="196"/>
      <c r="AH89" s="196"/>
      <c r="AI89" s="196"/>
      <c r="AJ89" s="196"/>
      <c r="AK89" s="196"/>
      <c r="AL89" s="196"/>
      <c r="AM89" s="196"/>
      <c r="AN89" s="196"/>
      <c r="AO89" s="196"/>
      <c r="AP89" s="196"/>
      <c r="AQ89" s="196"/>
      <c r="AR89" s="196"/>
    </row>
    <row r="90" spans="1:44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96"/>
      <c r="AF90" s="196"/>
      <c r="AG90" s="196"/>
      <c r="AH90" s="196"/>
      <c r="AI90" s="196"/>
      <c r="AJ90" s="196"/>
      <c r="AK90" s="196"/>
      <c r="AL90" s="196"/>
      <c r="AM90" s="196"/>
      <c r="AN90" s="196"/>
      <c r="AO90" s="196"/>
      <c r="AP90" s="196"/>
      <c r="AQ90" s="196"/>
      <c r="AR90" s="196"/>
    </row>
    <row r="91" spans="1:44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95">
        <v>104</v>
      </c>
      <c r="AF91" s="195">
        <v>104</v>
      </c>
      <c r="AG91" s="195">
        <v>104</v>
      </c>
      <c r="AH91" s="195">
        <v>104</v>
      </c>
      <c r="AI91" s="195">
        <v>104</v>
      </c>
      <c r="AJ91" s="195">
        <v>104</v>
      </c>
      <c r="AK91" s="195">
        <v>104</v>
      </c>
      <c r="AL91" s="195">
        <v>104</v>
      </c>
      <c r="AM91" s="195">
        <v>104</v>
      </c>
      <c r="AN91" s="195">
        <v>104</v>
      </c>
      <c r="AO91" s="195">
        <v>104</v>
      </c>
      <c r="AP91" s="195">
        <v>104</v>
      </c>
      <c r="AQ91" s="195">
        <v>81</v>
      </c>
      <c r="AR91" s="195">
        <v>81</v>
      </c>
    </row>
    <row r="92" spans="1:44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96"/>
      <c r="AF92" s="196"/>
      <c r="AG92" s="196"/>
      <c r="AH92" s="196"/>
      <c r="AI92" s="196"/>
      <c r="AJ92" s="196"/>
      <c r="AK92" s="196"/>
      <c r="AL92" s="196"/>
      <c r="AM92" s="196"/>
      <c r="AN92" s="196"/>
      <c r="AO92" s="196"/>
      <c r="AP92" s="196"/>
      <c r="AQ92" s="196"/>
      <c r="AR92" s="196"/>
    </row>
    <row r="93" spans="1:44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95">
        <v>20</v>
      </c>
      <c r="AF93" s="195">
        <v>20</v>
      </c>
      <c r="AG93" s="195">
        <v>20</v>
      </c>
      <c r="AH93" s="195">
        <v>20</v>
      </c>
      <c r="AI93" s="195">
        <v>20</v>
      </c>
      <c r="AJ93" s="195">
        <v>20</v>
      </c>
      <c r="AK93" s="195">
        <v>20</v>
      </c>
      <c r="AL93" s="195">
        <v>20</v>
      </c>
      <c r="AM93" s="195">
        <v>20</v>
      </c>
      <c r="AN93" s="195">
        <v>20</v>
      </c>
      <c r="AO93" s="195">
        <v>20</v>
      </c>
      <c r="AP93" s="195">
        <v>20</v>
      </c>
      <c r="AQ93" s="195">
        <v>20</v>
      </c>
      <c r="AR93" s="195">
        <v>20</v>
      </c>
    </row>
    <row r="94" spans="1:44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96"/>
      <c r="AF94" s="196"/>
      <c r="AG94" s="196"/>
      <c r="AH94" s="196"/>
      <c r="AI94" s="196"/>
      <c r="AJ94" s="196"/>
      <c r="AK94" s="196"/>
      <c r="AL94" s="196"/>
      <c r="AM94" s="196"/>
      <c r="AN94" s="196"/>
      <c r="AO94" s="196"/>
      <c r="AP94" s="196"/>
      <c r="AQ94" s="196"/>
      <c r="AR94" s="196"/>
    </row>
    <row r="95" spans="1:44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95">
        <v>97</v>
      </c>
      <c r="AF95" s="195">
        <v>97</v>
      </c>
      <c r="AG95" s="195">
        <v>97</v>
      </c>
      <c r="AH95" s="195">
        <v>97</v>
      </c>
      <c r="AI95" s="195">
        <v>97</v>
      </c>
      <c r="AJ95" s="195">
        <v>97</v>
      </c>
      <c r="AK95" s="195">
        <v>97</v>
      </c>
      <c r="AL95" s="195">
        <v>97</v>
      </c>
      <c r="AM95" s="195">
        <v>97</v>
      </c>
      <c r="AN95" s="195">
        <v>97</v>
      </c>
      <c r="AO95" s="195">
        <v>97</v>
      </c>
      <c r="AP95" s="195">
        <v>97</v>
      </c>
      <c r="AQ95" s="195">
        <v>97</v>
      </c>
      <c r="AR95" s="195">
        <v>97</v>
      </c>
    </row>
    <row r="96" spans="1:44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96"/>
      <c r="AF96" s="196"/>
      <c r="AG96" s="196"/>
      <c r="AH96" s="196"/>
      <c r="AI96" s="196"/>
      <c r="AJ96" s="196"/>
      <c r="AK96" s="196"/>
      <c r="AL96" s="196"/>
      <c r="AM96" s="196"/>
      <c r="AN96" s="196"/>
      <c r="AO96" s="196"/>
      <c r="AP96" s="196"/>
      <c r="AQ96" s="196"/>
      <c r="AR96" s="196"/>
    </row>
    <row r="97" spans="1:44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/>
      <c r="AO97" s="196"/>
      <c r="AP97" s="196"/>
      <c r="AQ97" s="196"/>
      <c r="AR97" s="196"/>
    </row>
    <row r="98" spans="1:44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96"/>
      <c r="AF98" s="196"/>
      <c r="AG98" s="196"/>
      <c r="AH98" s="196"/>
      <c r="AI98" s="196"/>
      <c r="AJ98" s="196"/>
      <c r="AK98" s="196"/>
      <c r="AL98" s="196"/>
      <c r="AM98" s="196"/>
      <c r="AN98" s="196"/>
      <c r="AO98" s="196"/>
      <c r="AP98" s="196"/>
      <c r="AQ98" s="196"/>
      <c r="AR98" s="196"/>
    </row>
    <row r="99" spans="1:44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96"/>
      <c r="AF99" s="196"/>
      <c r="AG99" s="196"/>
      <c r="AH99" s="196"/>
      <c r="AI99" s="196"/>
      <c r="AJ99" s="196"/>
      <c r="AK99" s="196"/>
      <c r="AL99" s="196"/>
      <c r="AM99" s="196"/>
      <c r="AN99" s="196"/>
      <c r="AO99" s="196"/>
      <c r="AP99" s="196"/>
      <c r="AQ99" s="196"/>
      <c r="AR99" s="196"/>
    </row>
    <row r="100" spans="1:44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96"/>
      <c r="AF100" s="196"/>
      <c r="AG100" s="196"/>
      <c r="AH100" s="196"/>
      <c r="AI100" s="196"/>
      <c r="AJ100" s="196"/>
      <c r="AK100" s="196"/>
      <c r="AL100" s="196"/>
      <c r="AM100" s="196"/>
      <c r="AN100" s="196"/>
      <c r="AO100" s="196"/>
      <c r="AP100" s="196"/>
      <c r="AQ100" s="196"/>
      <c r="AR100" s="196"/>
    </row>
    <row r="101" spans="1:44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96"/>
      <c r="AF101" s="196"/>
      <c r="AG101" s="196"/>
      <c r="AH101" s="196"/>
      <c r="AI101" s="196"/>
      <c r="AJ101" s="196"/>
      <c r="AK101" s="196"/>
      <c r="AL101" s="196"/>
      <c r="AM101" s="196"/>
      <c r="AN101" s="196"/>
      <c r="AO101" s="196"/>
      <c r="AP101" s="196"/>
      <c r="AQ101" s="196"/>
      <c r="AR101" s="196"/>
    </row>
    <row r="102" spans="1:44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</row>
    <row r="103" spans="1:44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95">
        <v>239</v>
      </c>
      <c r="AF103" s="195">
        <v>239</v>
      </c>
      <c r="AG103" s="195">
        <v>239</v>
      </c>
      <c r="AH103" s="195">
        <v>239</v>
      </c>
      <c r="AI103" s="195">
        <v>239</v>
      </c>
      <c r="AJ103" s="195">
        <v>239</v>
      </c>
      <c r="AK103" s="195">
        <v>239</v>
      </c>
      <c r="AL103" s="195">
        <v>239</v>
      </c>
      <c r="AM103" s="195">
        <v>239</v>
      </c>
      <c r="AN103" s="195">
        <v>239</v>
      </c>
      <c r="AO103" s="195">
        <v>239</v>
      </c>
      <c r="AP103" s="195">
        <v>239</v>
      </c>
      <c r="AQ103" s="195">
        <v>239</v>
      </c>
      <c r="AR103" s="195">
        <v>239</v>
      </c>
    </row>
    <row r="104" spans="1:44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96"/>
      <c r="AF104" s="196"/>
      <c r="AG104" s="196"/>
      <c r="AH104" s="196"/>
      <c r="AI104" s="196"/>
      <c r="AJ104" s="196"/>
      <c r="AK104" s="196"/>
      <c r="AL104" s="196"/>
      <c r="AM104" s="196"/>
      <c r="AN104" s="196"/>
      <c r="AO104" s="196"/>
      <c r="AP104" s="196"/>
      <c r="AQ104" s="196"/>
      <c r="AR104" s="196"/>
    </row>
    <row r="105" spans="1:44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96"/>
      <c r="AF105" s="196"/>
      <c r="AG105" s="196"/>
      <c r="AH105" s="196"/>
      <c r="AI105" s="196"/>
      <c r="AJ105" s="196"/>
      <c r="AK105" s="196"/>
      <c r="AL105" s="196"/>
      <c r="AM105" s="196"/>
      <c r="AN105" s="196"/>
      <c r="AO105" s="196"/>
      <c r="AP105" s="196"/>
      <c r="AQ105" s="196"/>
      <c r="AR105" s="196"/>
    </row>
    <row r="106" spans="1:44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95">
        <v>32</v>
      </c>
      <c r="AF106" s="195">
        <v>32</v>
      </c>
      <c r="AG106" s="195">
        <v>32</v>
      </c>
      <c r="AH106" s="195">
        <v>32</v>
      </c>
      <c r="AI106" s="195">
        <v>32</v>
      </c>
      <c r="AJ106" s="195">
        <v>32</v>
      </c>
      <c r="AK106" s="195">
        <v>32</v>
      </c>
      <c r="AL106" s="195">
        <v>32</v>
      </c>
      <c r="AM106" s="195">
        <v>32</v>
      </c>
      <c r="AN106" s="195">
        <v>32</v>
      </c>
      <c r="AO106" s="195">
        <v>32</v>
      </c>
      <c r="AP106" s="195">
        <v>32</v>
      </c>
      <c r="AQ106" s="195">
        <v>32</v>
      </c>
      <c r="AR106" s="195">
        <v>32</v>
      </c>
    </row>
    <row r="107" spans="1:44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95">
        <v>22</v>
      </c>
      <c r="AF107" s="195">
        <v>22</v>
      </c>
      <c r="AG107" s="195">
        <v>22</v>
      </c>
      <c r="AH107" s="195">
        <v>22</v>
      </c>
      <c r="AI107" s="195">
        <v>22</v>
      </c>
      <c r="AJ107" s="195">
        <v>22</v>
      </c>
      <c r="AK107" s="195">
        <v>22</v>
      </c>
      <c r="AL107" s="195">
        <v>22</v>
      </c>
      <c r="AM107" s="195">
        <v>22</v>
      </c>
      <c r="AN107" s="195">
        <v>22</v>
      </c>
      <c r="AO107" s="195">
        <v>22</v>
      </c>
      <c r="AP107" s="195">
        <v>22</v>
      </c>
      <c r="AQ107" s="195">
        <v>22</v>
      </c>
      <c r="AR107" s="195">
        <v>22</v>
      </c>
    </row>
    <row r="108" spans="1:44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96"/>
      <c r="AF108" s="196"/>
      <c r="AG108" s="196"/>
      <c r="AH108" s="196"/>
      <c r="AI108" s="196"/>
      <c r="AJ108" s="196"/>
      <c r="AK108" s="196"/>
      <c r="AL108" s="196"/>
      <c r="AM108" s="196"/>
      <c r="AN108" s="196"/>
      <c r="AO108" s="196"/>
      <c r="AP108" s="196"/>
      <c r="AQ108" s="196"/>
      <c r="AR108" s="196"/>
    </row>
    <row r="109" spans="1:44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96"/>
      <c r="AF109" s="196"/>
      <c r="AG109" s="196"/>
      <c r="AH109" s="196"/>
      <c r="AI109" s="196"/>
      <c r="AJ109" s="196"/>
      <c r="AK109" s="196"/>
      <c r="AL109" s="196"/>
      <c r="AM109" s="196"/>
      <c r="AN109" s="196"/>
      <c r="AO109" s="196"/>
      <c r="AP109" s="196"/>
      <c r="AQ109" s="196"/>
      <c r="AR109" s="196"/>
    </row>
    <row r="110" spans="1:44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96"/>
      <c r="AF110" s="196"/>
      <c r="AG110" s="196"/>
      <c r="AH110" s="196"/>
      <c r="AI110" s="196"/>
      <c r="AJ110" s="196"/>
      <c r="AK110" s="196"/>
      <c r="AL110" s="196"/>
      <c r="AM110" s="196"/>
      <c r="AN110" s="196"/>
      <c r="AO110" s="196"/>
      <c r="AP110" s="196"/>
      <c r="AQ110" s="196"/>
      <c r="AR110" s="196"/>
    </row>
    <row r="111" spans="1:44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96"/>
      <c r="AF111" s="196"/>
      <c r="AG111" s="196"/>
      <c r="AH111" s="196"/>
      <c r="AI111" s="196"/>
      <c r="AJ111" s="196"/>
      <c r="AK111" s="196"/>
      <c r="AL111" s="196"/>
      <c r="AM111" s="196"/>
      <c r="AN111" s="196"/>
      <c r="AO111" s="196"/>
      <c r="AP111" s="196"/>
      <c r="AQ111" s="196"/>
      <c r="AR111" s="196"/>
    </row>
    <row r="112" spans="1:44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95">
        <v>49</v>
      </c>
      <c r="AF112" s="195">
        <v>49</v>
      </c>
      <c r="AG112" s="195">
        <v>49</v>
      </c>
      <c r="AH112" s="195">
        <v>49</v>
      </c>
      <c r="AI112" s="195">
        <v>49</v>
      </c>
      <c r="AJ112" s="195">
        <v>49</v>
      </c>
      <c r="AK112" s="195">
        <v>49</v>
      </c>
      <c r="AL112" s="195">
        <v>49</v>
      </c>
      <c r="AM112" s="195">
        <v>49</v>
      </c>
      <c r="AN112" s="195">
        <v>49</v>
      </c>
      <c r="AO112" s="196"/>
      <c r="AP112" s="196"/>
      <c r="AQ112" s="196"/>
      <c r="AR112" s="196"/>
    </row>
    <row r="113" spans="1:44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95">
        <v>104</v>
      </c>
      <c r="AF113" s="195">
        <v>104</v>
      </c>
      <c r="AG113" s="195">
        <v>104</v>
      </c>
      <c r="AH113" s="195">
        <v>104</v>
      </c>
      <c r="AI113" s="195">
        <v>104</v>
      </c>
      <c r="AJ113" s="195">
        <v>104</v>
      </c>
      <c r="AK113" s="195">
        <v>104</v>
      </c>
      <c r="AL113" s="195">
        <v>104</v>
      </c>
      <c r="AM113" s="195">
        <v>104</v>
      </c>
      <c r="AN113" s="195">
        <v>104</v>
      </c>
      <c r="AO113" s="195">
        <v>104</v>
      </c>
      <c r="AP113" s="195">
        <v>104</v>
      </c>
      <c r="AQ113" s="195">
        <v>104</v>
      </c>
      <c r="AR113" s="195">
        <v>104</v>
      </c>
    </row>
    <row r="114" spans="1:44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95">
        <v>92</v>
      </c>
      <c r="AF114" s="195">
        <v>92</v>
      </c>
      <c r="AG114" s="195">
        <v>92</v>
      </c>
      <c r="AH114" s="195">
        <v>92</v>
      </c>
      <c r="AI114" s="195">
        <v>92</v>
      </c>
      <c r="AJ114" s="195">
        <v>92</v>
      </c>
      <c r="AK114" s="195">
        <v>92</v>
      </c>
      <c r="AL114" s="195">
        <v>92</v>
      </c>
      <c r="AM114" s="195">
        <v>92</v>
      </c>
      <c r="AN114" s="195">
        <v>92</v>
      </c>
      <c r="AO114" s="195">
        <v>92</v>
      </c>
      <c r="AP114" s="195">
        <v>92</v>
      </c>
      <c r="AQ114" s="195">
        <v>92</v>
      </c>
      <c r="AR114" s="195">
        <v>92</v>
      </c>
    </row>
    <row r="115" spans="1:44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95">
        <v>25</v>
      </c>
      <c r="AF115" s="195">
        <v>25</v>
      </c>
      <c r="AG115" s="195">
        <v>25</v>
      </c>
      <c r="AH115" s="195">
        <v>25</v>
      </c>
      <c r="AI115" s="195">
        <v>25</v>
      </c>
      <c r="AJ115" s="195">
        <v>25</v>
      </c>
      <c r="AK115" s="195">
        <v>25</v>
      </c>
      <c r="AL115" s="195">
        <v>25</v>
      </c>
      <c r="AM115" s="195">
        <v>25</v>
      </c>
      <c r="AN115" s="195">
        <v>25</v>
      </c>
      <c r="AO115" s="195">
        <v>25</v>
      </c>
      <c r="AP115" s="195">
        <v>25</v>
      </c>
      <c r="AQ115" s="195">
        <v>25</v>
      </c>
      <c r="AR115" s="195">
        <v>25</v>
      </c>
    </row>
    <row r="116" spans="1:44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96"/>
      <c r="AF116" s="196"/>
      <c r="AG116" s="196"/>
      <c r="AH116" s="196"/>
      <c r="AI116" s="196"/>
      <c r="AJ116" s="196"/>
      <c r="AK116" s="196"/>
      <c r="AL116" s="196"/>
      <c r="AM116" s="196"/>
      <c r="AN116" s="196"/>
      <c r="AO116" s="196"/>
      <c r="AP116" s="196"/>
      <c r="AQ116" s="196"/>
      <c r="AR116" s="196"/>
    </row>
    <row r="117" spans="1:44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95">
        <v>74</v>
      </c>
      <c r="AF117" s="195">
        <v>74</v>
      </c>
      <c r="AG117" s="195">
        <v>74</v>
      </c>
      <c r="AH117" s="195">
        <v>74</v>
      </c>
      <c r="AI117" s="195">
        <v>74</v>
      </c>
      <c r="AJ117" s="195">
        <v>74</v>
      </c>
      <c r="AK117" s="195">
        <v>74</v>
      </c>
      <c r="AL117" s="195">
        <v>74</v>
      </c>
      <c r="AM117" s="195">
        <v>74</v>
      </c>
      <c r="AN117" s="195">
        <v>74</v>
      </c>
      <c r="AO117" s="195">
        <v>74</v>
      </c>
      <c r="AP117" s="195">
        <v>74</v>
      </c>
      <c r="AQ117" s="195">
        <v>74</v>
      </c>
      <c r="AR117" s="195">
        <v>74</v>
      </c>
    </row>
    <row r="118" spans="1:44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96"/>
      <c r="AF118" s="196"/>
      <c r="AG118" s="196"/>
      <c r="AH118" s="196"/>
      <c r="AI118" s="196"/>
      <c r="AJ118" s="196"/>
      <c r="AK118" s="196"/>
      <c r="AL118" s="196"/>
      <c r="AM118" s="196"/>
      <c r="AN118" s="196"/>
      <c r="AO118" s="196"/>
      <c r="AP118" s="196"/>
      <c r="AQ118" s="196"/>
      <c r="AR118" s="196"/>
    </row>
    <row r="119" spans="1:44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96"/>
      <c r="AF119" s="196"/>
      <c r="AG119" s="196"/>
      <c r="AH119" s="196"/>
      <c r="AI119" s="196"/>
      <c r="AJ119" s="196"/>
      <c r="AK119" s="196"/>
      <c r="AL119" s="196"/>
      <c r="AM119" s="196"/>
      <c r="AN119" s="196"/>
      <c r="AO119" s="196"/>
      <c r="AP119" s="196"/>
      <c r="AQ119" s="196"/>
      <c r="AR119" s="196"/>
    </row>
    <row r="120" spans="1:44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96"/>
      <c r="AF120" s="196"/>
      <c r="AG120" s="196"/>
      <c r="AH120" s="196"/>
      <c r="AI120" s="196"/>
      <c r="AJ120" s="196"/>
      <c r="AK120" s="196"/>
      <c r="AL120" s="196"/>
      <c r="AM120" s="196"/>
      <c r="AN120" s="196"/>
      <c r="AO120" s="196"/>
      <c r="AP120" s="196"/>
      <c r="AQ120" s="196"/>
      <c r="AR120" s="196"/>
    </row>
    <row r="121" spans="1:44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</row>
    <row r="122" spans="1:44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96"/>
      <c r="AF122" s="196"/>
      <c r="AG122" s="196"/>
      <c r="AH122" s="196"/>
      <c r="AI122" s="196"/>
      <c r="AJ122" s="196"/>
      <c r="AK122" s="196"/>
      <c r="AL122" s="196"/>
      <c r="AM122" s="196"/>
      <c r="AN122" s="196"/>
      <c r="AO122" s="196"/>
      <c r="AP122" s="196"/>
      <c r="AQ122" s="196"/>
      <c r="AR122" s="196"/>
    </row>
    <row r="123" spans="1:44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96"/>
      <c r="AF123" s="196"/>
      <c r="AG123" s="196"/>
      <c r="AH123" s="196"/>
      <c r="AI123" s="196"/>
      <c r="AJ123" s="196"/>
      <c r="AK123" s="196"/>
      <c r="AL123" s="196"/>
      <c r="AM123" s="196"/>
      <c r="AN123" s="196"/>
      <c r="AO123" s="196"/>
      <c r="AP123" s="196"/>
      <c r="AQ123" s="196"/>
      <c r="AR123" s="196"/>
    </row>
    <row r="124" spans="1:44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96"/>
      <c r="AF124" s="196"/>
      <c r="AG124" s="196"/>
      <c r="AH124" s="196"/>
      <c r="AI124" s="196"/>
      <c r="AJ124" s="196"/>
      <c r="AK124" s="196"/>
      <c r="AL124" s="196"/>
      <c r="AM124" s="196"/>
      <c r="AN124" s="196"/>
      <c r="AO124" s="196"/>
      <c r="AP124" s="196"/>
      <c r="AQ124" s="196"/>
      <c r="AR124" s="196"/>
    </row>
    <row r="125" spans="1:44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</row>
    <row r="126" spans="1:44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  <c r="AO126" s="196"/>
      <c r="AP126" s="196"/>
      <c r="AQ126" s="196"/>
      <c r="AR126" s="196"/>
    </row>
    <row r="127" spans="1:44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95">
        <v>511</v>
      </c>
      <c r="AG127" s="195">
        <v>511</v>
      </c>
      <c r="AH127" s="195">
        <v>511</v>
      </c>
      <c r="AI127" s="195">
        <v>511</v>
      </c>
      <c r="AJ127" s="195">
        <v>511</v>
      </c>
      <c r="AK127" s="195">
        <v>511</v>
      </c>
      <c r="AL127" s="195">
        <v>511</v>
      </c>
      <c r="AM127" s="195">
        <v>511</v>
      </c>
      <c r="AN127" s="195">
        <v>511</v>
      </c>
      <c r="AO127" s="195">
        <v>511</v>
      </c>
      <c r="AP127" s="195">
        <v>511</v>
      </c>
      <c r="AQ127" s="195">
        <v>511</v>
      </c>
      <c r="AR127" s="195">
        <v>511</v>
      </c>
    </row>
    <row r="128" spans="1:44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95">
        <v>8</v>
      </c>
      <c r="AF128" s="195">
        <v>8</v>
      </c>
      <c r="AG128" s="195">
        <v>8</v>
      </c>
      <c r="AH128" s="195">
        <v>8</v>
      </c>
      <c r="AI128" s="195">
        <v>8</v>
      </c>
      <c r="AJ128" s="195">
        <v>8</v>
      </c>
      <c r="AK128" s="195">
        <v>8</v>
      </c>
      <c r="AL128" s="195">
        <v>8</v>
      </c>
      <c r="AM128" s="195">
        <v>8</v>
      </c>
      <c r="AN128" s="195">
        <v>8</v>
      </c>
      <c r="AO128" s="195">
        <v>8</v>
      </c>
      <c r="AP128" s="195">
        <v>8</v>
      </c>
      <c r="AQ128" s="195">
        <v>8</v>
      </c>
      <c r="AR128" s="195">
        <v>8</v>
      </c>
    </row>
    <row r="129" spans="1:44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</row>
    <row r="130" spans="1:44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96"/>
      <c r="AF130" s="196"/>
      <c r="AG130" s="196"/>
      <c r="AH130" s="196"/>
      <c r="AI130" s="196"/>
      <c r="AJ130" s="196"/>
      <c r="AK130" s="196"/>
      <c r="AL130" s="196"/>
      <c r="AM130" s="196"/>
      <c r="AN130" s="196"/>
      <c r="AO130" s="196"/>
      <c r="AP130" s="196"/>
      <c r="AQ130" s="196"/>
      <c r="AR130" s="196"/>
    </row>
    <row r="131" spans="1:44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95">
        <v>50</v>
      </c>
      <c r="AF131" s="195">
        <v>50</v>
      </c>
      <c r="AG131" s="195">
        <v>50</v>
      </c>
      <c r="AH131" s="195">
        <v>50</v>
      </c>
      <c r="AI131" s="195">
        <v>50</v>
      </c>
      <c r="AJ131" s="195">
        <v>50</v>
      </c>
      <c r="AK131" s="195">
        <v>50</v>
      </c>
      <c r="AL131" s="195">
        <v>50</v>
      </c>
      <c r="AM131" s="195">
        <v>50</v>
      </c>
      <c r="AN131" s="195">
        <v>50</v>
      </c>
      <c r="AO131" s="195">
        <v>50</v>
      </c>
      <c r="AP131" s="195">
        <v>50</v>
      </c>
      <c r="AQ131" s="195">
        <v>50</v>
      </c>
      <c r="AR131" s="195">
        <v>50</v>
      </c>
    </row>
    <row r="132" spans="1:44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95">
        <v>27</v>
      </c>
      <c r="AF132" s="195">
        <v>27</v>
      </c>
      <c r="AG132" s="195">
        <v>27</v>
      </c>
      <c r="AH132" s="195">
        <v>27</v>
      </c>
      <c r="AI132" s="195">
        <v>27</v>
      </c>
      <c r="AJ132" s="195">
        <v>27</v>
      </c>
      <c r="AK132" s="195">
        <v>27</v>
      </c>
      <c r="AL132" s="195">
        <v>27</v>
      </c>
      <c r="AM132" s="195">
        <v>27</v>
      </c>
      <c r="AN132" s="195">
        <v>27</v>
      </c>
      <c r="AO132" s="195">
        <v>27</v>
      </c>
      <c r="AP132" s="195">
        <v>27</v>
      </c>
      <c r="AQ132" s="195">
        <v>27</v>
      </c>
      <c r="AR132" s="195">
        <v>27</v>
      </c>
    </row>
    <row r="133" spans="1:44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95">
        <v>52</v>
      </c>
      <c r="AF133" s="195">
        <v>52</v>
      </c>
      <c r="AG133" s="195">
        <v>52</v>
      </c>
      <c r="AH133" s="195">
        <v>52</v>
      </c>
      <c r="AI133" s="195">
        <v>52</v>
      </c>
      <c r="AJ133" s="195">
        <v>52</v>
      </c>
      <c r="AK133" s="195">
        <v>52</v>
      </c>
      <c r="AL133" s="195">
        <v>52</v>
      </c>
      <c r="AM133" s="195">
        <v>52</v>
      </c>
      <c r="AN133" s="195">
        <v>52</v>
      </c>
      <c r="AO133" s="195">
        <v>52</v>
      </c>
      <c r="AP133" s="195">
        <v>52</v>
      </c>
      <c r="AQ133" s="195">
        <v>52</v>
      </c>
      <c r="AR133" s="195">
        <v>52</v>
      </c>
    </row>
    <row r="134" spans="1:44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95">
        <v>204</v>
      </c>
      <c r="AF134" s="195">
        <v>204</v>
      </c>
      <c r="AG134" s="195">
        <v>204</v>
      </c>
      <c r="AH134" s="195">
        <v>204</v>
      </c>
      <c r="AI134" s="195">
        <v>204</v>
      </c>
      <c r="AJ134" s="195">
        <v>204</v>
      </c>
      <c r="AK134" s="195">
        <v>204</v>
      </c>
      <c r="AL134" s="195">
        <v>204</v>
      </c>
      <c r="AM134" s="195">
        <v>204</v>
      </c>
      <c r="AN134" s="195">
        <v>204</v>
      </c>
      <c r="AO134" s="195">
        <v>204</v>
      </c>
      <c r="AP134" s="195">
        <v>204</v>
      </c>
      <c r="AQ134" s="195">
        <v>204</v>
      </c>
      <c r="AR134" s="195">
        <v>204</v>
      </c>
    </row>
    <row r="135" spans="1:44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95">
        <v>54</v>
      </c>
      <c r="AF135" s="195">
        <v>54</v>
      </c>
      <c r="AG135" s="195">
        <v>54</v>
      </c>
      <c r="AH135" s="195">
        <v>54</v>
      </c>
      <c r="AI135" s="195">
        <v>54</v>
      </c>
      <c r="AJ135" s="195">
        <v>54</v>
      </c>
      <c r="AK135" s="195">
        <v>54</v>
      </c>
      <c r="AL135" s="195">
        <v>54</v>
      </c>
      <c r="AM135" s="195">
        <v>54</v>
      </c>
      <c r="AN135" s="195">
        <v>54</v>
      </c>
      <c r="AO135" s="195">
        <v>54</v>
      </c>
      <c r="AP135" s="195">
        <v>54</v>
      </c>
      <c r="AQ135" s="195">
        <v>54</v>
      </c>
      <c r="AR135" s="195">
        <v>54</v>
      </c>
    </row>
    <row r="136" spans="1:44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95">
        <v>106</v>
      </c>
      <c r="AF136" s="195">
        <v>106</v>
      </c>
      <c r="AG136" s="195">
        <v>106</v>
      </c>
      <c r="AH136" s="195">
        <v>106</v>
      </c>
      <c r="AI136" s="195">
        <v>106</v>
      </c>
      <c r="AJ136" s="195">
        <v>106</v>
      </c>
      <c r="AK136" s="195">
        <v>106</v>
      </c>
      <c r="AL136" s="195">
        <v>106</v>
      </c>
      <c r="AM136" s="195">
        <v>106</v>
      </c>
      <c r="AN136" s="195">
        <v>106</v>
      </c>
      <c r="AO136" s="195">
        <v>106</v>
      </c>
      <c r="AP136" s="195">
        <v>106</v>
      </c>
      <c r="AQ136" s="195">
        <v>106</v>
      </c>
      <c r="AR136" s="195">
        <v>106</v>
      </c>
    </row>
    <row r="137" spans="1:44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96"/>
      <c r="AF137" s="196"/>
      <c r="AG137" s="196"/>
      <c r="AH137" s="196"/>
      <c r="AI137" s="196"/>
      <c r="AJ137" s="196"/>
      <c r="AK137" s="196"/>
      <c r="AL137" s="196"/>
      <c r="AM137" s="196"/>
      <c r="AN137" s="196"/>
      <c r="AO137" s="196"/>
      <c r="AP137" s="196"/>
      <c r="AQ137" s="196"/>
      <c r="AR137" s="196"/>
    </row>
    <row r="138" spans="1:44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95">
        <v>58</v>
      </c>
      <c r="AF138" s="195">
        <v>58</v>
      </c>
      <c r="AG138" s="195">
        <v>58</v>
      </c>
      <c r="AH138" s="195">
        <v>58</v>
      </c>
      <c r="AI138" s="195">
        <v>58</v>
      </c>
      <c r="AJ138" s="195">
        <v>58</v>
      </c>
      <c r="AK138" s="195">
        <v>58</v>
      </c>
      <c r="AL138" s="195">
        <v>58</v>
      </c>
      <c r="AM138" s="195">
        <v>58</v>
      </c>
      <c r="AN138" s="195">
        <v>58</v>
      </c>
      <c r="AO138" s="195">
        <v>58</v>
      </c>
      <c r="AP138" s="195">
        <v>58</v>
      </c>
      <c r="AQ138" s="195">
        <v>58</v>
      </c>
      <c r="AR138" s="195">
        <v>58</v>
      </c>
    </row>
    <row r="139" spans="1:44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95">
        <v>32</v>
      </c>
      <c r="AF139" s="195">
        <v>32</v>
      </c>
      <c r="AG139" s="195">
        <v>32</v>
      </c>
      <c r="AH139" s="195">
        <v>32</v>
      </c>
      <c r="AI139" s="195">
        <v>32</v>
      </c>
      <c r="AJ139" s="195">
        <v>32</v>
      </c>
      <c r="AK139" s="195">
        <v>32</v>
      </c>
      <c r="AL139" s="195">
        <v>32</v>
      </c>
      <c r="AM139" s="195">
        <v>32</v>
      </c>
      <c r="AN139" s="195">
        <v>32</v>
      </c>
      <c r="AO139" s="195">
        <v>32</v>
      </c>
      <c r="AP139" s="195">
        <v>32</v>
      </c>
      <c r="AQ139" s="195">
        <v>32</v>
      </c>
      <c r="AR139" s="195">
        <v>32</v>
      </c>
    </row>
    <row r="140" spans="1:44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95">
        <v>130</v>
      </c>
      <c r="AF140" s="195">
        <v>130</v>
      </c>
      <c r="AG140" s="195">
        <v>130</v>
      </c>
      <c r="AH140" s="195">
        <v>130</v>
      </c>
      <c r="AI140" s="195">
        <v>130</v>
      </c>
      <c r="AJ140" s="195">
        <v>130</v>
      </c>
      <c r="AK140" s="195">
        <v>130</v>
      </c>
      <c r="AL140" s="195">
        <v>130</v>
      </c>
      <c r="AM140" s="195">
        <v>130</v>
      </c>
      <c r="AN140" s="195">
        <v>130</v>
      </c>
      <c r="AO140" s="195">
        <v>130</v>
      </c>
      <c r="AP140" s="195">
        <v>130</v>
      </c>
      <c r="AQ140" s="195">
        <v>130</v>
      </c>
      <c r="AR140" s="195">
        <v>130</v>
      </c>
    </row>
    <row r="141" spans="1:44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</row>
    <row r="142" spans="1:44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96"/>
      <c r="AF142" s="196"/>
      <c r="AG142" s="196"/>
      <c r="AH142" s="196"/>
      <c r="AI142" s="196"/>
      <c r="AJ142" s="196"/>
      <c r="AK142" s="196"/>
      <c r="AL142" s="196"/>
      <c r="AM142" s="196"/>
      <c r="AN142" s="196"/>
      <c r="AO142" s="196"/>
      <c r="AP142" s="196"/>
      <c r="AQ142" s="196"/>
      <c r="AR142" s="196"/>
    </row>
    <row r="143" spans="1:44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95">
        <v>47</v>
      </c>
      <c r="AF143" s="195">
        <v>47</v>
      </c>
      <c r="AG143" s="195">
        <v>47</v>
      </c>
      <c r="AH143" s="195">
        <v>47</v>
      </c>
      <c r="AI143" s="195">
        <v>47</v>
      </c>
      <c r="AJ143" s="195">
        <v>47</v>
      </c>
      <c r="AK143" s="195">
        <v>47</v>
      </c>
      <c r="AL143" s="195">
        <v>47</v>
      </c>
      <c r="AM143" s="195">
        <v>47</v>
      </c>
      <c r="AN143" s="195">
        <v>47</v>
      </c>
      <c r="AO143" s="195">
        <v>47</v>
      </c>
      <c r="AP143" s="195">
        <v>47</v>
      </c>
      <c r="AQ143" s="195">
        <v>47</v>
      </c>
      <c r="AR143" s="195">
        <v>47</v>
      </c>
    </row>
    <row r="144" spans="1:44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95">
        <v>22</v>
      </c>
      <c r="AF144" s="195">
        <v>22</v>
      </c>
      <c r="AG144" s="195">
        <v>22</v>
      </c>
      <c r="AH144" s="195">
        <v>22</v>
      </c>
      <c r="AI144" s="195">
        <v>22</v>
      </c>
      <c r="AJ144" s="195">
        <v>22</v>
      </c>
      <c r="AK144" s="195">
        <v>22</v>
      </c>
      <c r="AL144" s="195">
        <v>22</v>
      </c>
      <c r="AM144" s="195">
        <v>22</v>
      </c>
      <c r="AN144" s="195">
        <v>22</v>
      </c>
      <c r="AO144" s="196"/>
      <c r="AP144" s="196"/>
      <c r="AQ144" s="196"/>
      <c r="AR144" s="196"/>
    </row>
    <row r="145" spans="1:44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95">
        <v>54</v>
      </c>
      <c r="AF145" s="195">
        <v>54</v>
      </c>
      <c r="AG145" s="195">
        <v>54</v>
      </c>
      <c r="AH145" s="195">
        <v>54</v>
      </c>
      <c r="AI145" s="195">
        <v>54</v>
      </c>
      <c r="AJ145" s="195">
        <v>54</v>
      </c>
      <c r="AK145" s="195">
        <v>54</v>
      </c>
      <c r="AL145" s="195">
        <v>54</v>
      </c>
      <c r="AM145" s="195">
        <v>54</v>
      </c>
      <c r="AN145" s="195">
        <v>54</v>
      </c>
      <c r="AO145" s="195">
        <v>54</v>
      </c>
      <c r="AP145" s="195">
        <v>54</v>
      </c>
      <c r="AQ145" s="195">
        <v>54</v>
      </c>
      <c r="AR145" s="195">
        <v>54</v>
      </c>
    </row>
    <row r="146" spans="1:44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95">
        <v>26</v>
      </c>
      <c r="AF146" s="195">
        <v>26</v>
      </c>
      <c r="AG146" s="195">
        <v>26</v>
      </c>
      <c r="AH146" s="195">
        <v>26</v>
      </c>
      <c r="AI146" s="195">
        <v>26</v>
      </c>
      <c r="AJ146" s="195">
        <v>26</v>
      </c>
      <c r="AK146" s="195">
        <v>26</v>
      </c>
      <c r="AL146" s="195">
        <v>26</v>
      </c>
      <c r="AM146" s="195">
        <v>26</v>
      </c>
      <c r="AN146" s="195">
        <v>26</v>
      </c>
      <c r="AO146" s="195">
        <v>26</v>
      </c>
      <c r="AP146" s="195">
        <v>26</v>
      </c>
      <c r="AQ146" s="195">
        <v>26</v>
      </c>
      <c r="AR146" s="195">
        <v>26</v>
      </c>
    </row>
    <row r="147" spans="1:44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95">
        <v>74</v>
      </c>
      <c r="AF147" s="195">
        <v>74</v>
      </c>
      <c r="AG147" s="195">
        <v>74</v>
      </c>
      <c r="AH147" s="195">
        <v>74</v>
      </c>
      <c r="AI147" s="195">
        <v>74</v>
      </c>
      <c r="AJ147" s="195">
        <v>74</v>
      </c>
      <c r="AK147" s="195">
        <v>74</v>
      </c>
      <c r="AL147" s="195">
        <v>74</v>
      </c>
      <c r="AM147" s="195">
        <v>74</v>
      </c>
      <c r="AN147" s="195">
        <v>74</v>
      </c>
      <c r="AO147" s="195">
        <v>74</v>
      </c>
      <c r="AP147" s="195">
        <v>74</v>
      </c>
      <c r="AQ147" s="195">
        <v>74</v>
      </c>
      <c r="AR147" s="195">
        <v>74</v>
      </c>
    </row>
    <row r="148" spans="1:44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96"/>
      <c r="AF148" s="196"/>
      <c r="AG148" s="196"/>
      <c r="AH148" s="196"/>
      <c r="AI148" s="196"/>
      <c r="AJ148" s="196"/>
      <c r="AK148" s="196"/>
      <c r="AL148" s="196"/>
      <c r="AM148" s="196"/>
      <c r="AN148" s="196"/>
      <c r="AO148" s="196"/>
      <c r="AP148" s="196"/>
      <c r="AQ148" s="196"/>
      <c r="AR148" s="196"/>
    </row>
    <row r="149" spans="1:44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95">
        <v>52</v>
      </c>
      <c r="AF149" s="195">
        <v>52</v>
      </c>
      <c r="AG149" s="195">
        <v>52</v>
      </c>
      <c r="AH149" s="195">
        <v>52</v>
      </c>
      <c r="AI149" s="195">
        <v>52</v>
      </c>
      <c r="AJ149" s="195">
        <v>52</v>
      </c>
      <c r="AK149" s="195">
        <v>52</v>
      </c>
      <c r="AL149" s="195">
        <v>52</v>
      </c>
      <c r="AM149" s="195">
        <v>52</v>
      </c>
      <c r="AN149" s="195">
        <v>52</v>
      </c>
      <c r="AO149" s="195">
        <v>52</v>
      </c>
      <c r="AP149" s="195">
        <v>52</v>
      </c>
      <c r="AQ149" s="195">
        <v>52</v>
      </c>
      <c r="AR149" s="195">
        <v>52</v>
      </c>
    </row>
    <row r="150" spans="1:44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95">
        <v>37</v>
      </c>
      <c r="AF150" s="195">
        <v>37</v>
      </c>
      <c r="AG150" s="195">
        <v>37</v>
      </c>
      <c r="AH150" s="195">
        <v>37</v>
      </c>
      <c r="AI150" s="195">
        <v>37</v>
      </c>
      <c r="AJ150" s="195">
        <v>37</v>
      </c>
      <c r="AK150" s="195">
        <v>37</v>
      </c>
      <c r="AL150" s="195">
        <v>37</v>
      </c>
      <c r="AM150" s="195">
        <v>37</v>
      </c>
      <c r="AN150" s="195">
        <v>37</v>
      </c>
      <c r="AO150" s="195">
        <v>37</v>
      </c>
      <c r="AP150" s="195">
        <v>37</v>
      </c>
      <c r="AQ150" s="195">
        <v>37</v>
      </c>
      <c r="AR150" s="195">
        <v>37</v>
      </c>
    </row>
    <row r="151" spans="1:44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95">
        <v>228</v>
      </c>
      <c r="AF151" s="195">
        <v>228</v>
      </c>
      <c r="AG151" s="195">
        <v>228</v>
      </c>
      <c r="AH151" s="195">
        <v>228</v>
      </c>
      <c r="AI151" s="195">
        <v>228</v>
      </c>
      <c r="AJ151" s="195">
        <v>228</v>
      </c>
      <c r="AK151" s="195">
        <v>228</v>
      </c>
      <c r="AL151" s="195">
        <v>228</v>
      </c>
      <c r="AM151" s="195">
        <v>228</v>
      </c>
      <c r="AN151" s="195">
        <v>228</v>
      </c>
      <c r="AO151" s="195">
        <v>228</v>
      </c>
      <c r="AP151" s="195">
        <v>228</v>
      </c>
      <c r="AQ151" s="195">
        <v>228</v>
      </c>
      <c r="AR151" s="195">
        <v>228</v>
      </c>
    </row>
    <row r="152" spans="1:44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96"/>
      <c r="AF152" s="196"/>
      <c r="AG152" s="196"/>
      <c r="AH152" s="196"/>
      <c r="AI152" s="196"/>
      <c r="AJ152" s="196"/>
      <c r="AK152" s="196"/>
      <c r="AL152" s="196"/>
      <c r="AM152" s="196"/>
      <c r="AN152" s="196"/>
      <c r="AO152" s="196"/>
      <c r="AP152" s="196"/>
      <c r="AQ152" s="196"/>
      <c r="AR152" s="196"/>
    </row>
    <row r="153" spans="1:44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95">
        <v>226</v>
      </c>
      <c r="AF153" s="195">
        <v>226</v>
      </c>
      <c r="AG153" s="195">
        <v>226</v>
      </c>
      <c r="AH153" s="195">
        <v>226</v>
      </c>
      <c r="AI153" s="195">
        <v>226</v>
      </c>
      <c r="AJ153" s="195">
        <v>226</v>
      </c>
      <c r="AK153" s="195">
        <v>226</v>
      </c>
      <c r="AL153" s="195">
        <v>226</v>
      </c>
      <c r="AM153" s="195">
        <v>226</v>
      </c>
      <c r="AN153" s="195">
        <v>226</v>
      </c>
      <c r="AO153" s="195">
        <v>226</v>
      </c>
      <c r="AP153" s="195">
        <v>226</v>
      </c>
      <c r="AQ153" s="195">
        <v>226</v>
      </c>
      <c r="AR153" s="195">
        <v>226</v>
      </c>
    </row>
    <row r="154" spans="1:44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95">
        <v>231</v>
      </c>
      <c r="AF154" s="195">
        <v>231</v>
      </c>
      <c r="AG154" s="195">
        <v>231</v>
      </c>
      <c r="AH154" s="195">
        <v>231</v>
      </c>
      <c r="AI154" s="195">
        <v>231</v>
      </c>
      <c r="AJ154" s="195">
        <v>231</v>
      </c>
      <c r="AK154" s="195">
        <v>231</v>
      </c>
      <c r="AL154" s="195">
        <v>231</v>
      </c>
      <c r="AM154" s="195">
        <v>231</v>
      </c>
      <c r="AN154" s="195">
        <v>231</v>
      </c>
      <c r="AO154" s="195">
        <v>231</v>
      </c>
      <c r="AP154" s="195">
        <v>231</v>
      </c>
      <c r="AQ154" s="195">
        <v>231</v>
      </c>
      <c r="AR154" s="195">
        <v>231</v>
      </c>
    </row>
    <row r="155" spans="1:44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95">
        <v>97</v>
      </c>
      <c r="AF155" s="195">
        <v>97</v>
      </c>
      <c r="AG155" s="195">
        <v>97</v>
      </c>
      <c r="AH155" s="195">
        <v>97</v>
      </c>
      <c r="AI155" s="195">
        <v>97</v>
      </c>
      <c r="AJ155" s="195">
        <v>97</v>
      </c>
      <c r="AK155" s="195">
        <v>97</v>
      </c>
      <c r="AL155" s="195">
        <v>97</v>
      </c>
      <c r="AM155" s="195">
        <v>97</v>
      </c>
      <c r="AN155" s="195">
        <v>97</v>
      </c>
      <c r="AO155" s="195">
        <v>97</v>
      </c>
      <c r="AP155" s="195">
        <v>97</v>
      </c>
      <c r="AQ155" s="195">
        <v>97</v>
      </c>
      <c r="AR155" s="195">
        <v>97</v>
      </c>
    </row>
    <row r="156" spans="1:44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96"/>
      <c r="AF156" s="196"/>
      <c r="AG156" s="196"/>
      <c r="AH156" s="196"/>
      <c r="AI156" s="196"/>
      <c r="AJ156" s="196"/>
      <c r="AK156" s="196"/>
      <c r="AL156" s="196"/>
      <c r="AM156" s="196"/>
      <c r="AN156" s="196"/>
      <c r="AO156" s="196"/>
      <c r="AP156" s="196"/>
      <c r="AQ156" s="196"/>
      <c r="AR156" s="196"/>
    </row>
    <row r="157" spans="1:44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  <c r="AP157" s="196"/>
      <c r="AQ157" s="196"/>
      <c r="AR157" s="196"/>
    </row>
    <row r="158" spans="1:44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95">
        <v>73</v>
      </c>
      <c r="AF158" s="195">
        <v>73</v>
      </c>
      <c r="AG158" s="195">
        <v>73</v>
      </c>
      <c r="AH158" s="195">
        <v>73</v>
      </c>
      <c r="AI158" s="195">
        <v>73</v>
      </c>
      <c r="AJ158" s="195">
        <v>73</v>
      </c>
      <c r="AK158" s="195">
        <v>73</v>
      </c>
      <c r="AL158" s="195">
        <v>73</v>
      </c>
      <c r="AM158" s="195">
        <v>73</v>
      </c>
      <c r="AN158" s="195">
        <v>73</v>
      </c>
      <c r="AO158" s="195">
        <v>73</v>
      </c>
      <c r="AP158" s="195">
        <v>73</v>
      </c>
      <c r="AQ158" s="195">
        <v>73</v>
      </c>
      <c r="AR158" s="195">
        <v>73</v>
      </c>
    </row>
    <row r="159" spans="1:44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95">
        <v>77</v>
      </c>
      <c r="AF159" s="195">
        <v>77</v>
      </c>
      <c r="AG159" s="195">
        <v>77</v>
      </c>
      <c r="AH159" s="195">
        <v>77</v>
      </c>
      <c r="AI159" s="195">
        <v>77</v>
      </c>
      <c r="AJ159" s="195">
        <v>77</v>
      </c>
      <c r="AK159" s="195">
        <v>77</v>
      </c>
      <c r="AL159" s="195">
        <v>77</v>
      </c>
      <c r="AM159" s="195">
        <v>77</v>
      </c>
      <c r="AN159" s="195">
        <v>77</v>
      </c>
      <c r="AO159" s="195">
        <v>77</v>
      </c>
      <c r="AP159" s="195">
        <v>77</v>
      </c>
      <c r="AQ159" s="195">
        <v>77</v>
      </c>
      <c r="AR159" s="195">
        <v>77</v>
      </c>
    </row>
    <row r="160" spans="1:44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95">
        <v>25</v>
      </c>
      <c r="AF160" s="195">
        <v>25</v>
      </c>
      <c r="AG160" s="195">
        <v>25</v>
      </c>
      <c r="AH160" s="195">
        <v>25</v>
      </c>
      <c r="AI160" s="195">
        <v>25</v>
      </c>
      <c r="AJ160" s="195">
        <v>25</v>
      </c>
      <c r="AK160" s="195">
        <v>25</v>
      </c>
      <c r="AL160" s="195">
        <v>25</v>
      </c>
      <c r="AM160" s="195">
        <v>25</v>
      </c>
      <c r="AN160" s="195">
        <v>25</v>
      </c>
      <c r="AO160" s="195">
        <v>25</v>
      </c>
      <c r="AP160" s="195">
        <v>25</v>
      </c>
      <c r="AQ160" s="195">
        <v>25</v>
      </c>
      <c r="AR160" s="195">
        <v>25</v>
      </c>
    </row>
    <row r="161" spans="1:44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95">
        <v>54</v>
      </c>
      <c r="AF161" s="195">
        <v>54</v>
      </c>
      <c r="AG161" s="195">
        <v>54</v>
      </c>
      <c r="AH161" s="195">
        <v>54</v>
      </c>
      <c r="AI161" s="195">
        <v>54</v>
      </c>
      <c r="AJ161" s="195">
        <v>54</v>
      </c>
      <c r="AK161" s="195">
        <v>54</v>
      </c>
      <c r="AL161" s="195">
        <v>54</v>
      </c>
      <c r="AM161" s="195">
        <v>54</v>
      </c>
      <c r="AN161" s="195">
        <v>54</v>
      </c>
      <c r="AO161" s="195">
        <v>54</v>
      </c>
      <c r="AP161" s="195">
        <v>54</v>
      </c>
      <c r="AQ161" s="195">
        <v>54</v>
      </c>
      <c r="AR161" s="195">
        <v>54</v>
      </c>
    </row>
    <row r="162" spans="1:44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95">
        <v>19</v>
      </c>
      <c r="AF162" s="195">
        <v>19</v>
      </c>
      <c r="AG162" s="195">
        <v>19</v>
      </c>
      <c r="AH162" s="195">
        <v>19</v>
      </c>
      <c r="AI162" s="195">
        <v>19</v>
      </c>
      <c r="AJ162" s="195">
        <v>19</v>
      </c>
      <c r="AK162" s="195">
        <v>19</v>
      </c>
      <c r="AL162" s="195">
        <v>19</v>
      </c>
      <c r="AM162" s="195">
        <v>19</v>
      </c>
      <c r="AN162" s="195">
        <v>19</v>
      </c>
      <c r="AO162" s="195">
        <v>19</v>
      </c>
      <c r="AP162" s="195">
        <v>19</v>
      </c>
      <c r="AQ162" s="195">
        <v>19</v>
      </c>
      <c r="AR162" s="195">
        <v>19</v>
      </c>
    </row>
    <row r="163" spans="1:44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96"/>
      <c r="AF163" s="196"/>
      <c r="AG163" s="196"/>
      <c r="AH163" s="196"/>
      <c r="AI163" s="196"/>
      <c r="AJ163" s="196"/>
      <c r="AK163" s="196"/>
      <c r="AL163" s="196"/>
      <c r="AM163" s="196"/>
      <c r="AN163" s="196"/>
      <c r="AO163" s="196"/>
      <c r="AP163" s="196"/>
      <c r="AQ163" s="196"/>
      <c r="AR163" s="196"/>
    </row>
    <row r="164" spans="1:44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95">
        <v>12</v>
      </c>
      <c r="AF164" s="195">
        <v>12</v>
      </c>
      <c r="AG164" s="195">
        <v>12</v>
      </c>
      <c r="AH164" s="195">
        <v>12</v>
      </c>
      <c r="AI164" s="195">
        <v>12</v>
      </c>
      <c r="AJ164" s="195">
        <v>12</v>
      </c>
      <c r="AK164" s="195">
        <v>12</v>
      </c>
      <c r="AL164" s="195">
        <v>12</v>
      </c>
      <c r="AM164" s="195">
        <v>12</v>
      </c>
      <c r="AN164" s="195">
        <v>12</v>
      </c>
      <c r="AO164" s="195">
        <v>12</v>
      </c>
      <c r="AP164" s="195">
        <v>12</v>
      </c>
      <c r="AQ164" s="195">
        <v>12</v>
      </c>
      <c r="AR164" s="195">
        <v>12</v>
      </c>
    </row>
    <row r="165" spans="1:44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96"/>
      <c r="AF165" s="196"/>
      <c r="AG165" s="196"/>
      <c r="AH165" s="196"/>
      <c r="AI165" s="196"/>
      <c r="AJ165" s="196"/>
      <c r="AK165" s="196"/>
      <c r="AL165" s="196"/>
      <c r="AM165" s="196"/>
      <c r="AN165" s="196"/>
      <c r="AO165" s="196"/>
      <c r="AP165" s="196"/>
      <c r="AQ165" s="196"/>
      <c r="AR165" s="196"/>
    </row>
    <row r="166" spans="1:44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96"/>
      <c r="AF166" s="196"/>
      <c r="AG166" s="196"/>
      <c r="AH166" s="196"/>
      <c r="AI166" s="196"/>
      <c r="AJ166" s="196"/>
      <c r="AK166" s="196"/>
      <c r="AL166" s="196"/>
      <c r="AM166" s="196"/>
      <c r="AN166" s="196"/>
      <c r="AO166" s="196"/>
      <c r="AP166" s="196"/>
      <c r="AQ166" s="196"/>
      <c r="AR166" s="196"/>
    </row>
    <row r="167" spans="1:44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95">
        <v>10</v>
      </c>
      <c r="AF167" s="195">
        <v>10</v>
      </c>
      <c r="AG167" s="195">
        <v>10</v>
      </c>
      <c r="AH167" s="195">
        <v>10</v>
      </c>
      <c r="AI167" s="195">
        <v>10</v>
      </c>
      <c r="AJ167" s="195">
        <v>10</v>
      </c>
      <c r="AK167" s="195">
        <v>10</v>
      </c>
      <c r="AL167" s="195">
        <v>10</v>
      </c>
      <c r="AM167" s="195">
        <v>10</v>
      </c>
      <c r="AN167" s="195">
        <v>10</v>
      </c>
      <c r="AO167" s="195">
        <v>10</v>
      </c>
      <c r="AP167" s="195">
        <v>10</v>
      </c>
      <c r="AQ167" s="195">
        <v>10</v>
      </c>
      <c r="AR167" s="195">
        <v>10</v>
      </c>
    </row>
    <row r="168" spans="1:44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95">
        <v>364</v>
      </c>
      <c r="AF168" s="195">
        <v>364</v>
      </c>
      <c r="AG168" s="195">
        <v>364</v>
      </c>
      <c r="AH168" s="195">
        <v>364</v>
      </c>
      <c r="AI168" s="195">
        <v>364</v>
      </c>
      <c r="AJ168" s="195">
        <v>364</v>
      </c>
      <c r="AK168" s="195">
        <v>364</v>
      </c>
      <c r="AL168" s="195">
        <v>364</v>
      </c>
      <c r="AM168" s="195">
        <v>364</v>
      </c>
      <c r="AN168" s="195">
        <v>364</v>
      </c>
      <c r="AO168" s="195">
        <v>364</v>
      </c>
      <c r="AP168" s="195">
        <v>364</v>
      </c>
      <c r="AQ168" s="195">
        <v>364</v>
      </c>
      <c r="AR168" s="195">
        <v>364</v>
      </c>
    </row>
    <row r="169" spans="1:44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95">
        <v>72</v>
      </c>
      <c r="AF169" s="195">
        <v>72</v>
      </c>
      <c r="AG169" s="195">
        <v>72</v>
      </c>
      <c r="AH169" s="195">
        <v>193</v>
      </c>
      <c r="AI169" s="195">
        <v>193</v>
      </c>
      <c r="AJ169" s="195">
        <v>193</v>
      </c>
      <c r="AK169" s="195">
        <v>193</v>
      </c>
      <c r="AL169" s="195">
        <v>193</v>
      </c>
      <c r="AM169" s="195">
        <v>193</v>
      </c>
      <c r="AN169" s="195">
        <v>193</v>
      </c>
      <c r="AO169" s="195">
        <v>193</v>
      </c>
      <c r="AP169" s="195">
        <v>193</v>
      </c>
      <c r="AQ169" s="195">
        <v>193</v>
      </c>
      <c r="AR169" s="195">
        <v>193</v>
      </c>
    </row>
    <row r="170" spans="1:44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95">
        <v>66</v>
      </c>
      <c r="AF170" s="195">
        <v>66</v>
      </c>
      <c r="AG170" s="195">
        <v>66</v>
      </c>
      <c r="AH170" s="195">
        <v>66</v>
      </c>
      <c r="AI170" s="195">
        <v>66</v>
      </c>
      <c r="AJ170" s="195">
        <v>66</v>
      </c>
      <c r="AK170" s="195">
        <v>66</v>
      </c>
      <c r="AL170" s="195">
        <v>66</v>
      </c>
      <c r="AM170" s="195">
        <v>66</v>
      </c>
      <c r="AN170" s="195">
        <v>66</v>
      </c>
      <c r="AO170" s="195">
        <v>66</v>
      </c>
      <c r="AP170" s="195">
        <v>66</v>
      </c>
      <c r="AQ170" s="195">
        <v>66</v>
      </c>
      <c r="AR170" s="195">
        <v>66</v>
      </c>
    </row>
    <row r="171" spans="1:44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96"/>
      <c r="AF171" s="196"/>
      <c r="AG171" s="196"/>
      <c r="AH171" s="196"/>
      <c r="AI171" s="196"/>
      <c r="AJ171" s="196"/>
      <c r="AK171" s="196"/>
      <c r="AL171" s="196"/>
      <c r="AM171" s="196"/>
      <c r="AN171" s="196"/>
      <c r="AO171" s="196"/>
      <c r="AP171" s="196"/>
      <c r="AQ171" s="196"/>
      <c r="AR171" s="196"/>
    </row>
    <row r="172" spans="1:44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95">
        <v>54</v>
      </c>
      <c r="AF172" s="195">
        <v>54</v>
      </c>
      <c r="AG172" s="195">
        <v>54</v>
      </c>
      <c r="AH172" s="195">
        <v>54</v>
      </c>
      <c r="AI172" s="195">
        <v>54</v>
      </c>
      <c r="AJ172" s="195">
        <v>54</v>
      </c>
      <c r="AK172" s="195">
        <v>54</v>
      </c>
      <c r="AL172" s="195">
        <v>54</v>
      </c>
      <c r="AM172" s="195">
        <v>54</v>
      </c>
      <c r="AN172" s="195">
        <v>54</v>
      </c>
      <c r="AO172" s="195">
        <v>54</v>
      </c>
      <c r="AP172" s="195">
        <v>54</v>
      </c>
      <c r="AQ172" s="195">
        <v>54</v>
      </c>
      <c r="AR172" s="195">
        <v>54</v>
      </c>
    </row>
    <row r="173" spans="1:44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96"/>
      <c r="AF173" s="196"/>
      <c r="AG173" s="196"/>
      <c r="AH173" s="196"/>
      <c r="AI173" s="196"/>
      <c r="AJ173" s="196"/>
      <c r="AK173" s="196"/>
      <c r="AL173" s="196"/>
      <c r="AM173" s="196"/>
      <c r="AN173" s="196"/>
      <c r="AO173" s="196"/>
      <c r="AP173" s="196"/>
      <c r="AQ173" s="196"/>
      <c r="AR173" s="196"/>
    </row>
    <row r="174" spans="1:44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95">
        <v>198</v>
      </c>
      <c r="AF174" s="195">
        <v>198</v>
      </c>
      <c r="AG174" s="195">
        <v>198</v>
      </c>
      <c r="AH174" s="195">
        <v>198</v>
      </c>
      <c r="AI174" s="195">
        <v>198</v>
      </c>
      <c r="AJ174" s="195">
        <v>198</v>
      </c>
      <c r="AK174" s="195">
        <v>198</v>
      </c>
      <c r="AL174" s="195">
        <v>198</v>
      </c>
      <c r="AM174" s="195">
        <v>198</v>
      </c>
      <c r="AN174" s="195">
        <v>145</v>
      </c>
      <c r="AO174" s="195">
        <v>145</v>
      </c>
      <c r="AP174" s="195">
        <v>145</v>
      </c>
      <c r="AQ174" s="195">
        <v>161</v>
      </c>
      <c r="AR174" s="195">
        <v>161</v>
      </c>
    </row>
    <row r="175" spans="1:44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95">
        <v>30</v>
      </c>
      <c r="AF175" s="195">
        <v>30</v>
      </c>
      <c r="AG175" s="195">
        <v>30</v>
      </c>
      <c r="AH175" s="195">
        <v>30</v>
      </c>
      <c r="AI175" s="195">
        <v>30</v>
      </c>
      <c r="AJ175" s="195">
        <v>30</v>
      </c>
      <c r="AK175" s="195">
        <v>30</v>
      </c>
      <c r="AL175" s="195">
        <v>30</v>
      </c>
      <c r="AM175" s="195">
        <v>30</v>
      </c>
      <c r="AN175" s="195">
        <v>30</v>
      </c>
      <c r="AO175" s="195">
        <v>30</v>
      </c>
      <c r="AP175" s="195">
        <v>30</v>
      </c>
      <c r="AQ175" s="195">
        <v>30</v>
      </c>
      <c r="AR175" s="195">
        <v>30</v>
      </c>
    </row>
    <row r="176" spans="1:44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96"/>
      <c r="AF176" s="196"/>
      <c r="AG176" s="196"/>
      <c r="AH176" s="196"/>
      <c r="AI176" s="196"/>
      <c r="AJ176" s="196"/>
      <c r="AK176" s="196"/>
      <c r="AL176" s="196"/>
      <c r="AM176" s="196"/>
      <c r="AN176" s="196"/>
      <c r="AO176" s="196"/>
      <c r="AP176" s="196"/>
      <c r="AQ176" s="196"/>
      <c r="AR176" s="196"/>
    </row>
    <row r="177" spans="1:44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96"/>
      <c r="AF177" s="196"/>
      <c r="AG177" s="196"/>
      <c r="AH177" s="196"/>
      <c r="AI177" s="196"/>
      <c r="AJ177" s="196"/>
      <c r="AK177" s="196"/>
      <c r="AL177" s="196"/>
      <c r="AM177" s="196"/>
      <c r="AN177" s="196"/>
      <c r="AO177" s="196"/>
      <c r="AP177" s="196"/>
      <c r="AQ177" s="196"/>
      <c r="AR177" s="196"/>
    </row>
    <row r="178" spans="1:44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96"/>
      <c r="AF178" s="196"/>
      <c r="AG178" s="196"/>
      <c r="AH178" s="196"/>
      <c r="AI178" s="196"/>
      <c r="AJ178" s="196"/>
      <c r="AK178" s="196"/>
      <c r="AL178" s="196"/>
      <c r="AM178" s="196"/>
      <c r="AN178" s="196"/>
      <c r="AO178" s="196"/>
      <c r="AP178" s="196"/>
      <c r="AQ178" s="196"/>
      <c r="AR178" s="196"/>
    </row>
    <row r="179" spans="1:44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96"/>
      <c r="AF179" s="196"/>
      <c r="AG179" s="196"/>
      <c r="AH179" s="196"/>
      <c r="AI179" s="196"/>
      <c r="AJ179" s="196"/>
      <c r="AK179" s="196"/>
      <c r="AL179" s="196"/>
      <c r="AM179" s="196"/>
      <c r="AN179" s="196"/>
      <c r="AO179" s="196"/>
      <c r="AP179" s="196"/>
      <c r="AQ179" s="196"/>
      <c r="AR179" s="196"/>
    </row>
    <row r="180" spans="1:44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96"/>
      <c r="AF180" s="196"/>
      <c r="AG180" s="196"/>
      <c r="AH180" s="196"/>
      <c r="AI180" s="196"/>
      <c r="AJ180" s="196"/>
      <c r="AK180" s="196"/>
      <c r="AL180" s="196"/>
      <c r="AM180" s="196"/>
      <c r="AN180" s="196"/>
      <c r="AO180" s="196"/>
      <c r="AP180" s="196"/>
      <c r="AQ180" s="196"/>
      <c r="AR180" s="196"/>
    </row>
    <row r="181" spans="1:44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96"/>
      <c r="AF181" s="196"/>
      <c r="AG181" s="196"/>
      <c r="AH181" s="196"/>
      <c r="AI181" s="196"/>
      <c r="AJ181" s="196"/>
      <c r="AK181" s="196"/>
      <c r="AL181" s="196"/>
      <c r="AM181" s="196"/>
      <c r="AN181" s="196"/>
      <c r="AO181" s="196"/>
      <c r="AP181" s="196"/>
      <c r="AQ181" s="196"/>
      <c r="AR181" s="196"/>
    </row>
    <row r="182" spans="1:44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95">
        <v>6</v>
      </c>
      <c r="AF182" s="195">
        <v>6</v>
      </c>
      <c r="AG182" s="195">
        <v>6</v>
      </c>
      <c r="AH182" s="195">
        <v>6</v>
      </c>
      <c r="AI182" s="195">
        <v>6</v>
      </c>
      <c r="AJ182" s="195">
        <v>6</v>
      </c>
      <c r="AK182" s="195">
        <v>6</v>
      </c>
      <c r="AL182" s="195">
        <v>6</v>
      </c>
      <c r="AM182" s="195">
        <v>6</v>
      </c>
      <c r="AN182" s="195">
        <v>6</v>
      </c>
      <c r="AO182" s="195">
        <v>6</v>
      </c>
      <c r="AP182" s="195">
        <v>6</v>
      </c>
      <c r="AQ182" s="195">
        <v>6</v>
      </c>
      <c r="AR182" s="195">
        <v>6</v>
      </c>
    </row>
    <row r="183" spans="1:44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95">
        <v>274</v>
      </c>
      <c r="AF183" s="195">
        <v>274</v>
      </c>
      <c r="AG183" s="195">
        <v>274</v>
      </c>
      <c r="AH183" s="195">
        <v>274</v>
      </c>
      <c r="AI183" s="195">
        <v>256</v>
      </c>
      <c r="AJ183" s="195">
        <v>256</v>
      </c>
      <c r="AK183" s="195">
        <v>256</v>
      </c>
      <c r="AL183" s="195">
        <v>256</v>
      </c>
      <c r="AM183" s="195">
        <v>256</v>
      </c>
      <c r="AN183" s="195">
        <v>256</v>
      </c>
      <c r="AO183" s="195">
        <v>256</v>
      </c>
      <c r="AP183" s="195">
        <v>190</v>
      </c>
      <c r="AQ183" s="195">
        <v>190</v>
      </c>
      <c r="AR183" s="195">
        <v>190</v>
      </c>
    </row>
    <row r="184" spans="1:44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95">
        <v>14</v>
      </c>
      <c r="AF184" s="195">
        <v>14</v>
      </c>
      <c r="AG184" s="195">
        <v>14</v>
      </c>
      <c r="AH184" s="195">
        <v>14</v>
      </c>
      <c r="AI184" s="195">
        <v>14</v>
      </c>
      <c r="AJ184" s="195">
        <v>14</v>
      </c>
      <c r="AK184" s="195">
        <v>14</v>
      </c>
      <c r="AL184" s="195">
        <v>14</v>
      </c>
      <c r="AM184" s="195">
        <v>14</v>
      </c>
      <c r="AN184" s="195">
        <v>14</v>
      </c>
      <c r="AO184" s="195">
        <v>14</v>
      </c>
      <c r="AP184" s="195">
        <v>14</v>
      </c>
      <c r="AQ184" s="195">
        <v>14</v>
      </c>
      <c r="AR184" s="195">
        <v>14</v>
      </c>
    </row>
    <row r="185" spans="1:44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96"/>
      <c r="AF185" s="196"/>
      <c r="AG185" s="196"/>
      <c r="AH185" s="196"/>
      <c r="AI185" s="196"/>
      <c r="AJ185" s="196"/>
      <c r="AK185" s="196"/>
      <c r="AL185" s="196"/>
      <c r="AM185" s="196"/>
      <c r="AN185" s="196"/>
      <c r="AO185" s="196"/>
      <c r="AP185" s="196"/>
      <c r="AQ185" s="196"/>
      <c r="AR185" s="196"/>
    </row>
    <row r="186" spans="1:44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96"/>
      <c r="AF186" s="196"/>
      <c r="AG186" s="196"/>
      <c r="AH186" s="196"/>
      <c r="AI186" s="196"/>
      <c r="AJ186" s="196"/>
      <c r="AK186" s="196"/>
      <c r="AL186" s="196"/>
      <c r="AM186" s="196"/>
      <c r="AN186" s="196"/>
      <c r="AO186" s="196"/>
      <c r="AP186" s="196"/>
      <c r="AQ186" s="196"/>
      <c r="AR186" s="196"/>
    </row>
    <row r="187" spans="1:44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96"/>
      <c r="AF187" s="196"/>
      <c r="AG187" s="196"/>
      <c r="AH187" s="196"/>
      <c r="AI187" s="196"/>
      <c r="AJ187" s="196"/>
      <c r="AK187" s="196"/>
      <c r="AL187" s="196"/>
      <c r="AM187" s="196"/>
      <c r="AN187" s="196"/>
      <c r="AO187" s="196"/>
      <c r="AP187" s="196"/>
      <c r="AQ187" s="196"/>
      <c r="AR187" s="196"/>
    </row>
    <row r="188" spans="1:44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96"/>
      <c r="AF188" s="196"/>
      <c r="AG188" s="196"/>
      <c r="AH188" s="196"/>
      <c r="AI188" s="196"/>
      <c r="AJ188" s="196"/>
      <c r="AK188" s="196"/>
      <c r="AL188" s="196"/>
      <c r="AM188" s="196"/>
      <c r="AN188" s="196"/>
      <c r="AO188" s="196"/>
      <c r="AP188" s="196"/>
      <c r="AQ188" s="196"/>
      <c r="AR188" s="196"/>
    </row>
    <row r="189" spans="1:44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96"/>
      <c r="AF189" s="196"/>
      <c r="AG189" s="196"/>
      <c r="AH189" s="196"/>
      <c r="AI189" s="196"/>
      <c r="AJ189" s="196"/>
      <c r="AK189" s="196"/>
      <c r="AL189" s="196"/>
      <c r="AM189" s="196"/>
      <c r="AN189" s="196"/>
      <c r="AO189" s="196"/>
      <c r="AP189" s="196"/>
      <c r="AQ189" s="196"/>
      <c r="AR189" s="196"/>
    </row>
    <row r="190" spans="1:44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95">
        <v>328</v>
      </c>
      <c r="AG190" s="195">
        <v>328</v>
      </c>
      <c r="AH190" s="195">
        <v>328</v>
      </c>
      <c r="AI190" s="195">
        <v>328</v>
      </c>
      <c r="AJ190" s="195">
        <v>328</v>
      </c>
      <c r="AK190" s="195">
        <v>328</v>
      </c>
      <c r="AL190" s="195">
        <v>328</v>
      </c>
      <c r="AM190" s="195">
        <v>328</v>
      </c>
      <c r="AN190" s="195">
        <v>328</v>
      </c>
      <c r="AO190" s="195">
        <v>328</v>
      </c>
      <c r="AP190" s="195">
        <v>328</v>
      </c>
      <c r="AQ190" s="195">
        <v>328</v>
      </c>
      <c r="AR190" s="195">
        <v>328</v>
      </c>
    </row>
    <row r="191" spans="1:44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96"/>
      <c r="AF191" s="196"/>
      <c r="AG191" s="196"/>
      <c r="AH191" s="196"/>
      <c r="AI191" s="196"/>
      <c r="AJ191" s="196"/>
      <c r="AK191" s="196"/>
      <c r="AL191" s="196"/>
      <c r="AM191" s="196"/>
      <c r="AN191" s="196"/>
      <c r="AO191" s="196"/>
      <c r="AP191" s="196"/>
      <c r="AQ191" s="196"/>
      <c r="AR191" s="196"/>
    </row>
    <row r="192" spans="1:44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95">
        <v>92</v>
      </c>
      <c r="AF192" s="195">
        <v>92</v>
      </c>
      <c r="AG192" s="195">
        <v>92</v>
      </c>
      <c r="AH192" s="195">
        <v>92</v>
      </c>
      <c r="AI192" s="195">
        <v>92</v>
      </c>
      <c r="AJ192" s="195">
        <v>92</v>
      </c>
      <c r="AK192" s="195">
        <v>92</v>
      </c>
      <c r="AL192" s="195">
        <v>92</v>
      </c>
      <c r="AM192" s="195">
        <v>92</v>
      </c>
      <c r="AN192" s="195">
        <v>92</v>
      </c>
      <c r="AO192" s="195">
        <v>92</v>
      </c>
      <c r="AP192" s="195">
        <v>92</v>
      </c>
      <c r="AQ192" s="195">
        <v>92</v>
      </c>
      <c r="AR192" s="195">
        <v>92</v>
      </c>
    </row>
    <row r="193" spans="1:44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96"/>
      <c r="AF193" s="196"/>
      <c r="AG193" s="196"/>
      <c r="AH193" s="196"/>
      <c r="AI193" s="196"/>
      <c r="AJ193" s="196"/>
      <c r="AK193" s="196"/>
      <c r="AL193" s="196"/>
      <c r="AM193" s="196"/>
      <c r="AN193" s="196"/>
      <c r="AO193" s="196"/>
      <c r="AP193" s="196"/>
      <c r="AQ193" s="196"/>
      <c r="AR193" s="196"/>
    </row>
    <row r="194" spans="1:44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96"/>
      <c r="AF194" s="196"/>
      <c r="AG194" s="196"/>
      <c r="AH194" s="196"/>
      <c r="AI194" s="196"/>
      <c r="AJ194" s="196"/>
      <c r="AK194" s="196"/>
      <c r="AL194" s="196"/>
      <c r="AM194" s="196"/>
      <c r="AN194" s="196"/>
      <c r="AO194" s="196"/>
      <c r="AP194" s="196"/>
      <c r="AQ194" s="196"/>
      <c r="AR194" s="196"/>
    </row>
    <row r="195" spans="1:44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96"/>
      <c r="AF195" s="196"/>
      <c r="AG195" s="196"/>
      <c r="AH195" s="196"/>
      <c r="AI195" s="196"/>
      <c r="AJ195" s="196"/>
      <c r="AK195" s="196"/>
      <c r="AL195" s="196"/>
      <c r="AM195" s="196"/>
      <c r="AN195" s="196"/>
      <c r="AO195" s="196"/>
      <c r="AP195" s="196"/>
      <c r="AQ195" s="196"/>
      <c r="AR195" s="196"/>
    </row>
    <row r="196" spans="1:44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96"/>
      <c r="AF196" s="196"/>
      <c r="AG196" s="196"/>
      <c r="AH196" s="196"/>
      <c r="AI196" s="196"/>
      <c r="AJ196" s="196"/>
      <c r="AK196" s="196"/>
      <c r="AL196" s="196"/>
      <c r="AM196" s="196"/>
      <c r="AN196" s="196"/>
      <c r="AO196" s="196"/>
      <c r="AP196" s="196"/>
      <c r="AQ196" s="196"/>
      <c r="AR196" s="196"/>
    </row>
    <row r="197" spans="1:44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95">
        <v>557</v>
      </c>
      <c r="AF197" s="195">
        <v>557</v>
      </c>
      <c r="AG197" s="195">
        <v>557</v>
      </c>
      <c r="AH197" s="195">
        <v>579</v>
      </c>
      <c r="AI197" s="195">
        <v>579</v>
      </c>
      <c r="AJ197" s="195">
        <v>579</v>
      </c>
      <c r="AK197" s="195">
        <v>579</v>
      </c>
      <c r="AL197" s="195">
        <v>579</v>
      </c>
      <c r="AM197" s="195">
        <v>590</v>
      </c>
      <c r="AN197" s="195">
        <v>590</v>
      </c>
      <c r="AO197" s="195">
        <v>590</v>
      </c>
      <c r="AP197" s="195">
        <v>561</v>
      </c>
      <c r="AQ197" s="195">
        <v>467</v>
      </c>
      <c r="AR197" s="195">
        <v>478</v>
      </c>
    </row>
    <row r="198" spans="1:44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96"/>
      <c r="AF198" s="196"/>
      <c r="AG198" s="196"/>
      <c r="AH198" s="196"/>
      <c r="AI198" s="196"/>
      <c r="AJ198" s="196"/>
      <c r="AK198" s="196"/>
      <c r="AL198" s="196"/>
      <c r="AM198" s="196"/>
      <c r="AN198" s="196"/>
      <c r="AO198" s="196"/>
      <c r="AP198" s="196"/>
      <c r="AQ198" s="196"/>
      <c r="AR198" s="196"/>
    </row>
    <row r="199" spans="1:44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95">
        <v>78</v>
      </c>
      <c r="AF199" s="195">
        <v>78</v>
      </c>
      <c r="AG199" s="195">
        <v>78</v>
      </c>
      <c r="AH199" s="195">
        <v>78</v>
      </c>
      <c r="AI199" s="195">
        <v>78</v>
      </c>
      <c r="AJ199" s="195">
        <v>78</v>
      </c>
      <c r="AK199" s="195">
        <v>78</v>
      </c>
      <c r="AL199" s="195">
        <v>78</v>
      </c>
      <c r="AM199" s="195">
        <v>78</v>
      </c>
      <c r="AN199" s="195">
        <v>78</v>
      </c>
      <c r="AO199" s="195">
        <v>78</v>
      </c>
      <c r="AP199" s="195">
        <v>78</v>
      </c>
      <c r="AQ199" s="195">
        <v>78</v>
      </c>
      <c r="AR199" s="195">
        <v>78</v>
      </c>
    </row>
    <row r="200" spans="1:44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95">
        <v>91</v>
      </c>
      <c r="AF200" s="195">
        <v>91</v>
      </c>
      <c r="AG200" s="195">
        <v>91</v>
      </c>
      <c r="AH200" s="195">
        <v>91</v>
      </c>
      <c r="AI200" s="195">
        <v>91</v>
      </c>
      <c r="AJ200" s="195">
        <v>91</v>
      </c>
      <c r="AK200" s="195">
        <v>91</v>
      </c>
      <c r="AL200" s="195">
        <v>91</v>
      </c>
      <c r="AM200" s="195">
        <v>91</v>
      </c>
      <c r="AN200" s="195">
        <v>91</v>
      </c>
      <c r="AO200" s="195">
        <v>91</v>
      </c>
      <c r="AP200" s="195">
        <v>91</v>
      </c>
      <c r="AQ200" s="195">
        <v>91</v>
      </c>
      <c r="AR200" s="195">
        <v>91</v>
      </c>
    </row>
    <row r="201" spans="1:44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96"/>
      <c r="AF201" s="196"/>
      <c r="AG201" s="196"/>
      <c r="AH201" s="196"/>
      <c r="AI201" s="196"/>
      <c r="AJ201" s="196"/>
      <c r="AK201" s="196"/>
      <c r="AL201" s="196"/>
      <c r="AM201" s="196"/>
      <c r="AN201" s="196"/>
      <c r="AO201" s="196"/>
      <c r="AP201" s="196"/>
      <c r="AQ201" s="196"/>
      <c r="AR201" s="196"/>
    </row>
    <row r="202" spans="1:44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96"/>
      <c r="AF202" s="196"/>
      <c r="AG202" s="196"/>
      <c r="AH202" s="196"/>
      <c r="AI202" s="196"/>
      <c r="AJ202" s="196"/>
      <c r="AK202" s="196"/>
      <c r="AL202" s="196"/>
      <c r="AM202" s="196"/>
      <c r="AN202" s="196"/>
      <c r="AO202" s="196"/>
      <c r="AP202" s="196"/>
      <c r="AQ202" s="196"/>
      <c r="AR202" s="196"/>
    </row>
    <row r="203" spans="1:44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96"/>
      <c r="AF203" s="196"/>
      <c r="AG203" s="196"/>
      <c r="AH203" s="196"/>
      <c r="AI203" s="196"/>
      <c r="AJ203" s="196"/>
      <c r="AK203" s="196"/>
      <c r="AL203" s="196"/>
      <c r="AM203" s="196"/>
      <c r="AN203" s="196"/>
      <c r="AO203" s="196"/>
      <c r="AP203" s="196"/>
      <c r="AQ203" s="196"/>
      <c r="AR203" s="196"/>
    </row>
    <row r="204" spans="1:44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96"/>
      <c r="AF204" s="196"/>
      <c r="AG204" s="196"/>
      <c r="AH204" s="196"/>
      <c r="AI204" s="196"/>
      <c r="AJ204" s="196"/>
      <c r="AK204" s="196"/>
      <c r="AL204" s="196"/>
      <c r="AM204" s="196"/>
      <c r="AN204" s="196"/>
      <c r="AO204" s="196"/>
      <c r="AP204" s="196"/>
      <c r="AQ204" s="196"/>
      <c r="AR204" s="196"/>
    </row>
    <row r="205" spans="1:44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96"/>
      <c r="AF205" s="196"/>
      <c r="AG205" s="196"/>
      <c r="AH205" s="196"/>
      <c r="AI205" s="196"/>
      <c r="AJ205" s="196"/>
      <c r="AK205" s="196"/>
      <c r="AL205" s="196"/>
      <c r="AM205" s="196"/>
      <c r="AN205" s="196"/>
      <c r="AO205" s="196"/>
      <c r="AP205" s="196"/>
      <c r="AQ205" s="196"/>
      <c r="AR205" s="196"/>
    </row>
    <row r="206" spans="1:44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96"/>
      <c r="AF206" s="196"/>
      <c r="AG206" s="196"/>
      <c r="AH206" s="196"/>
      <c r="AI206" s="196"/>
      <c r="AJ206" s="196"/>
      <c r="AK206" s="196"/>
      <c r="AL206" s="196"/>
      <c r="AM206" s="196"/>
      <c r="AN206" s="196"/>
      <c r="AO206" s="196"/>
      <c r="AP206" s="196"/>
      <c r="AQ206" s="196"/>
      <c r="AR206" s="196"/>
    </row>
    <row r="207" spans="1:44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96"/>
      <c r="AF207" s="196"/>
      <c r="AG207" s="196"/>
      <c r="AH207" s="196"/>
      <c r="AI207" s="196"/>
      <c r="AJ207" s="196"/>
      <c r="AK207" s="196"/>
      <c r="AL207" s="196"/>
      <c r="AM207" s="196"/>
      <c r="AN207" s="196"/>
      <c r="AO207" s="196"/>
      <c r="AP207" s="196"/>
      <c r="AQ207" s="196"/>
      <c r="AR207" s="196"/>
    </row>
    <row r="208" spans="1:44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96"/>
      <c r="AF208" s="196"/>
      <c r="AG208" s="196"/>
      <c r="AH208" s="196"/>
      <c r="AI208" s="196"/>
      <c r="AJ208" s="196"/>
      <c r="AK208" s="196"/>
      <c r="AL208" s="196"/>
      <c r="AM208" s="196"/>
      <c r="AN208" s="196"/>
      <c r="AO208" s="196"/>
      <c r="AP208" s="196"/>
      <c r="AQ208" s="196"/>
      <c r="AR208" s="196"/>
    </row>
    <row r="209" spans="1:44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96"/>
      <c r="AF209" s="196"/>
      <c r="AG209" s="196"/>
      <c r="AH209" s="196"/>
      <c r="AI209" s="196"/>
      <c r="AJ209" s="196"/>
      <c r="AK209" s="196"/>
      <c r="AL209" s="196"/>
      <c r="AM209" s="196"/>
      <c r="AN209" s="196"/>
      <c r="AO209" s="196"/>
      <c r="AP209" s="196"/>
      <c r="AQ209" s="196"/>
      <c r="AR209" s="196"/>
    </row>
    <row r="210" spans="1:44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96"/>
      <c r="AF210" s="196"/>
      <c r="AG210" s="196"/>
      <c r="AH210" s="196"/>
      <c r="AI210" s="196"/>
      <c r="AJ210" s="196"/>
      <c r="AK210" s="196"/>
      <c r="AL210" s="196"/>
      <c r="AM210" s="196"/>
      <c r="AN210" s="196"/>
      <c r="AO210" s="196"/>
      <c r="AP210" s="196"/>
      <c r="AQ210" s="196"/>
      <c r="AR210" s="196"/>
    </row>
    <row r="211" spans="1:44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95">
        <v>485</v>
      </c>
      <c r="AF211" s="195">
        <v>485</v>
      </c>
      <c r="AG211" s="195">
        <v>485</v>
      </c>
      <c r="AH211" s="195">
        <v>485</v>
      </c>
      <c r="AI211" s="195">
        <v>485</v>
      </c>
      <c r="AJ211" s="195">
        <v>559</v>
      </c>
      <c r="AK211" s="195">
        <v>559</v>
      </c>
      <c r="AL211" s="195">
        <v>559</v>
      </c>
      <c r="AM211" s="195">
        <v>559</v>
      </c>
      <c r="AN211" s="195">
        <v>559</v>
      </c>
      <c r="AO211" s="195">
        <v>559</v>
      </c>
      <c r="AP211" s="195">
        <v>559</v>
      </c>
      <c r="AQ211" s="195">
        <v>559</v>
      </c>
      <c r="AR211" s="195">
        <v>559</v>
      </c>
    </row>
    <row r="212" spans="1:44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95">
        <v>44</v>
      </c>
      <c r="AF212" s="195">
        <v>44</v>
      </c>
      <c r="AG212" s="195">
        <v>44</v>
      </c>
      <c r="AH212" s="195">
        <v>44</v>
      </c>
      <c r="AI212" s="195">
        <v>44</v>
      </c>
      <c r="AJ212" s="195">
        <v>44</v>
      </c>
      <c r="AK212" s="195">
        <v>44</v>
      </c>
      <c r="AL212" s="195">
        <v>44</v>
      </c>
      <c r="AM212" s="195">
        <v>44</v>
      </c>
      <c r="AN212" s="195">
        <v>44</v>
      </c>
      <c r="AO212" s="195">
        <v>44</v>
      </c>
      <c r="AP212" s="195">
        <v>44</v>
      </c>
      <c r="AQ212" s="195">
        <v>44</v>
      </c>
      <c r="AR212" s="195">
        <v>44</v>
      </c>
    </row>
    <row r="213" spans="1:44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96"/>
      <c r="AF213" s="196"/>
      <c r="AG213" s="196"/>
      <c r="AH213" s="196"/>
      <c r="AI213" s="196"/>
      <c r="AJ213" s="196"/>
      <c r="AK213" s="196"/>
      <c r="AL213" s="196"/>
      <c r="AM213" s="196"/>
      <c r="AN213" s="196"/>
      <c r="AO213" s="196"/>
      <c r="AP213" s="196"/>
      <c r="AQ213" s="196"/>
      <c r="AR213" s="196"/>
    </row>
    <row r="214" spans="1:44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95">
        <v>247</v>
      </c>
      <c r="AF214" s="195">
        <v>247</v>
      </c>
      <c r="AG214" s="195">
        <v>247</v>
      </c>
      <c r="AH214" s="195">
        <v>247</v>
      </c>
      <c r="AI214" s="195">
        <v>247</v>
      </c>
      <c r="AJ214" s="195">
        <v>247</v>
      </c>
      <c r="AK214" s="195">
        <v>247</v>
      </c>
      <c r="AL214" s="195">
        <v>247</v>
      </c>
      <c r="AM214" s="195">
        <v>247</v>
      </c>
      <c r="AN214" s="195">
        <v>247</v>
      </c>
      <c r="AO214" s="195">
        <v>247</v>
      </c>
      <c r="AP214" s="195">
        <v>247</v>
      </c>
      <c r="AQ214" s="195">
        <v>247</v>
      </c>
      <c r="AR214" s="195">
        <v>247</v>
      </c>
    </row>
    <row r="215" spans="1:44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96"/>
      <c r="AF215" s="196"/>
      <c r="AG215" s="196"/>
      <c r="AH215" s="196"/>
      <c r="AI215" s="196"/>
      <c r="AJ215" s="196"/>
      <c r="AK215" s="196"/>
      <c r="AL215" s="196"/>
      <c r="AM215" s="196"/>
      <c r="AN215" s="196"/>
      <c r="AO215" s="196"/>
      <c r="AP215" s="196"/>
      <c r="AQ215" s="196"/>
      <c r="AR215" s="196"/>
    </row>
    <row r="216" spans="1:44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95">
        <v>12</v>
      </c>
      <c r="AF216" s="195">
        <v>12</v>
      </c>
      <c r="AG216" s="195">
        <v>12</v>
      </c>
      <c r="AH216" s="195">
        <v>12</v>
      </c>
      <c r="AI216" s="195">
        <v>12</v>
      </c>
      <c r="AJ216" s="195">
        <v>12</v>
      </c>
      <c r="AK216" s="195">
        <v>12</v>
      </c>
      <c r="AL216" s="195">
        <v>12</v>
      </c>
      <c r="AM216" s="195">
        <v>12</v>
      </c>
      <c r="AN216" s="195">
        <v>12</v>
      </c>
      <c r="AO216" s="195">
        <v>12</v>
      </c>
      <c r="AP216" s="195">
        <v>12</v>
      </c>
      <c r="AQ216" s="195">
        <v>12</v>
      </c>
      <c r="AR216" s="195">
        <v>12</v>
      </c>
    </row>
    <row r="217" spans="1:44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96"/>
      <c r="AF217" s="196"/>
      <c r="AG217" s="196"/>
      <c r="AH217" s="196"/>
      <c r="AI217" s="196"/>
      <c r="AJ217" s="196"/>
      <c r="AK217" s="196"/>
      <c r="AL217" s="196"/>
      <c r="AM217" s="196"/>
      <c r="AN217" s="196"/>
      <c r="AO217" s="196"/>
      <c r="AP217" s="196"/>
      <c r="AQ217" s="196"/>
      <c r="AR217" s="196"/>
    </row>
    <row r="218" spans="1:44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95">
        <v>24</v>
      </c>
      <c r="AF218" s="195">
        <v>24</v>
      </c>
      <c r="AG218" s="195">
        <v>24</v>
      </c>
      <c r="AH218" s="195">
        <v>24</v>
      </c>
      <c r="AI218" s="195">
        <v>24</v>
      </c>
      <c r="AJ218" s="195">
        <v>24</v>
      </c>
      <c r="AK218" s="195">
        <v>24</v>
      </c>
      <c r="AL218" s="195">
        <v>24</v>
      </c>
      <c r="AM218" s="195">
        <v>24</v>
      </c>
      <c r="AN218" s="195">
        <v>24</v>
      </c>
      <c r="AO218" s="195">
        <v>24</v>
      </c>
      <c r="AP218" s="195">
        <v>24</v>
      </c>
      <c r="AQ218" s="195">
        <v>24</v>
      </c>
      <c r="AR218" s="195">
        <v>24</v>
      </c>
    </row>
    <row r="219" spans="1:44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95">
        <v>42</v>
      </c>
      <c r="AF219" s="195">
        <v>42</v>
      </c>
      <c r="AG219" s="195">
        <v>42</v>
      </c>
      <c r="AH219" s="195">
        <v>42</v>
      </c>
      <c r="AI219" s="195">
        <v>42</v>
      </c>
      <c r="AJ219" s="195">
        <v>42</v>
      </c>
      <c r="AK219" s="195">
        <v>42</v>
      </c>
      <c r="AL219" s="195">
        <v>42</v>
      </c>
      <c r="AM219" s="195">
        <v>42</v>
      </c>
      <c r="AN219" s="195">
        <v>42</v>
      </c>
      <c r="AO219" s="195">
        <v>42</v>
      </c>
      <c r="AP219" s="195">
        <v>42</v>
      </c>
      <c r="AQ219" s="195">
        <v>42</v>
      </c>
      <c r="AR219" s="195">
        <v>42</v>
      </c>
    </row>
    <row r="220" spans="1:44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96"/>
      <c r="AF220" s="196"/>
      <c r="AG220" s="196"/>
      <c r="AH220" s="196"/>
      <c r="AI220" s="196"/>
      <c r="AJ220" s="196"/>
      <c r="AK220" s="196"/>
      <c r="AL220" s="196"/>
      <c r="AM220" s="196"/>
      <c r="AN220" s="196"/>
      <c r="AO220" s="196"/>
      <c r="AP220" s="196"/>
      <c r="AQ220" s="196"/>
      <c r="AR220" s="196"/>
    </row>
    <row r="221" spans="1:44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96"/>
      <c r="AF221" s="196"/>
      <c r="AG221" s="196"/>
      <c r="AH221" s="196"/>
      <c r="AI221" s="196"/>
      <c r="AJ221" s="196"/>
      <c r="AK221" s="196"/>
      <c r="AL221" s="196"/>
      <c r="AM221" s="196"/>
      <c r="AN221" s="196"/>
      <c r="AO221" s="196"/>
      <c r="AP221" s="196"/>
      <c r="AQ221" s="196"/>
      <c r="AR221" s="196"/>
    </row>
    <row r="222" spans="1:44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96"/>
      <c r="AF222" s="196"/>
      <c r="AG222" s="196"/>
      <c r="AH222" s="196"/>
      <c r="AI222" s="196"/>
      <c r="AJ222" s="196"/>
      <c r="AK222" s="196"/>
      <c r="AL222" s="196"/>
      <c r="AM222" s="196"/>
      <c r="AN222" s="196"/>
      <c r="AO222" s="196"/>
      <c r="AP222" s="196"/>
      <c r="AQ222" s="196"/>
      <c r="AR222" s="196"/>
    </row>
    <row r="223" spans="1:44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95">
        <v>24</v>
      </c>
      <c r="AF223" s="195">
        <v>24</v>
      </c>
      <c r="AG223" s="195">
        <v>24</v>
      </c>
      <c r="AH223" s="195">
        <v>24</v>
      </c>
      <c r="AI223" s="195">
        <v>24</v>
      </c>
      <c r="AJ223" s="195">
        <v>24</v>
      </c>
      <c r="AK223" s="195">
        <v>24</v>
      </c>
      <c r="AL223" s="195">
        <v>24</v>
      </c>
      <c r="AM223" s="195">
        <v>24</v>
      </c>
      <c r="AN223" s="195">
        <v>24</v>
      </c>
      <c r="AO223" s="195">
        <v>24</v>
      </c>
      <c r="AP223" s="195">
        <v>24</v>
      </c>
      <c r="AQ223" s="195">
        <v>24</v>
      </c>
      <c r="AR223" s="195">
        <v>24</v>
      </c>
    </row>
    <row r="224" spans="1:44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96"/>
      <c r="AF224" s="196"/>
      <c r="AG224" s="196"/>
      <c r="AH224" s="196"/>
      <c r="AI224" s="196"/>
      <c r="AJ224" s="196"/>
      <c r="AK224" s="196"/>
      <c r="AL224" s="196"/>
      <c r="AM224" s="196"/>
      <c r="AN224" s="196"/>
      <c r="AO224" s="196"/>
      <c r="AP224" s="196"/>
      <c r="AQ224" s="196"/>
      <c r="AR224" s="196"/>
    </row>
    <row r="225" spans="1:44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96"/>
      <c r="AF225" s="196"/>
      <c r="AG225" s="196"/>
      <c r="AH225" s="196"/>
      <c r="AI225" s="196"/>
      <c r="AJ225" s="196"/>
      <c r="AK225" s="196"/>
      <c r="AL225" s="196"/>
      <c r="AM225" s="196"/>
      <c r="AN225" s="196"/>
      <c r="AO225" s="196"/>
      <c r="AP225" s="196"/>
      <c r="AQ225" s="196"/>
      <c r="AR225" s="196"/>
    </row>
    <row r="226" spans="1:44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96"/>
      <c r="AF226" s="196"/>
      <c r="AG226" s="196"/>
      <c r="AH226" s="196"/>
      <c r="AI226" s="196"/>
      <c r="AJ226" s="196"/>
      <c r="AK226" s="196"/>
      <c r="AL226" s="196"/>
      <c r="AM226" s="196"/>
      <c r="AN226" s="196"/>
      <c r="AO226" s="196"/>
      <c r="AP226" s="196"/>
      <c r="AQ226" s="196"/>
      <c r="AR226" s="196"/>
    </row>
    <row r="227" spans="1:44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95">
        <v>21</v>
      </c>
      <c r="AF227" s="195">
        <v>21</v>
      </c>
      <c r="AG227" s="195">
        <v>21</v>
      </c>
      <c r="AH227" s="195">
        <v>21</v>
      </c>
      <c r="AI227" s="195">
        <v>21</v>
      </c>
      <c r="AJ227" s="195">
        <v>21</v>
      </c>
      <c r="AK227" s="195">
        <v>21</v>
      </c>
      <c r="AL227" s="195">
        <v>21</v>
      </c>
      <c r="AM227" s="195">
        <v>21</v>
      </c>
      <c r="AN227" s="195">
        <v>21</v>
      </c>
      <c r="AO227" s="195">
        <v>21</v>
      </c>
      <c r="AP227" s="195">
        <v>21</v>
      </c>
      <c r="AQ227" s="195">
        <v>21</v>
      </c>
      <c r="AR227" s="195">
        <v>21</v>
      </c>
    </row>
    <row r="228" spans="1:44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95">
        <v>9</v>
      </c>
      <c r="AF228" s="195">
        <v>9</v>
      </c>
      <c r="AG228" s="195">
        <v>9</v>
      </c>
      <c r="AH228" s="195">
        <v>9</v>
      </c>
      <c r="AI228" s="195">
        <v>9</v>
      </c>
      <c r="AJ228" s="195">
        <v>9</v>
      </c>
      <c r="AK228" s="195">
        <v>9</v>
      </c>
      <c r="AL228" s="195">
        <v>9</v>
      </c>
      <c r="AM228" s="195">
        <v>9</v>
      </c>
      <c r="AN228" s="195">
        <v>9</v>
      </c>
      <c r="AO228" s="195">
        <v>9</v>
      </c>
      <c r="AP228" s="195">
        <v>9</v>
      </c>
      <c r="AQ228" s="195">
        <v>9</v>
      </c>
      <c r="AR228" s="195">
        <v>9</v>
      </c>
    </row>
    <row r="229" spans="1:44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96"/>
      <c r="AF229" s="196"/>
      <c r="AG229" s="196"/>
      <c r="AH229" s="196"/>
      <c r="AI229" s="196"/>
      <c r="AJ229" s="196"/>
      <c r="AK229" s="196"/>
      <c r="AL229" s="196"/>
      <c r="AM229" s="196"/>
      <c r="AN229" s="196"/>
      <c r="AO229" s="196"/>
      <c r="AP229" s="196"/>
      <c r="AQ229" s="196"/>
      <c r="AR229" s="196"/>
    </row>
    <row r="230" spans="1:44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96"/>
      <c r="AF230" s="196"/>
      <c r="AG230" s="196"/>
      <c r="AH230" s="196"/>
      <c r="AI230" s="196"/>
      <c r="AJ230" s="196"/>
      <c r="AK230" s="196"/>
      <c r="AL230" s="196"/>
      <c r="AM230" s="196"/>
      <c r="AN230" s="196"/>
      <c r="AO230" s="196"/>
      <c r="AP230" s="196"/>
      <c r="AQ230" s="196"/>
      <c r="AR230" s="196"/>
    </row>
    <row r="231" spans="1:44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96"/>
      <c r="AF231" s="196"/>
      <c r="AG231" s="196"/>
      <c r="AH231" s="196"/>
      <c r="AI231" s="196"/>
      <c r="AJ231" s="196"/>
      <c r="AK231" s="196"/>
      <c r="AL231" s="196"/>
      <c r="AM231" s="196"/>
      <c r="AN231" s="196"/>
      <c r="AO231" s="196"/>
      <c r="AP231" s="196"/>
      <c r="AQ231" s="196"/>
      <c r="AR231" s="196"/>
    </row>
    <row r="232" spans="1:44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96"/>
      <c r="AF232" s="196"/>
      <c r="AG232" s="196"/>
      <c r="AH232" s="196"/>
      <c r="AI232" s="196"/>
      <c r="AJ232" s="196"/>
      <c r="AK232" s="196"/>
      <c r="AL232" s="196"/>
      <c r="AM232" s="196"/>
      <c r="AN232" s="196"/>
      <c r="AO232" s="196"/>
      <c r="AP232" s="196"/>
      <c r="AQ232" s="196"/>
      <c r="AR232" s="196"/>
    </row>
    <row r="233" spans="1:44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96"/>
      <c r="AF233" s="196"/>
      <c r="AG233" s="196"/>
      <c r="AH233" s="196"/>
      <c r="AI233" s="196"/>
      <c r="AJ233" s="196"/>
      <c r="AK233" s="196"/>
      <c r="AL233" s="196"/>
      <c r="AM233" s="196"/>
      <c r="AN233" s="196"/>
      <c r="AO233" s="196"/>
      <c r="AP233" s="196"/>
      <c r="AQ233" s="196"/>
      <c r="AR233" s="196"/>
    </row>
    <row r="234" spans="1:44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96"/>
      <c r="AF234" s="196"/>
      <c r="AG234" s="196"/>
      <c r="AH234" s="196"/>
      <c r="AI234" s="196"/>
      <c r="AJ234" s="196"/>
      <c r="AK234" s="196"/>
      <c r="AL234" s="196"/>
      <c r="AM234" s="196"/>
      <c r="AN234" s="196"/>
      <c r="AO234" s="196"/>
      <c r="AP234" s="196"/>
      <c r="AQ234" s="196"/>
      <c r="AR234" s="196"/>
    </row>
    <row r="235" spans="1:44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95">
        <v>82</v>
      </c>
      <c r="AF235" s="195">
        <v>82</v>
      </c>
      <c r="AG235" s="195">
        <v>82</v>
      </c>
      <c r="AH235" s="195">
        <v>82</v>
      </c>
      <c r="AI235" s="195">
        <v>82</v>
      </c>
      <c r="AJ235" s="195">
        <v>82</v>
      </c>
      <c r="AK235" s="195">
        <v>82</v>
      </c>
      <c r="AL235" s="195">
        <v>82</v>
      </c>
      <c r="AM235" s="195">
        <v>103</v>
      </c>
      <c r="AN235" s="195">
        <v>103</v>
      </c>
      <c r="AO235" s="195">
        <v>103</v>
      </c>
      <c r="AP235" s="195">
        <v>103</v>
      </c>
      <c r="AQ235" s="195">
        <v>103</v>
      </c>
      <c r="AR235" s="195">
        <v>103</v>
      </c>
    </row>
    <row r="236" spans="1:44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95">
        <v>170</v>
      </c>
      <c r="AG236" s="195">
        <v>170</v>
      </c>
      <c r="AH236" s="195">
        <v>170</v>
      </c>
      <c r="AI236" s="195">
        <v>170</v>
      </c>
      <c r="AJ236" s="195">
        <v>170</v>
      </c>
      <c r="AK236" s="195">
        <v>170</v>
      </c>
      <c r="AL236" s="195">
        <v>170</v>
      </c>
      <c r="AM236" s="195">
        <v>170</v>
      </c>
      <c r="AN236" s="195">
        <v>170</v>
      </c>
      <c r="AO236" s="195">
        <v>170</v>
      </c>
      <c r="AP236" s="195">
        <v>170</v>
      </c>
      <c r="AQ236" s="195">
        <v>170</v>
      </c>
      <c r="AR236" s="195">
        <v>170</v>
      </c>
    </row>
    <row r="237" spans="1:44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96"/>
      <c r="AF237" s="196"/>
      <c r="AG237" s="196"/>
      <c r="AH237" s="196"/>
      <c r="AI237" s="196"/>
      <c r="AJ237" s="196"/>
      <c r="AK237" s="196"/>
      <c r="AL237" s="196"/>
      <c r="AM237" s="196"/>
      <c r="AN237" s="196"/>
      <c r="AO237" s="196"/>
      <c r="AP237" s="196"/>
      <c r="AQ237" s="196"/>
      <c r="AR237" s="196"/>
    </row>
    <row r="238" spans="1:44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95">
        <v>597</v>
      </c>
      <c r="AF238" s="195">
        <v>597</v>
      </c>
      <c r="AG238" s="195">
        <v>597</v>
      </c>
      <c r="AH238" s="195">
        <v>597</v>
      </c>
      <c r="AI238" s="195">
        <v>597</v>
      </c>
      <c r="AJ238" s="195">
        <v>597</v>
      </c>
      <c r="AK238" s="195">
        <v>597</v>
      </c>
      <c r="AL238" s="195">
        <v>597</v>
      </c>
      <c r="AM238" s="195">
        <v>608</v>
      </c>
      <c r="AN238" s="195">
        <v>624</v>
      </c>
      <c r="AO238" s="195">
        <v>624</v>
      </c>
      <c r="AP238" s="195">
        <v>624</v>
      </c>
      <c r="AQ238" s="195">
        <v>624</v>
      </c>
      <c r="AR238" s="195">
        <v>646</v>
      </c>
    </row>
    <row r="239" spans="1:44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96"/>
      <c r="AF239" s="196"/>
      <c r="AG239" s="196"/>
      <c r="AH239" s="196"/>
      <c r="AI239" s="196"/>
      <c r="AJ239" s="196"/>
      <c r="AK239" s="196"/>
      <c r="AL239" s="196"/>
      <c r="AM239" s="196"/>
      <c r="AN239" s="196"/>
      <c r="AO239" s="196"/>
      <c r="AP239" s="196"/>
      <c r="AQ239" s="196"/>
      <c r="AR239" s="196"/>
    </row>
    <row r="240" spans="1:44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96"/>
      <c r="AF240" s="196"/>
      <c r="AG240" s="196"/>
      <c r="AH240" s="196"/>
      <c r="AI240" s="196"/>
      <c r="AJ240" s="196"/>
      <c r="AK240" s="196"/>
      <c r="AL240" s="196"/>
      <c r="AM240" s="196"/>
      <c r="AN240" s="196"/>
      <c r="AO240" s="196"/>
      <c r="AP240" s="196"/>
      <c r="AQ240" s="196"/>
      <c r="AR240" s="196"/>
    </row>
    <row r="241" spans="1:44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96"/>
      <c r="AF241" s="196"/>
      <c r="AG241" s="196"/>
      <c r="AH241" s="196"/>
      <c r="AI241" s="196"/>
      <c r="AJ241" s="196"/>
      <c r="AK241" s="196"/>
      <c r="AL241" s="196"/>
      <c r="AM241" s="196"/>
      <c r="AN241" s="196"/>
      <c r="AO241" s="196"/>
      <c r="AP241" s="196"/>
      <c r="AQ241" s="196"/>
      <c r="AR241" s="196"/>
    </row>
    <row r="242" spans="1:44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95">
        <v>40</v>
      </c>
      <c r="AF242" s="195">
        <v>40</v>
      </c>
      <c r="AG242" s="195">
        <v>40</v>
      </c>
      <c r="AH242" s="195">
        <v>40</v>
      </c>
      <c r="AI242" s="195">
        <v>40</v>
      </c>
      <c r="AJ242" s="195">
        <v>40</v>
      </c>
      <c r="AK242" s="195">
        <v>40</v>
      </c>
      <c r="AL242" s="195">
        <v>40</v>
      </c>
      <c r="AM242" s="195">
        <v>40</v>
      </c>
      <c r="AN242" s="195">
        <v>40</v>
      </c>
      <c r="AO242" s="195">
        <v>40</v>
      </c>
      <c r="AP242" s="195">
        <v>40</v>
      </c>
      <c r="AQ242" s="195">
        <v>40</v>
      </c>
      <c r="AR242" s="195">
        <v>40</v>
      </c>
    </row>
    <row r="243" spans="1:44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95">
        <v>22</v>
      </c>
      <c r="AF243" s="195">
        <v>22</v>
      </c>
      <c r="AG243" s="195">
        <v>22</v>
      </c>
      <c r="AH243" s="195">
        <v>22</v>
      </c>
      <c r="AI243" s="195">
        <v>22</v>
      </c>
      <c r="AJ243" s="195">
        <v>22</v>
      </c>
      <c r="AK243" s="195">
        <v>22</v>
      </c>
      <c r="AL243" s="195">
        <v>22</v>
      </c>
      <c r="AM243" s="195">
        <v>22</v>
      </c>
      <c r="AN243" s="195">
        <v>22</v>
      </c>
      <c r="AO243" s="195">
        <v>22</v>
      </c>
      <c r="AP243" s="195">
        <v>22</v>
      </c>
      <c r="AQ243" s="195">
        <v>22</v>
      </c>
      <c r="AR243" s="196"/>
    </row>
    <row r="244" spans="1:44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95">
        <v>39</v>
      </c>
      <c r="AF244" s="195">
        <v>39</v>
      </c>
      <c r="AG244" s="195">
        <v>39</v>
      </c>
      <c r="AH244" s="195">
        <v>39</v>
      </c>
      <c r="AI244" s="195">
        <v>39</v>
      </c>
      <c r="AJ244" s="195">
        <v>39</v>
      </c>
      <c r="AK244" s="195">
        <v>39</v>
      </c>
      <c r="AL244" s="195">
        <v>39</v>
      </c>
      <c r="AM244" s="195">
        <v>39</v>
      </c>
      <c r="AN244" s="195">
        <v>39</v>
      </c>
      <c r="AO244" s="195">
        <v>39</v>
      </c>
      <c r="AP244" s="195">
        <v>39</v>
      </c>
      <c r="AQ244" s="195">
        <v>39</v>
      </c>
      <c r="AR244" s="195">
        <v>39</v>
      </c>
    </row>
    <row r="245" spans="1:44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96"/>
      <c r="AF245" s="196"/>
      <c r="AG245" s="196"/>
      <c r="AH245" s="196"/>
      <c r="AI245" s="196"/>
      <c r="AJ245" s="196"/>
      <c r="AK245" s="196"/>
      <c r="AL245" s="196"/>
      <c r="AM245" s="196"/>
      <c r="AN245" s="196"/>
      <c r="AO245" s="196"/>
      <c r="AP245" s="196"/>
      <c r="AQ245" s="196"/>
      <c r="AR245" s="196"/>
    </row>
    <row r="246" spans="1:44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95">
        <v>27</v>
      </c>
      <c r="AF246" s="195">
        <v>27</v>
      </c>
      <c r="AG246" s="195">
        <v>27</v>
      </c>
      <c r="AH246" s="195">
        <v>27</v>
      </c>
      <c r="AI246" s="195">
        <v>27</v>
      </c>
      <c r="AJ246" s="195">
        <v>27</v>
      </c>
      <c r="AK246" s="195">
        <v>27</v>
      </c>
      <c r="AL246" s="195">
        <v>27</v>
      </c>
      <c r="AM246" s="195">
        <v>27</v>
      </c>
      <c r="AN246" s="195">
        <v>27</v>
      </c>
      <c r="AO246" s="195">
        <v>27</v>
      </c>
      <c r="AP246" s="195">
        <v>27</v>
      </c>
      <c r="AQ246" s="195">
        <v>27</v>
      </c>
      <c r="AR246" s="195">
        <v>27</v>
      </c>
    </row>
    <row r="247" spans="1:44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95">
        <v>13</v>
      </c>
      <c r="AF247" s="195">
        <v>13</v>
      </c>
      <c r="AG247" s="195">
        <v>13</v>
      </c>
      <c r="AH247" s="195">
        <v>13</v>
      </c>
      <c r="AI247" s="195">
        <v>13</v>
      </c>
      <c r="AJ247" s="195">
        <v>13</v>
      </c>
      <c r="AK247" s="195">
        <v>13</v>
      </c>
      <c r="AL247" s="195">
        <v>13</v>
      </c>
      <c r="AM247" s="195">
        <v>13</v>
      </c>
      <c r="AN247" s="195">
        <v>13</v>
      </c>
      <c r="AO247" s="195">
        <v>13</v>
      </c>
      <c r="AP247" s="195">
        <v>13</v>
      </c>
      <c r="AQ247" s="195">
        <v>13</v>
      </c>
      <c r="AR247" s="195">
        <v>13</v>
      </c>
    </row>
    <row r="248" spans="1:44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96"/>
      <c r="AF248" s="196"/>
      <c r="AG248" s="196"/>
      <c r="AH248" s="196"/>
      <c r="AI248" s="196"/>
      <c r="AJ248" s="196"/>
      <c r="AK248" s="196"/>
      <c r="AL248" s="196"/>
      <c r="AM248" s="196"/>
      <c r="AN248" s="196"/>
      <c r="AO248" s="196"/>
      <c r="AP248" s="196"/>
      <c r="AQ248" s="196"/>
      <c r="AR248" s="196"/>
    </row>
    <row r="249" spans="1:44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95">
        <v>22</v>
      </c>
      <c r="AF249" s="195">
        <v>22</v>
      </c>
      <c r="AG249" s="195">
        <v>22</v>
      </c>
      <c r="AH249" s="195">
        <v>22</v>
      </c>
      <c r="AI249" s="195">
        <v>22</v>
      </c>
      <c r="AJ249" s="195">
        <v>22</v>
      </c>
      <c r="AK249" s="195">
        <v>22</v>
      </c>
      <c r="AL249" s="195">
        <v>22</v>
      </c>
      <c r="AM249" s="195">
        <v>22</v>
      </c>
      <c r="AN249" s="195">
        <v>22</v>
      </c>
      <c r="AO249" s="195">
        <v>22</v>
      </c>
      <c r="AP249" s="195">
        <v>22</v>
      </c>
      <c r="AQ249" s="195">
        <v>22</v>
      </c>
      <c r="AR249" s="195">
        <v>22</v>
      </c>
    </row>
    <row r="250" spans="1:44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96"/>
      <c r="AF250" s="196"/>
      <c r="AG250" s="196"/>
      <c r="AH250" s="196"/>
      <c r="AI250" s="196"/>
      <c r="AJ250" s="196"/>
      <c r="AK250" s="196"/>
      <c r="AL250" s="196"/>
      <c r="AM250" s="196"/>
      <c r="AN250" s="196"/>
      <c r="AO250" s="196"/>
      <c r="AP250" s="196"/>
      <c r="AQ250" s="196"/>
      <c r="AR250" s="196"/>
    </row>
    <row r="251" spans="1:44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95">
        <v>99</v>
      </c>
      <c r="AF251" s="195">
        <v>99</v>
      </c>
      <c r="AG251" s="195">
        <v>99</v>
      </c>
      <c r="AH251" s="195">
        <v>99</v>
      </c>
      <c r="AI251" s="195">
        <v>99</v>
      </c>
      <c r="AJ251" s="195">
        <v>99</v>
      </c>
      <c r="AK251" s="195">
        <v>99</v>
      </c>
      <c r="AL251" s="195">
        <v>99</v>
      </c>
      <c r="AM251" s="195">
        <v>99</v>
      </c>
      <c r="AN251" s="195">
        <v>99</v>
      </c>
      <c r="AO251" s="195">
        <v>99</v>
      </c>
      <c r="AP251" s="195">
        <v>99</v>
      </c>
      <c r="AQ251" s="195">
        <v>99</v>
      </c>
      <c r="AR251" s="195">
        <v>99</v>
      </c>
    </row>
    <row r="252" spans="1:44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95">
        <v>121</v>
      </c>
      <c r="AF252" s="195">
        <v>121</v>
      </c>
      <c r="AG252" s="195">
        <v>132</v>
      </c>
      <c r="AH252" s="195">
        <v>132</v>
      </c>
      <c r="AI252" s="195">
        <v>132</v>
      </c>
      <c r="AJ252" s="195">
        <v>132</v>
      </c>
      <c r="AK252" s="195">
        <v>132</v>
      </c>
      <c r="AL252" s="195">
        <v>132</v>
      </c>
      <c r="AM252" s="195">
        <v>132</v>
      </c>
      <c r="AN252" s="195">
        <v>132</v>
      </c>
      <c r="AO252" s="195">
        <v>132</v>
      </c>
      <c r="AP252" s="195">
        <v>132</v>
      </c>
      <c r="AQ252" s="195">
        <v>132</v>
      </c>
      <c r="AR252" s="195">
        <v>132</v>
      </c>
    </row>
    <row r="253" spans="1:44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95">
        <v>22</v>
      </c>
      <c r="AF253" s="195">
        <v>22</v>
      </c>
      <c r="AG253" s="195">
        <v>22</v>
      </c>
      <c r="AH253" s="195">
        <v>22</v>
      </c>
      <c r="AI253" s="195">
        <v>22</v>
      </c>
      <c r="AJ253" s="195">
        <v>22</v>
      </c>
      <c r="AK253" s="195">
        <v>22</v>
      </c>
      <c r="AL253" s="195">
        <v>22</v>
      </c>
      <c r="AM253" s="195">
        <v>22</v>
      </c>
      <c r="AN253" s="195">
        <v>22</v>
      </c>
      <c r="AO253" s="195">
        <v>22</v>
      </c>
      <c r="AP253" s="195">
        <v>22</v>
      </c>
      <c r="AQ253" s="195">
        <v>22</v>
      </c>
      <c r="AR253" s="195">
        <v>22</v>
      </c>
    </row>
    <row r="254" spans="1:44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95">
        <v>27</v>
      </c>
      <c r="AF254" s="195">
        <v>27</v>
      </c>
      <c r="AG254" s="195">
        <v>27</v>
      </c>
      <c r="AH254" s="195">
        <v>27</v>
      </c>
      <c r="AI254" s="195">
        <v>27</v>
      </c>
      <c r="AJ254" s="195">
        <v>27</v>
      </c>
      <c r="AK254" s="195">
        <v>27</v>
      </c>
      <c r="AL254" s="195">
        <v>27</v>
      </c>
      <c r="AM254" s="195">
        <v>27</v>
      </c>
      <c r="AN254" s="195">
        <v>27</v>
      </c>
      <c r="AO254" s="195">
        <v>27</v>
      </c>
      <c r="AP254" s="195">
        <v>27</v>
      </c>
      <c r="AQ254" s="195">
        <v>27</v>
      </c>
      <c r="AR254" s="195">
        <v>27</v>
      </c>
    </row>
    <row r="255" spans="1:44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95">
        <v>12</v>
      </c>
      <c r="AF255" s="195">
        <v>12</v>
      </c>
      <c r="AG255" s="195">
        <v>12</v>
      </c>
      <c r="AH255" s="195">
        <v>12</v>
      </c>
      <c r="AI255" s="195">
        <v>12</v>
      </c>
      <c r="AJ255" s="195">
        <v>12</v>
      </c>
      <c r="AK255" s="195">
        <v>12</v>
      </c>
      <c r="AL255" s="195">
        <v>12</v>
      </c>
      <c r="AM255" s="195">
        <v>12</v>
      </c>
      <c r="AN255" s="195">
        <v>12</v>
      </c>
      <c r="AO255" s="195">
        <v>12</v>
      </c>
      <c r="AP255" s="195">
        <v>12</v>
      </c>
      <c r="AQ255" s="195">
        <v>12</v>
      </c>
      <c r="AR255" s="195">
        <v>12</v>
      </c>
    </row>
    <row r="256" spans="1:44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96"/>
      <c r="AF256" s="196"/>
      <c r="AG256" s="196"/>
      <c r="AH256" s="196"/>
      <c r="AI256" s="196"/>
      <c r="AJ256" s="196"/>
      <c r="AK256" s="196"/>
      <c r="AL256" s="196"/>
      <c r="AM256" s="196"/>
      <c r="AN256" s="196"/>
      <c r="AO256" s="196"/>
      <c r="AP256" s="196"/>
      <c r="AQ256" s="196"/>
      <c r="AR256" s="196"/>
    </row>
    <row r="257" spans="1:44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95">
        <v>21</v>
      </c>
      <c r="AF257" s="195">
        <v>21</v>
      </c>
      <c r="AG257" s="195">
        <v>21</v>
      </c>
      <c r="AH257" s="195">
        <v>21</v>
      </c>
      <c r="AI257" s="195">
        <v>21</v>
      </c>
      <c r="AJ257" s="195">
        <v>21</v>
      </c>
      <c r="AK257" s="195">
        <v>21</v>
      </c>
      <c r="AL257" s="195">
        <v>21</v>
      </c>
      <c r="AM257" s="195">
        <v>21</v>
      </c>
      <c r="AN257" s="195">
        <v>21</v>
      </c>
      <c r="AO257" s="195">
        <v>21</v>
      </c>
      <c r="AP257" s="195">
        <v>21</v>
      </c>
      <c r="AQ257" s="195">
        <v>21</v>
      </c>
      <c r="AR257" s="195">
        <v>21</v>
      </c>
    </row>
    <row r="258" spans="1:44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95">
        <v>99</v>
      </c>
      <c r="AF258" s="195">
        <v>99</v>
      </c>
      <c r="AG258" s="195">
        <v>99</v>
      </c>
      <c r="AH258" s="195">
        <v>99</v>
      </c>
      <c r="AI258" s="195">
        <v>99</v>
      </c>
      <c r="AJ258" s="195">
        <v>99</v>
      </c>
      <c r="AK258" s="195">
        <v>99</v>
      </c>
      <c r="AL258" s="195">
        <v>99</v>
      </c>
      <c r="AM258" s="195">
        <v>99</v>
      </c>
      <c r="AN258" s="195">
        <v>99</v>
      </c>
      <c r="AO258" s="195">
        <v>99</v>
      </c>
      <c r="AP258" s="195">
        <v>99</v>
      </c>
      <c r="AQ258" s="195">
        <v>99</v>
      </c>
      <c r="AR258" s="195">
        <v>99</v>
      </c>
    </row>
    <row r="259" spans="1:44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95">
        <v>25</v>
      </c>
      <c r="AF259" s="195">
        <v>25</v>
      </c>
      <c r="AG259" s="195">
        <v>25</v>
      </c>
      <c r="AH259" s="195">
        <v>25</v>
      </c>
      <c r="AI259" s="195">
        <v>25</v>
      </c>
      <c r="AJ259" s="195">
        <v>25</v>
      </c>
      <c r="AK259" s="195">
        <v>25</v>
      </c>
      <c r="AL259" s="195">
        <v>25</v>
      </c>
      <c r="AM259" s="195">
        <v>25</v>
      </c>
      <c r="AN259" s="195">
        <v>25</v>
      </c>
      <c r="AO259" s="195">
        <v>25</v>
      </c>
      <c r="AP259" s="195">
        <v>25</v>
      </c>
      <c r="AQ259" s="195">
        <v>25</v>
      </c>
      <c r="AR259" s="195">
        <v>25</v>
      </c>
    </row>
    <row r="260" spans="1:44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95">
        <v>35</v>
      </c>
      <c r="AF260" s="195">
        <v>35</v>
      </c>
      <c r="AG260" s="195">
        <v>35</v>
      </c>
      <c r="AH260" s="195">
        <v>35</v>
      </c>
      <c r="AI260" s="195">
        <v>35</v>
      </c>
      <c r="AJ260" s="195">
        <v>35</v>
      </c>
      <c r="AK260" s="195">
        <v>35</v>
      </c>
      <c r="AL260" s="195">
        <v>35</v>
      </c>
      <c r="AM260" s="195">
        <v>35</v>
      </c>
      <c r="AN260" s="195">
        <v>35</v>
      </c>
      <c r="AO260" s="195">
        <v>35</v>
      </c>
      <c r="AP260" s="195">
        <v>35</v>
      </c>
      <c r="AQ260" s="195">
        <v>35</v>
      </c>
      <c r="AR260" s="195">
        <v>35</v>
      </c>
    </row>
    <row r="261" spans="1:44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95">
        <v>61</v>
      </c>
      <c r="AF261" s="195">
        <v>61</v>
      </c>
      <c r="AG261" s="195">
        <v>61</v>
      </c>
      <c r="AH261" s="195">
        <v>61</v>
      </c>
      <c r="AI261" s="195">
        <v>61</v>
      </c>
      <c r="AJ261" s="195">
        <v>61</v>
      </c>
      <c r="AK261" s="195">
        <v>61</v>
      </c>
      <c r="AL261" s="195">
        <v>61</v>
      </c>
      <c r="AM261" s="195">
        <v>61</v>
      </c>
      <c r="AN261" s="195">
        <v>61</v>
      </c>
      <c r="AO261" s="195">
        <v>61</v>
      </c>
      <c r="AP261" s="195">
        <v>61</v>
      </c>
      <c r="AQ261" s="195">
        <v>61</v>
      </c>
      <c r="AR261" s="195">
        <v>61</v>
      </c>
    </row>
    <row r="262" spans="1:44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96"/>
      <c r="AF262" s="196"/>
      <c r="AG262" s="196"/>
      <c r="AH262" s="196"/>
      <c r="AI262" s="196"/>
      <c r="AJ262" s="196"/>
      <c r="AK262" s="196"/>
      <c r="AL262" s="196"/>
      <c r="AM262" s="196"/>
      <c r="AN262" s="196"/>
      <c r="AO262" s="196"/>
      <c r="AP262" s="196"/>
      <c r="AQ262" s="196"/>
      <c r="AR262" s="196"/>
    </row>
    <row r="263" spans="1:44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96"/>
      <c r="AF263" s="196"/>
      <c r="AG263" s="196"/>
      <c r="AH263" s="196"/>
      <c r="AI263" s="196"/>
      <c r="AJ263" s="196"/>
      <c r="AK263" s="196"/>
      <c r="AL263" s="196"/>
      <c r="AM263" s="196"/>
      <c r="AN263" s="196"/>
      <c r="AO263" s="196"/>
      <c r="AP263" s="196"/>
      <c r="AQ263" s="196"/>
      <c r="AR263" s="196"/>
    </row>
    <row r="264" spans="1:44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95">
        <v>8</v>
      </c>
      <c r="AF264" s="195">
        <v>8</v>
      </c>
      <c r="AG264" s="195">
        <v>8</v>
      </c>
      <c r="AH264" s="195">
        <v>8</v>
      </c>
      <c r="AI264" s="195">
        <v>8</v>
      </c>
      <c r="AJ264" s="195">
        <v>8</v>
      </c>
      <c r="AK264" s="195">
        <v>8</v>
      </c>
      <c r="AL264" s="195">
        <v>8</v>
      </c>
      <c r="AM264" s="195">
        <v>8</v>
      </c>
      <c r="AN264" s="195">
        <v>8</v>
      </c>
      <c r="AO264" s="195">
        <v>8</v>
      </c>
      <c r="AP264" s="195">
        <v>8</v>
      </c>
      <c r="AQ264" s="195">
        <v>8</v>
      </c>
      <c r="AR264" s="195">
        <v>8</v>
      </c>
    </row>
    <row r="265" spans="1:44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95">
        <v>114</v>
      </c>
      <c r="AF265" s="195">
        <v>114</v>
      </c>
      <c r="AG265" s="195">
        <v>114</v>
      </c>
      <c r="AH265" s="195">
        <v>114</v>
      </c>
      <c r="AI265" s="195">
        <v>114</v>
      </c>
      <c r="AJ265" s="195">
        <v>136</v>
      </c>
      <c r="AK265" s="195">
        <v>136</v>
      </c>
      <c r="AL265" s="195">
        <v>136</v>
      </c>
      <c r="AM265" s="195">
        <v>136</v>
      </c>
      <c r="AN265" s="195">
        <v>136</v>
      </c>
      <c r="AO265" s="195">
        <v>136</v>
      </c>
      <c r="AP265" s="195">
        <v>136</v>
      </c>
      <c r="AQ265" s="195">
        <v>136</v>
      </c>
      <c r="AR265" s="195">
        <v>136</v>
      </c>
    </row>
    <row r="266" spans="1:44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95">
        <v>68</v>
      </c>
      <c r="AF266" s="195">
        <v>68</v>
      </c>
      <c r="AG266" s="195">
        <v>68</v>
      </c>
      <c r="AH266" s="195">
        <v>68</v>
      </c>
      <c r="AI266" s="195">
        <v>68</v>
      </c>
      <c r="AJ266" s="195">
        <v>68</v>
      </c>
      <c r="AK266" s="195">
        <v>68</v>
      </c>
      <c r="AL266" s="195">
        <v>68</v>
      </c>
      <c r="AM266" s="195">
        <v>68</v>
      </c>
      <c r="AN266" s="195">
        <v>68</v>
      </c>
      <c r="AO266" s="195">
        <v>68</v>
      </c>
      <c r="AP266" s="195">
        <v>68</v>
      </c>
      <c r="AQ266" s="195">
        <v>68</v>
      </c>
      <c r="AR266" s="195">
        <v>68</v>
      </c>
    </row>
    <row r="267" spans="1:44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96"/>
      <c r="AF267" s="196"/>
      <c r="AG267" s="196"/>
      <c r="AH267" s="196"/>
      <c r="AI267" s="196"/>
      <c r="AJ267" s="196"/>
      <c r="AK267" s="196"/>
      <c r="AL267" s="196"/>
      <c r="AM267" s="196"/>
      <c r="AN267" s="196"/>
      <c r="AO267" s="196"/>
      <c r="AP267" s="196"/>
      <c r="AQ267" s="196"/>
      <c r="AR267" s="196"/>
    </row>
    <row r="268" spans="1:44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95">
        <v>74</v>
      </c>
      <c r="AF268" s="195">
        <v>74</v>
      </c>
      <c r="AG268" s="195">
        <v>74</v>
      </c>
      <c r="AH268" s="195">
        <v>74</v>
      </c>
      <c r="AI268" s="195">
        <v>74</v>
      </c>
      <c r="AJ268" s="195">
        <v>74</v>
      </c>
      <c r="AK268" s="195">
        <v>74</v>
      </c>
      <c r="AL268" s="195">
        <v>74</v>
      </c>
      <c r="AM268" s="195">
        <v>74</v>
      </c>
      <c r="AN268" s="195">
        <v>74</v>
      </c>
      <c r="AO268" s="195">
        <v>74</v>
      </c>
      <c r="AP268" s="195">
        <v>74</v>
      </c>
      <c r="AQ268" s="195">
        <v>74</v>
      </c>
      <c r="AR268" s="195">
        <v>74</v>
      </c>
    </row>
    <row r="269" spans="1:44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96"/>
      <c r="AF269" s="196"/>
      <c r="AG269" s="196"/>
      <c r="AH269" s="196"/>
      <c r="AI269" s="196"/>
      <c r="AJ269" s="196"/>
      <c r="AK269" s="196"/>
      <c r="AL269" s="196"/>
      <c r="AM269" s="196"/>
      <c r="AN269" s="196"/>
      <c r="AO269" s="196"/>
      <c r="AP269" s="196"/>
      <c r="AQ269" s="196"/>
      <c r="AR269" s="196"/>
    </row>
    <row r="270" spans="1:44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95">
        <v>36</v>
      </c>
      <c r="AF270" s="195">
        <v>36</v>
      </c>
      <c r="AG270" s="195">
        <v>36</v>
      </c>
      <c r="AH270" s="195">
        <v>36</v>
      </c>
      <c r="AI270" s="195">
        <v>36</v>
      </c>
      <c r="AJ270" s="195">
        <v>36</v>
      </c>
      <c r="AK270" s="195">
        <v>36</v>
      </c>
      <c r="AL270" s="195">
        <v>36</v>
      </c>
      <c r="AM270" s="195">
        <v>36</v>
      </c>
      <c r="AN270" s="195">
        <v>36</v>
      </c>
      <c r="AO270" s="195">
        <v>36</v>
      </c>
      <c r="AP270" s="195">
        <v>36</v>
      </c>
      <c r="AQ270" s="195">
        <v>36</v>
      </c>
      <c r="AR270" s="195">
        <v>36</v>
      </c>
    </row>
    <row r="271" spans="1:44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96"/>
      <c r="AF271" s="196"/>
      <c r="AG271" s="196"/>
      <c r="AH271" s="196"/>
      <c r="AI271" s="196"/>
      <c r="AJ271" s="196"/>
      <c r="AK271" s="196"/>
      <c r="AL271" s="196"/>
      <c r="AM271" s="196"/>
      <c r="AN271" s="196"/>
      <c r="AO271" s="196"/>
      <c r="AP271" s="196"/>
      <c r="AQ271" s="196"/>
      <c r="AR271" s="196"/>
    </row>
    <row r="272" spans="1:44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95">
        <v>66</v>
      </c>
      <c r="AF272" s="195">
        <v>66</v>
      </c>
      <c r="AG272" s="195">
        <v>66</v>
      </c>
      <c r="AH272" s="195">
        <v>66</v>
      </c>
      <c r="AI272" s="195">
        <v>66</v>
      </c>
      <c r="AJ272" s="195">
        <v>66</v>
      </c>
      <c r="AK272" s="195">
        <v>66</v>
      </c>
      <c r="AL272" s="195">
        <v>66</v>
      </c>
      <c r="AM272" s="195">
        <v>66</v>
      </c>
      <c r="AN272" s="195">
        <v>66</v>
      </c>
      <c r="AO272" s="195">
        <v>66</v>
      </c>
      <c r="AP272" s="195">
        <v>66</v>
      </c>
      <c r="AQ272" s="195">
        <v>66</v>
      </c>
      <c r="AR272" s="195">
        <v>66</v>
      </c>
    </row>
    <row r="273" spans="1:44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96"/>
      <c r="AF273" s="196"/>
      <c r="AG273" s="196"/>
      <c r="AH273" s="196"/>
      <c r="AI273" s="196"/>
      <c r="AJ273" s="196"/>
      <c r="AK273" s="196"/>
      <c r="AL273" s="196"/>
      <c r="AM273" s="196"/>
      <c r="AN273" s="196"/>
      <c r="AO273" s="196"/>
      <c r="AP273" s="196"/>
      <c r="AQ273" s="196"/>
      <c r="AR273" s="196"/>
    </row>
    <row r="274" spans="1:44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96"/>
      <c r="AF274" s="196"/>
      <c r="AG274" s="196"/>
      <c r="AH274" s="196"/>
      <c r="AI274" s="196"/>
      <c r="AJ274" s="196"/>
      <c r="AK274" s="196"/>
      <c r="AL274" s="196"/>
      <c r="AM274" s="196"/>
      <c r="AN274" s="196"/>
      <c r="AO274" s="196"/>
      <c r="AP274" s="196"/>
      <c r="AQ274" s="196"/>
      <c r="AR274" s="196"/>
    </row>
    <row r="275" spans="1:44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96"/>
      <c r="AF275" s="196"/>
      <c r="AG275" s="196"/>
      <c r="AH275" s="196"/>
      <c r="AI275" s="196"/>
      <c r="AJ275" s="196"/>
      <c r="AK275" s="196"/>
      <c r="AL275" s="196"/>
      <c r="AM275" s="196"/>
      <c r="AN275" s="196"/>
      <c r="AO275" s="196"/>
      <c r="AP275" s="196"/>
      <c r="AQ275" s="196"/>
      <c r="AR275" s="196"/>
    </row>
    <row r="276" spans="1:44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95">
        <v>180</v>
      </c>
      <c r="AF276" s="195">
        <v>180</v>
      </c>
      <c r="AG276" s="195">
        <v>180</v>
      </c>
      <c r="AH276" s="195">
        <v>180</v>
      </c>
      <c r="AI276" s="195">
        <v>180</v>
      </c>
      <c r="AJ276" s="195">
        <v>180</v>
      </c>
      <c r="AK276" s="195">
        <v>180</v>
      </c>
      <c r="AL276" s="195">
        <v>180</v>
      </c>
      <c r="AM276" s="195">
        <v>180</v>
      </c>
      <c r="AN276" s="195">
        <v>180</v>
      </c>
      <c r="AO276" s="195">
        <v>180</v>
      </c>
      <c r="AP276" s="195">
        <v>180</v>
      </c>
      <c r="AQ276" s="195">
        <v>180</v>
      </c>
      <c r="AR276" s="195">
        <v>180</v>
      </c>
    </row>
    <row r="277" spans="1:44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95">
        <v>63</v>
      </c>
      <c r="AF277" s="195">
        <v>63</v>
      </c>
      <c r="AG277" s="195">
        <v>63</v>
      </c>
      <c r="AH277" s="195">
        <v>63</v>
      </c>
      <c r="AI277" s="195">
        <v>63</v>
      </c>
      <c r="AJ277" s="195">
        <v>63</v>
      </c>
      <c r="AK277" s="195">
        <v>63</v>
      </c>
      <c r="AL277" s="195">
        <v>63</v>
      </c>
      <c r="AM277" s="195">
        <v>63</v>
      </c>
      <c r="AN277" s="195">
        <v>63</v>
      </c>
      <c r="AO277" s="195">
        <v>63</v>
      </c>
      <c r="AP277" s="195">
        <v>63</v>
      </c>
      <c r="AQ277" s="195">
        <v>63</v>
      </c>
      <c r="AR277" s="195">
        <v>63</v>
      </c>
    </row>
    <row r="278" spans="1:44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95">
        <v>60</v>
      </c>
      <c r="AF278" s="195">
        <v>60</v>
      </c>
      <c r="AG278" s="195">
        <v>60</v>
      </c>
      <c r="AH278" s="195">
        <v>60</v>
      </c>
      <c r="AI278" s="195">
        <v>60</v>
      </c>
      <c r="AJ278" s="195">
        <v>60</v>
      </c>
      <c r="AK278" s="195">
        <v>60</v>
      </c>
      <c r="AL278" s="195">
        <v>60</v>
      </c>
      <c r="AM278" s="195">
        <v>60</v>
      </c>
      <c r="AN278" s="195">
        <v>60</v>
      </c>
      <c r="AO278" s="195">
        <v>60</v>
      </c>
      <c r="AP278" s="195">
        <v>60</v>
      </c>
      <c r="AQ278" s="195">
        <v>60</v>
      </c>
      <c r="AR278" s="195">
        <v>60</v>
      </c>
    </row>
    <row r="279" spans="1:44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96"/>
      <c r="AF279" s="196"/>
      <c r="AG279" s="196"/>
      <c r="AH279" s="196"/>
      <c r="AI279" s="196"/>
      <c r="AJ279" s="196"/>
      <c r="AK279" s="196"/>
      <c r="AL279" s="196"/>
      <c r="AM279" s="196"/>
      <c r="AN279" s="196"/>
      <c r="AO279" s="196"/>
      <c r="AP279" s="196"/>
      <c r="AQ279" s="196"/>
      <c r="AR279" s="196"/>
    </row>
    <row r="280" spans="1:44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95">
        <v>22</v>
      </c>
      <c r="AF280" s="195">
        <v>22</v>
      </c>
      <c r="AG280" s="195">
        <v>22</v>
      </c>
      <c r="AH280" s="195">
        <v>22</v>
      </c>
      <c r="AI280" s="195">
        <v>22</v>
      </c>
      <c r="AJ280" s="195">
        <v>22</v>
      </c>
      <c r="AK280" s="195">
        <v>22</v>
      </c>
      <c r="AL280" s="195">
        <v>22</v>
      </c>
      <c r="AM280" s="195">
        <v>22</v>
      </c>
      <c r="AN280" s="195">
        <v>22</v>
      </c>
      <c r="AO280" s="195">
        <v>22</v>
      </c>
      <c r="AP280" s="195">
        <v>22</v>
      </c>
      <c r="AQ280" s="195">
        <v>22</v>
      </c>
      <c r="AR280" s="195">
        <v>22</v>
      </c>
    </row>
    <row r="281" spans="1:44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96"/>
      <c r="AF281" s="196"/>
      <c r="AG281" s="196"/>
      <c r="AH281" s="196"/>
      <c r="AI281" s="196"/>
      <c r="AJ281" s="196"/>
      <c r="AK281" s="196"/>
      <c r="AL281" s="196"/>
      <c r="AM281" s="196"/>
      <c r="AN281" s="196"/>
      <c r="AO281" s="196"/>
      <c r="AP281" s="196"/>
      <c r="AQ281" s="196"/>
      <c r="AR281" s="196"/>
    </row>
    <row r="282" spans="1:44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96"/>
      <c r="AF282" s="196"/>
      <c r="AG282" s="196"/>
      <c r="AH282" s="196"/>
      <c r="AI282" s="196"/>
      <c r="AJ282" s="196"/>
      <c r="AK282" s="196"/>
      <c r="AL282" s="196"/>
      <c r="AM282" s="196"/>
      <c r="AN282" s="196"/>
      <c r="AO282" s="196"/>
      <c r="AP282" s="196"/>
      <c r="AQ282" s="196"/>
      <c r="AR282" s="196"/>
    </row>
    <row r="283" spans="1:44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95">
        <v>86</v>
      </c>
      <c r="AF283" s="195">
        <v>86</v>
      </c>
      <c r="AG283" s="195">
        <v>86</v>
      </c>
      <c r="AH283" s="195">
        <v>86</v>
      </c>
      <c r="AI283" s="195">
        <v>86</v>
      </c>
      <c r="AJ283" s="195">
        <v>86</v>
      </c>
      <c r="AK283" s="195">
        <v>86</v>
      </c>
      <c r="AL283" s="195">
        <v>86</v>
      </c>
      <c r="AM283" s="195">
        <v>86</v>
      </c>
      <c r="AN283" s="195">
        <v>86</v>
      </c>
      <c r="AO283" s="195">
        <v>86</v>
      </c>
      <c r="AP283" s="195">
        <v>86</v>
      </c>
      <c r="AQ283" s="195">
        <v>86</v>
      </c>
      <c r="AR283" s="195">
        <v>86</v>
      </c>
    </row>
    <row r="284" spans="1:44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95">
        <v>72</v>
      </c>
      <c r="AF284" s="195">
        <v>72</v>
      </c>
      <c r="AG284" s="195">
        <v>72</v>
      </c>
      <c r="AH284" s="195">
        <v>72</v>
      </c>
      <c r="AI284" s="195">
        <v>72</v>
      </c>
      <c r="AJ284" s="195">
        <v>72</v>
      </c>
      <c r="AK284" s="195">
        <v>72</v>
      </c>
      <c r="AL284" s="195">
        <v>72</v>
      </c>
      <c r="AM284" s="195">
        <v>72</v>
      </c>
      <c r="AN284" s="195">
        <v>72</v>
      </c>
      <c r="AO284" s="195">
        <v>72</v>
      </c>
      <c r="AP284" s="195">
        <v>72</v>
      </c>
      <c r="AQ284" s="195">
        <v>72</v>
      </c>
      <c r="AR284" s="195">
        <v>72</v>
      </c>
    </row>
    <row r="285" spans="1:44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96"/>
      <c r="AF285" s="196"/>
      <c r="AG285" s="196"/>
      <c r="AH285" s="196"/>
      <c r="AI285" s="196"/>
      <c r="AJ285" s="196"/>
      <c r="AK285" s="196"/>
      <c r="AL285" s="196"/>
      <c r="AM285" s="196"/>
      <c r="AN285" s="196"/>
      <c r="AO285" s="196"/>
      <c r="AP285" s="196"/>
      <c r="AQ285" s="196"/>
      <c r="AR285" s="196"/>
    </row>
    <row r="286" spans="1:44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96"/>
      <c r="AF286" s="196"/>
      <c r="AG286" s="196"/>
      <c r="AH286" s="196"/>
      <c r="AI286" s="196"/>
      <c r="AJ286" s="196"/>
      <c r="AK286" s="196"/>
      <c r="AL286" s="196"/>
      <c r="AM286" s="196"/>
      <c r="AN286" s="196"/>
      <c r="AO286" s="196"/>
      <c r="AP286" s="196"/>
      <c r="AQ286" s="196"/>
      <c r="AR286" s="196"/>
    </row>
    <row r="287" spans="1:44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96"/>
      <c r="AF287" s="196"/>
      <c r="AG287" s="196"/>
      <c r="AH287" s="196"/>
      <c r="AI287" s="196"/>
      <c r="AJ287" s="196"/>
      <c r="AK287" s="196"/>
      <c r="AL287" s="196"/>
      <c r="AM287" s="196"/>
      <c r="AN287" s="196"/>
      <c r="AO287" s="196"/>
      <c r="AP287" s="196"/>
      <c r="AQ287" s="196"/>
      <c r="AR287" s="196"/>
    </row>
    <row r="288" spans="1:44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95">
        <v>128</v>
      </c>
      <c r="AF288" s="195">
        <v>128</v>
      </c>
      <c r="AG288" s="195">
        <v>128</v>
      </c>
      <c r="AH288" s="195">
        <v>128</v>
      </c>
      <c r="AI288" s="195">
        <v>144</v>
      </c>
      <c r="AJ288" s="195">
        <v>144</v>
      </c>
      <c r="AK288" s="195">
        <v>144</v>
      </c>
      <c r="AL288" s="195">
        <v>144</v>
      </c>
      <c r="AM288" s="195">
        <v>144</v>
      </c>
      <c r="AN288" s="195">
        <v>144</v>
      </c>
      <c r="AO288" s="195">
        <v>144</v>
      </c>
      <c r="AP288" s="195">
        <v>144</v>
      </c>
      <c r="AQ288" s="195">
        <v>144</v>
      </c>
      <c r="AR288" s="195">
        <v>144</v>
      </c>
    </row>
    <row r="289" spans="1:44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95">
        <v>33</v>
      </c>
      <c r="AF289" s="195">
        <v>33</v>
      </c>
      <c r="AG289" s="195">
        <v>33</v>
      </c>
      <c r="AH289" s="195">
        <v>33</v>
      </c>
      <c r="AI289" s="195">
        <v>33</v>
      </c>
      <c r="AJ289" s="195">
        <v>33</v>
      </c>
      <c r="AK289" s="195">
        <v>33</v>
      </c>
      <c r="AL289" s="195">
        <v>33</v>
      </c>
      <c r="AM289" s="195">
        <v>33</v>
      </c>
      <c r="AN289" s="195">
        <v>33</v>
      </c>
      <c r="AO289" s="195">
        <v>33</v>
      </c>
      <c r="AP289" s="195">
        <v>33</v>
      </c>
      <c r="AQ289" s="195">
        <v>33</v>
      </c>
      <c r="AR289" s="195">
        <v>33</v>
      </c>
    </row>
    <row r="290" spans="1:44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95">
        <v>31</v>
      </c>
      <c r="AF290" s="195">
        <v>31</v>
      </c>
      <c r="AG290" s="195">
        <v>31</v>
      </c>
      <c r="AH290" s="195">
        <v>31</v>
      </c>
      <c r="AI290" s="195">
        <v>31</v>
      </c>
      <c r="AJ290" s="195">
        <v>31</v>
      </c>
      <c r="AK290" s="195">
        <v>31</v>
      </c>
      <c r="AL290" s="195">
        <v>31</v>
      </c>
      <c r="AM290" s="195">
        <v>31</v>
      </c>
      <c r="AN290" s="195">
        <v>31</v>
      </c>
      <c r="AO290" s="195">
        <v>31</v>
      </c>
      <c r="AP290" s="195">
        <v>31</v>
      </c>
      <c r="AQ290" s="195">
        <v>31</v>
      </c>
      <c r="AR290" s="195">
        <v>31</v>
      </c>
    </row>
    <row r="291" spans="1:44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95">
        <v>66</v>
      </c>
      <c r="AF291" s="195">
        <v>66</v>
      </c>
      <c r="AG291" s="195">
        <v>66</v>
      </c>
      <c r="AH291" s="195">
        <v>66</v>
      </c>
      <c r="AI291" s="195">
        <v>66</v>
      </c>
      <c r="AJ291" s="195">
        <v>66</v>
      </c>
      <c r="AK291" s="195">
        <v>66</v>
      </c>
      <c r="AL291" s="195">
        <v>66</v>
      </c>
      <c r="AM291" s="195">
        <v>66</v>
      </c>
      <c r="AN291" s="195">
        <v>34</v>
      </c>
      <c r="AO291" s="195">
        <v>34</v>
      </c>
      <c r="AP291" s="195">
        <v>34</v>
      </c>
      <c r="AQ291" s="195">
        <v>34</v>
      </c>
      <c r="AR291" s="195">
        <v>78</v>
      </c>
    </row>
    <row r="292" spans="1:44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96"/>
      <c r="AF292" s="196"/>
      <c r="AG292" s="196"/>
      <c r="AH292" s="196"/>
      <c r="AI292" s="196"/>
      <c r="AJ292" s="196"/>
      <c r="AK292" s="196"/>
      <c r="AL292" s="196"/>
      <c r="AM292" s="196"/>
      <c r="AN292" s="196"/>
      <c r="AO292" s="196"/>
      <c r="AP292" s="196"/>
      <c r="AQ292" s="196"/>
      <c r="AR292" s="196"/>
    </row>
    <row r="293" spans="1:44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95">
        <v>165</v>
      </c>
      <c r="AF293" s="195">
        <v>165</v>
      </c>
      <c r="AG293" s="195">
        <v>165</v>
      </c>
      <c r="AH293" s="195">
        <v>165</v>
      </c>
      <c r="AI293" s="195">
        <v>198</v>
      </c>
      <c r="AJ293" s="195">
        <v>198</v>
      </c>
      <c r="AK293" s="195">
        <v>198</v>
      </c>
      <c r="AL293" s="195">
        <v>198</v>
      </c>
      <c r="AM293" s="195">
        <v>198</v>
      </c>
      <c r="AN293" s="195">
        <v>198</v>
      </c>
      <c r="AO293" s="195">
        <v>198</v>
      </c>
      <c r="AP293" s="195">
        <v>198</v>
      </c>
      <c r="AQ293" s="195">
        <v>198</v>
      </c>
      <c r="AR293" s="195">
        <v>198</v>
      </c>
    </row>
    <row r="294" spans="1:44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95">
        <v>213</v>
      </c>
      <c r="AF294" s="195">
        <v>213</v>
      </c>
      <c r="AG294" s="195">
        <v>213</v>
      </c>
      <c r="AH294" s="195">
        <v>213</v>
      </c>
      <c r="AI294" s="195">
        <v>213</v>
      </c>
      <c r="AJ294" s="195">
        <v>213</v>
      </c>
      <c r="AK294" s="195">
        <v>213</v>
      </c>
      <c r="AL294" s="195">
        <v>213</v>
      </c>
      <c r="AM294" s="195">
        <v>213</v>
      </c>
      <c r="AN294" s="195">
        <v>213</v>
      </c>
      <c r="AO294" s="195">
        <v>213</v>
      </c>
      <c r="AP294" s="195">
        <v>213</v>
      </c>
      <c r="AQ294" s="195">
        <v>213</v>
      </c>
      <c r="AR294" s="195">
        <v>213</v>
      </c>
    </row>
    <row r="295" spans="1:44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96"/>
      <c r="AF295" s="196"/>
      <c r="AG295" s="196"/>
      <c r="AH295" s="196"/>
      <c r="AI295" s="196"/>
      <c r="AJ295" s="196"/>
      <c r="AK295" s="196"/>
      <c r="AL295" s="196"/>
      <c r="AM295" s="196"/>
      <c r="AN295" s="196"/>
      <c r="AO295" s="196"/>
      <c r="AP295" s="196"/>
      <c r="AQ295" s="196"/>
      <c r="AR295" s="196"/>
    </row>
    <row r="296" spans="1:44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96"/>
      <c r="AF296" s="196"/>
      <c r="AG296" s="196"/>
      <c r="AH296" s="196"/>
      <c r="AI296" s="196"/>
      <c r="AJ296" s="196"/>
      <c r="AK296" s="196"/>
      <c r="AL296" s="196"/>
      <c r="AM296" s="196"/>
      <c r="AN296" s="196"/>
      <c r="AO296" s="196"/>
      <c r="AP296" s="196"/>
      <c r="AQ296" s="196"/>
      <c r="AR296" s="196"/>
    </row>
    <row r="297" spans="1:44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96"/>
      <c r="AF297" s="196"/>
      <c r="AG297" s="196"/>
      <c r="AH297" s="196"/>
      <c r="AI297" s="196"/>
      <c r="AJ297" s="196"/>
      <c r="AK297" s="196"/>
      <c r="AL297" s="196"/>
      <c r="AM297" s="196"/>
      <c r="AN297" s="196"/>
      <c r="AO297" s="196"/>
      <c r="AP297" s="196"/>
      <c r="AQ297" s="196"/>
      <c r="AR297" s="196"/>
    </row>
    <row r="298" spans="1:44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96"/>
      <c r="AF298" s="196"/>
      <c r="AG298" s="196"/>
      <c r="AH298" s="196"/>
      <c r="AI298" s="196"/>
      <c r="AJ298" s="196"/>
      <c r="AK298" s="196"/>
      <c r="AL298" s="196"/>
      <c r="AM298" s="196"/>
      <c r="AN298" s="196"/>
      <c r="AO298" s="196"/>
      <c r="AP298" s="196"/>
      <c r="AQ298" s="196"/>
      <c r="AR298" s="196"/>
    </row>
    <row r="299" spans="1:44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96"/>
      <c r="AF299" s="196"/>
      <c r="AG299" s="196"/>
      <c r="AH299" s="196"/>
      <c r="AI299" s="196"/>
      <c r="AJ299" s="196"/>
      <c r="AK299" s="196"/>
      <c r="AL299" s="196"/>
      <c r="AM299" s="196"/>
      <c r="AN299" s="196"/>
      <c r="AO299" s="196"/>
      <c r="AP299" s="196"/>
      <c r="AQ299" s="196"/>
      <c r="AR299" s="196"/>
    </row>
    <row r="300" spans="1:44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95">
        <v>9</v>
      </c>
      <c r="AF300" s="195">
        <v>9</v>
      </c>
      <c r="AG300" s="195">
        <v>9</v>
      </c>
      <c r="AH300" s="195">
        <v>9</v>
      </c>
      <c r="AI300" s="195">
        <v>9</v>
      </c>
      <c r="AJ300" s="195">
        <v>9</v>
      </c>
      <c r="AK300" s="195">
        <v>9</v>
      </c>
      <c r="AL300" s="195">
        <v>9</v>
      </c>
      <c r="AM300" s="195">
        <v>9</v>
      </c>
      <c r="AN300" s="195">
        <v>9</v>
      </c>
      <c r="AO300" s="195">
        <v>9</v>
      </c>
      <c r="AP300" s="195">
        <v>9</v>
      </c>
      <c r="AQ300" s="195">
        <v>9</v>
      </c>
      <c r="AR300" s="195">
        <v>9</v>
      </c>
    </row>
    <row r="301" spans="1:44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96"/>
      <c r="AF301" s="196"/>
      <c r="AG301" s="196"/>
      <c r="AH301" s="196"/>
      <c r="AI301" s="196"/>
      <c r="AJ301" s="196"/>
      <c r="AK301" s="196"/>
      <c r="AL301" s="196"/>
      <c r="AM301" s="196"/>
      <c r="AN301" s="196"/>
      <c r="AO301" s="196"/>
      <c r="AP301" s="196"/>
      <c r="AQ301" s="196"/>
      <c r="AR301" s="196"/>
    </row>
    <row r="302" spans="1:44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96"/>
      <c r="AF302" s="196"/>
      <c r="AG302" s="196"/>
      <c r="AH302" s="196"/>
      <c r="AI302" s="196"/>
      <c r="AJ302" s="196"/>
      <c r="AK302" s="196"/>
      <c r="AL302" s="196"/>
      <c r="AM302" s="196"/>
      <c r="AN302" s="196"/>
      <c r="AO302" s="196"/>
      <c r="AP302" s="196"/>
      <c r="AQ302" s="196"/>
      <c r="AR302" s="196"/>
    </row>
    <row r="303" spans="1:44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95">
        <v>312</v>
      </c>
      <c r="AF303" s="195">
        <v>312</v>
      </c>
      <c r="AG303" s="195">
        <v>312</v>
      </c>
      <c r="AH303" s="195">
        <v>312</v>
      </c>
      <c r="AI303" s="195">
        <v>312</v>
      </c>
      <c r="AJ303" s="195">
        <v>312</v>
      </c>
      <c r="AK303" s="195">
        <v>312</v>
      </c>
      <c r="AL303" s="195">
        <v>312</v>
      </c>
      <c r="AM303" s="195">
        <v>312</v>
      </c>
      <c r="AN303" s="195">
        <v>312</v>
      </c>
      <c r="AO303" s="195">
        <v>312</v>
      </c>
      <c r="AP303" s="195">
        <v>312</v>
      </c>
      <c r="AQ303" s="195">
        <v>312</v>
      </c>
      <c r="AR303" s="195">
        <v>312</v>
      </c>
    </row>
    <row r="304" spans="1:44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95">
        <v>14</v>
      </c>
      <c r="AF304" s="195">
        <v>14</v>
      </c>
      <c r="AG304" s="195">
        <v>14</v>
      </c>
      <c r="AH304" s="195">
        <v>14</v>
      </c>
      <c r="AI304" s="195">
        <v>14</v>
      </c>
      <c r="AJ304" s="195">
        <v>14</v>
      </c>
      <c r="AK304" s="195">
        <v>14</v>
      </c>
      <c r="AL304" s="195">
        <v>14</v>
      </c>
      <c r="AM304" s="195">
        <v>14</v>
      </c>
      <c r="AN304" s="195">
        <v>14</v>
      </c>
      <c r="AO304" s="195">
        <v>14</v>
      </c>
      <c r="AP304" s="195">
        <v>14</v>
      </c>
      <c r="AQ304" s="195">
        <v>14</v>
      </c>
      <c r="AR304" s="195">
        <v>14</v>
      </c>
    </row>
    <row r="305" spans="1:44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96"/>
      <c r="AF305" s="196"/>
      <c r="AG305" s="196"/>
      <c r="AH305" s="196"/>
      <c r="AI305" s="196"/>
      <c r="AJ305" s="196"/>
      <c r="AK305" s="196"/>
      <c r="AL305" s="196"/>
      <c r="AM305" s="196"/>
      <c r="AN305" s="196"/>
      <c r="AO305" s="196"/>
      <c r="AP305" s="196"/>
      <c r="AQ305" s="196"/>
      <c r="AR305" s="196"/>
    </row>
    <row r="306" spans="1:44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96"/>
      <c r="AF306" s="196"/>
      <c r="AG306" s="196"/>
      <c r="AH306" s="196"/>
      <c r="AI306" s="196"/>
      <c r="AJ306" s="196"/>
      <c r="AK306" s="196"/>
      <c r="AL306" s="196"/>
      <c r="AM306" s="196"/>
      <c r="AN306" s="196"/>
      <c r="AO306" s="196"/>
      <c r="AP306" s="196"/>
      <c r="AQ306" s="196"/>
      <c r="AR306" s="196"/>
    </row>
    <row r="307" spans="1:44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95">
        <v>494</v>
      </c>
      <c r="AF307" s="195">
        <v>494</v>
      </c>
      <c r="AG307" s="195">
        <v>494</v>
      </c>
      <c r="AH307" s="195">
        <v>494</v>
      </c>
      <c r="AI307" s="195">
        <v>494</v>
      </c>
      <c r="AJ307" s="195">
        <v>494</v>
      </c>
      <c r="AK307" s="195">
        <v>494</v>
      </c>
      <c r="AL307" s="195">
        <v>494</v>
      </c>
      <c r="AM307" s="195">
        <v>494</v>
      </c>
      <c r="AN307" s="195">
        <v>494</v>
      </c>
      <c r="AO307" s="195">
        <v>494</v>
      </c>
      <c r="AP307" s="195">
        <v>494</v>
      </c>
      <c r="AQ307" s="195">
        <v>442</v>
      </c>
      <c r="AR307" s="195">
        <v>442</v>
      </c>
    </row>
    <row r="308" spans="1:44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96"/>
      <c r="AF308" s="196"/>
      <c r="AG308" s="196"/>
      <c r="AH308" s="196"/>
      <c r="AI308" s="196"/>
      <c r="AJ308" s="196"/>
      <c r="AK308" s="196"/>
      <c r="AL308" s="196"/>
      <c r="AM308" s="196"/>
      <c r="AN308" s="196"/>
      <c r="AO308" s="196"/>
      <c r="AP308" s="196"/>
      <c r="AQ308" s="196"/>
      <c r="AR308" s="196"/>
    </row>
    <row r="309" spans="1:44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96"/>
      <c r="AF309" s="196"/>
      <c r="AG309" s="196"/>
      <c r="AH309" s="196"/>
      <c r="AI309" s="196"/>
      <c r="AJ309" s="196"/>
      <c r="AK309" s="196"/>
      <c r="AL309" s="196"/>
      <c r="AM309" s="196"/>
      <c r="AN309" s="196"/>
      <c r="AO309" s="196"/>
      <c r="AP309" s="196"/>
      <c r="AQ309" s="196"/>
      <c r="AR309" s="196"/>
    </row>
    <row r="310" spans="1:44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96"/>
      <c r="AF310" s="196"/>
      <c r="AG310" s="196"/>
      <c r="AH310" s="196"/>
      <c r="AI310" s="196"/>
      <c r="AJ310" s="196"/>
      <c r="AK310" s="196"/>
      <c r="AL310" s="196"/>
      <c r="AM310" s="196"/>
      <c r="AN310" s="196"/>
      <c r="AO310" s="196"/>
      <c r="AP310" s="196"/>
      <c r="AQ310" s="196"/>
      <c r="AR310" s="196"/>
    </row>
    <row r="311" spans="1:44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96"/>
      <c r="AF311" s="196"/>
      <c r="AG311" s="196"/>
      <c r="AH311" s="196"/>
      <c r="AI311" s="196"/>
      <c r="AJ311" s="196"/>
      <c r="AK311" s="196"/>
      <c r="AL311" s="196"/>
      <c r="AM311" s="196"/>
      <c r="AN311" s="196"/>
      <c r="AO311" s="196"/>
      <c r="AP311" s="196"/>
      <c r="AQ311" s="196"/>
      <c r="AR311" s="196"/>
    </row>
    <row r="312" spans="1:44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96"/>
      <c r="AF312" s="196"/>
      <c r="AG312" s="196"/>
      <c r="AH312" s="196"/>
      <c r="AI312" s="196"/>
      <c r="AJ312" s="196"/>
      <c r="AK312" s="196"/>
      <c r="AL312" s="196"/>
      <c r="AM312" s="196"/>
      <c r="AN312" s="196"/>
      <c r="AO312" s="196"/>
      <c r="AP312" s="196"/>
      <c r="AQ312" s="196"/>
      <c r="AR312" s="196"/>
    </row>
    <row r="313" spans="1:44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96"/>
      <c r="AF313" s="196"/>
      <c r="AG313" s="196"/>
      <c r="AH313" s="196"/>
      <c r="AI313" s="196"/>
      <c r="AJ313" s="196"/>
      <c r="AK313" s="196"/>
      <c r="AL313" s="196"/>
      <c r="AM313" s="196"/>
      <c r="AN313" s="196"/>
      <c r="AO313" s="196"/>
      <c r="AP313" s="196"/>
      <c r="AQ313" s="196"/>
      <c r="AR313" s="196"/>
    </row>
    <row r="314" spans="1:44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95">
        <v>628</v>
      </c>
      <c r="AF314" s="195">
        <v>628</v>
      </c>
      <c r="AG314" s="195">
        <v>628</v>
      </c>
      <c r="AH314" s="195">
        <v>628</v>
      </c>
      <c r="AI314" s="195">
        <v>628</v>
      </c>
      <c r="AJ314" s="195">
        <v>628</v>
      </c>
      <c r="AK314" s="195">
        <v>661</v>
      </c>
      <c r="AL314" s="195">
        <v>661</v>
      </c>
      <c r="AM314" s="195">
        <v>661</v>
      </c>
      <c r="AN314" s="195">
        <v>661</v>
      </c>
      <c r="AO314" s="195">
        <v>661</v>
      </c>
      <c r="AP314" s="195">
        <v>660</v>
      </c>
      <c r="AQ314" s="195">
        <v>660</v>
      </c>
      <c r="AR314" s="195">
        <v>671</v>
      </c>
    </row>
    <row r="315" spans="1:44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96"/>
      <c r="AF315" s="196"/>
      <c r="AG315" s="196"/>
      <c r="AH315" s="196"/>
      <c r="AI315" s="196"/>
      <c r="AJ315" s="196"/>
      <c r="AK315" s="196"/>
      <c r="AL315" s="196"/>
      <c r="AM315" s="196"/>
      <c r="AN315" s="196"/>
      <c r="AO315" s="196"/>
      <c r="AP315" s="196"/>
      <c r="AQ315" s="196"/>
      <c r="AR315" s="196"/>
    </row>
    <row r="316" spans="1:44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96"/>
      <c r="AF316" s="196"/>
      <c r="AG316" s="196"/>
      <c r="AH316" s="196"/>
      <c r="AI316" s="196"/>
      <c r="AJ316" s="196"/>
      <c r="AK316" s="196"/>
      <c r="AL316" s="196"/>
      <c r="AM316" s="196"/>
      <c r="AN316" s="196"/>
      <c r="AO316" s="196"/>
      <c r="AP316" s="196"/>
      <c r="AQ316" s="196"/>
      <c r="AR316" s="196"/>
    </row>
    <row r="317" spans="1:44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96"/>
      <c r="AF317" s="196"/>
      <c r="AG317" s="196"/>
      <c r="AH317" s="196"/>
      <c r="AI317" s="196"/>
      <c r="AJ317" s="196"/>
      <c r="AK317" s="196"/>
      <c r="AL317" s="196"/>
      <c r="AM317" s="196"/>
      <c r="AN317" s="196"/>
      <c r="AO317" s="196"/>
      <c r="AP317" s="196"/>
      <c r="AQ317" s="196"/>
      <c r="AR317" s="196"/>
    </row>
    <row r="318" spans="1:44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95">
        <v>509</v>
      </c>
      <c r="AF318" s="195">
        <v>509</v>
      </c>
      <c r="AG318" s="195">
        <v>509</v>
      </c>
      <c r="AH318" s="195">
        <v>509</v>
      </c>
      <c r="AI318" s="195">
        <v>509</v>
      </c>
      <c r="AJ318" s="195">
        <v>509</v>
      </c>
      <c r="AK318" s="195">
        <v>509</v>
      </c>
      <c r="AL318" s="195">
        <v>509</v>
      </c>
      <c r="AM318" s="195">
        <v>509</v>
      </c>
      <c r="AN318" s="195">
        <v>509</v>
      </c>
      <c r="AO318" s="195">
        <v>509</v>
      </c>
      <c r="AP318" s="195">
        <v>509</v>
      </c>
      <c r="AQ318" s="195">
        <v>509</v>
      </c>
      <c r="AR318" s="195">
        <v>509</v>
      </c>
    </row>
    <row r="319" spans="1:44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96"/>
      <c r="AF319" s="196"/>
      <c r="AG319" s="196"/>
      <c r="AH319" s="196"/>
      <c r="AI319" s="196"/>
      <c r="AJ319" s="196"/>
      <c r="AK319" s="196"/>
      <c r="AL319" s="196"/>
      <c r="AM319" s="196"/>
      <c r="AN319" s="196"/>
      <c r="AO319" s="196"/>
      <c r="AP319" s="196"/>
      <c r="AQ319" s="196"/>
      <c r="AR319" s="196"/>
    </row>
    <row r="320" spans="1:44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96"/>
      <c r="AF320" s="196"/>
      <c r="AG320" s="196"/>
      <c r="AH320" s="196"/>
      <c r="AI320" s="196"/>
      <c r="AJ320" s="196"/>
      <c r="AK320" s="196"/>
      <c r="AL320" s="196"/>
      <c r="AM320" s="196"/>
      <c r="AN320" s="196"/>
      <c r="AO320" s="196"/>
      <c r="AP320" s="196"/>
      <c r="AQ320" s="196"/>
      <c r="AR320" s="196"/>
    </row>
    <row r="321" spans="1:44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95">
        <v>139</v>
      </c>
      <c r="AF321" s="195">
        <v>139</v>
      </c>
      <c r="AG321" s="195">
        <v>139</v>
      </c>
      <c r="AH321" s="195">
        <v>139</v>
      </c>
      <c r="AI321" s="195">
        <v>139</v>
      </c>
      <c r="AJ321" s="195">
        <v>139</v>
      </c>
      <c r="AK321" s="195">
        <v>139</v>
      </c>
      <c r="AL321" s="195">
        <v>139</v>
      </c>
      <c r="AM321" s="195">
        <v>139</v>
      </c>
      <c r="AN321" s="195">
        <v>139</v>
      </c>
      <c r="AO321" s="195">
        <v>139</v>
      </c>
      <c r="AP321" s="195">
        <v>139</v>
      </c>
      <c r="AQ321" s="195">
        <v>139</v>
      </c>
      <c r="AR321" s="195">
        <v>139</v>
      </c>
    </row>
    <row r="322" spans="1:44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95">
        <v>11</v>
      </c>
      <c r="AF322" s="195">
        <v>11</v>
      </c>
      <c r="AG322" s="195">
        <v>11</v>
      </c>
      <c r="AH322" s="195">
        <v>11</v>
      </c>
      <c r="AI322" s="195">
        <v>11</v>
      </c>
      <c r="AJ322" s="195">
        <v>11</v>
      </c>
      <c r="AK322" s="195">
        <v>11</v>
      </c>
      <c r="AL322" s="195">
        <v>11</v>
      </c>
      <c r="AM322" s="195">
        <v>11</v>
      </c>
      <c r="AN322" s="195">
        <v>11</v>
      </c>
      <c r="AO322" s="195">
        <v>11</v>
      </c>
      <c r="AP322" s="195">
        <v>11</v>
      </c>
      <c r="AQ322" s="195">
        <v>11</v>
      </c>
      <c r="AR322" s="195">
        <v>11</v>
      </c>
    </row>
    <row r="323" spans="1:44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95">
        <v>302</v>
      </c>
      <c r="AF323" s="195">
        <v>302</v>
      </c>
      <c r="AG323" s="195">
        <v>302</v>
      </c>
      <c r="AH323" s="195">
        <v>302</v>
      </c>
      <c r="AI323" s="195">
        <v>302</v>
      </c>
      <c r="AJ323" s="195">
        <v>302</v>
      </c>
      <c r="AK323" s="195">
        <v>302</v>
      </c>
      <c r="AL323" s="195">
        <v>302</v>
      </c>
      <c r="AM323" s="195">
        <v>302</v>
      </c>
      <c r="AN323" s="195">
        <v>302</v>
      </c>
      <c r="AO323" s="195">
        <v>302</v>
      </c>
      <c r="AP323" s="195">
        <v>240</v>
      </c>
      <c r="AQ323" s="195">
        <v>240</v>
      </c>
      <c r="AR323" s="195">
        <v>240</v>
      </c>
    </row>
    <row r="324" spans="1:44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96"/>
      <c r="AF324" s="196"/>
      <c r="AG324" s="196"/>
      <c r="AH324" s="196"/>
      <c r="AI324" s="196"/>
      <c r="AJ324" s="196"/>
      <c r="AK324" s="196"/>
      <c r="AL324" s="196"/>
      <c r="AM324" s="196"/>
      <c r="AN324" s="196"/>
      <c r="AO324" s="196"/>
      <c r="AP324" s="196"/>
      <c r="AQ324" s="196"/>
      <c r="AR324" s="196"/>
    </row>
    <row r="325" spans="1:44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96"/>
      <c r="AF325" s="196"/>
      <c r="AG325" s="196"/>
      <c r="AH325" s="196"/>
      <c r="AI325" s="196"/>
      <c r="AJ325" s="196"/>
      <c r="AK325" s="196"/>
      <c r="AL325" s="196"/>
      <c r="AM325" s="196"/>
      <c r="AN325" s="196"/>
      <c r="AO325" s="196"/>
      <c r="AP325" s="196"/>
      <c r="AQ325" s="196"/>
      <c r="AR325" s="196"/>
    </row>
    <row r="326" spans="1:44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96"/>
      <c r="AF326" s="196"/>
      <c r="AG326" s="196"/>
      <c r="AH326" s="196"/>
      <c r="AI326" s="196"/>
      <c r="AJ326" s="196"/>
      <c r="AK326" s="196"/>
      <c r="AL326" s="196"/>
      <c r="AM326" s="196"/>
      <c r="AN326" s="196"/>
      <c r="AO326" s="196"/>
      <c r="AP326" s="196"/>
      <c r="AQ326" s="196"/>
      <c r="AR326" s="196"/>
    </row>
    <row r="327" spans="1:44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95">
        <v>107</v>
      </c>
      <c r="AF327" s="195">
        <v>107</v>
      </c>
      <c r="AG327" s="195">
        <v>107</v>
      </c>
      <c r="AH327" s="195">
        <v>107</v>
      </c>
      <c r="AI327" s="195">
        <v>107</v>
      </c>
      <c r="AJ327" s="195">
        <v>107</v>
      </c>
      <c r="AK327" s="195">
        <v>107</v>
      </c>
      <c r="AL327" s="195">
        <v>107</v>
      </c>
      <c r="AM327" s="195">
        <v>107</v>
      </c>
      <c r="AN327" s="195">
        <v>107</v>
      </c>
      <c r="AO327" s="195">
        <v>107</v>
      </c>
      <c r="AP327" s="195">
        <v>63</v>
      </c>
      <c r="AQ327" s="195">
        <v>63</v>
      </c>
      <c r="AR327" s="195">
        <v>63</v>
      </c>
    </row>
    <row r="328" spans="1:44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95">
        <v>297</v>
      </c>
      <c r="AG328" s="195">
        <v>297</v>
      </c>
      <c r="AH328" s="195">
        <v>297</v>
      </c>
      <c r="AI328" s="195">
        <v>297</v>
      </c>
      <c r="AJ328" s="195">
        <v>297</v>
      </c>
      <c r="AK328" s="195">
        <v>297</v>
      </c>
      <c r="AL328" s="195">
        <v>297</v>
      </c>
      <c r="AM328" s="195">
        <v>297</v>
      </c>
      <c r="AN328" s="195">
        <v>297</v>
      </c>
      <c r="AO328" s="195">
        <v>297</v>
      </c>
      <c r="AP328" s="195">
        <v>297</v>
      </c>
      <c r="AQ328" s="195">
        <v>297</v>
      </c>
      <c r="AR328" s="195">
        <v>297</v>
      </c>
    </row>
    <row r="329" spans="1:44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96"/>
      <c r="AF329" s="196"/>
      <c r="AG329" s="196"/>
      <c r="AH329" s="196"/>
      <c r="AI329" s="196"/>
      <c r="AJ329" s="196"/>
      <c r="AK329" s="196"/>
      <c r="AL329" s="196"/>
      <c r="AM329" s="196"/>
      <c r="AN329" s="196"/>
      <c r="AO329" s="196"/>
      <c r="AP329" s="196"/>
      <c r="AQ329" s="196"/>
      <c r="AR329" s="196"/>
    </row>
    <row r="330" spans="1:44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96"/>
      <c r="AF330" s="196"/>
      <c r="AG330" s="196"/>
      <c r="AH330" s="196"/>
      <c r="AI330" s="196"/>
      <c r="AJ330" s="196"/>
      <c r="AK330" s="196"/>
      <c r="AL330" s="196"/>
      <c r="AM330" s="196"/>
      <c r="AN330" s="196"/>
      <c r="AO330" s="196"/>
      <c r="AP330" s="196"/>
      <c r="AQ330" s="196"/>
      <c r="AR330" s="196"/>
    </row>
    <row r="331" spans="1:44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95">
        <v>40</v>
      </c>
      <c r="AF331" s="195">
        <v>40</v>
      </c>
      <c r="AG331" s="195">
        <v>40</v>
      </c>
      <c r="AH331" s="195">
        <v>40</v>
      </c>
      <c r="AI331" s="195">
        <v>40</v>
      </c>
      <c r="AJ331" s="195">
        <v>40</v>
      </c>
      <c r="AK331" s="195">
        <v>40</v>
      </c>
      <c r="AL331" s="195">
        <v>40</v>
      </c>
      <c r="AM331" s="195">
        <v>40</v>
      </c>
      <c r="AN331" s="195">
        <v>40</v>
      </c>
      <c r="AO331" s="195">
        <v>40</v>
      </c>
      <c r="AP331" s="195">
        <v>40</v>
      </c>
      <c r="AQ331" s="195">
        <v>40</v>
      </c>
      <c r="AR331" s="195">
        <v>62</v>
      </c>
    </row>
    <row r="332" spans="1:44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96"/>
      <c r="AF332" s="196"/>
      <c r="AG332" s="196"/>
      <c r="AH332" s="196"/>
      <c r="AI332" s="196"/>
      <c r="AJ332" s="196"/>
      <c r="AK332" s="196"/>
      <c r="AL332" s="196"/>
      <c r="AM332" s="196"/>
      <c r="AN332" s="196"/>
      <c r="AO332" s="196"/>
      <c r="AP332" s="196"/>
      <c r="AQ332" s="196"/>
      <c r="AR332" s="196"/>
    </row>
    <row r="333" spans="1:44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95">
        <v>9</v>
      </c>
      <c r="AF333" s="195">
        <v>9</v>
      </c>
      <c r="AG333" s="195">
        <v>9</v>
      </c>
      <c r="AH333" s="195">
        <v>9</v>
      </c>
      <c r="AI333" s="195">
        <v>9</v>
      </c>
      <c r="AJ333" s="195">
        <v>9</v>
      </c>
      <c r="AK333" s="195">
        <v>9</v>
      </c>
      <c r="AL333" s="195">
        <v>9</v>
      </c>
      <c r="AM333" s="195">
        <v>9</v>
      </c>
      <c r="AN333" s="195">
        <v>9</v>
      </c>
      <c r="AO333" s="195">
        <v>9</v>
      </c>
      <c r="AP333" s="195">
        <v>9</v>
      </c>
      <c r="AQ333" s="195">
        <v>9</v>
      </c>
      <c r="AR333" s="195">
        <v>9</v>
      </c>
    </row>
    <row r="334" spans="1:44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96"/>
      <c r="AF334" s="196"/>
      <c r="AG334" s="196"/>
      <c r="AH334" s="196"/>
      <c r="AI334" s="196"/>
      <c r="AJ334" s="196"/>
      <c r="AK334" s="196"/>
      <c r="AL334" s="196"/>
      <c r="AM334" s="196"/>
      <c r="AN334" s="196"/>
      <c r="AO334" s="196"/>
      <c r="AP334" s="196"/>
      <c r="AQ334" s="196"/>
      <c r="AR334" s="196"/>
    </row>
    <row r="335" spans="1:44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96"/>
      <c r="AF335" s="196"/>
      <c r="AG335" s="196"/>
      <c r="AH335" s="196"/>
      <c r="AI335" s="196"/>
      <c r="AJ335" s="196"/>
      <c r="AK335" s="196"/>
      <c r="AL335" s="196"/>
      <c r="AM335" s="196"/>
      <c r="AN335" s="196"/>
      <c r="AO335" s="196"/>
      <c r="AP335" s="196"/>
      <c r="AQ335" s="196"/>
      <c r="AR335" s="196"/>
    </row>
    <row r="336" spans="1:44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96"/>
      <c r="AF336" s="196"/>
      <c r="AG336" s="196"/>
      <c r="AH336" s="196"/>
      <c r="AI336" s="196"/>
      <c r="AJ336" s="196"/>
      <c r="AK336" s="196"/>
      <c r="AL336" s="196"/>
      <c r="AM336" s="196"/>
      <c r="AN336" s="196"/>
      <c r="AO336" s="196"/>
      <c r="AP336" s="196"/>
      <c r="AQ336" s="196"/>
      <c r="AR336" s="196"/>
    </row>
    <row r="337" spans="1:44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95">
        <v>193</v>
      </c>
      <c r="AG337" s="195">
        <v>193</v>
      </c>
      <c r="AH337" s="195">
        <v>193</v>
      </c>
      <c r="AI337" s="195">
        <v>193</v>
      </c>
      <c r="AJ337" s="195">
        <v>193</v>
      </c>
      <c r="AK337" s="195">
        <v>193</v>
      </c>
      <c r="AL337" s="195">
        <v>193</v>
      </c>
      <c r="AM337" s="195">
        <v>193</v>
      </c>
      <c r="AN337" s="195">
        <v>193</v>
      </c>
      <c r="AO337" s="195">
        <v>193</v>
      </c>
      <c r="AP337" s="195">
        <v>193</v>
      </c>
      <c r="AQ337" s="195">
        <v>193</v>
      </c>
      <c r="AR337" s="195">
        <v>193</v>
      </c>
    </row>
    <row r="338" spans="1:44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95">
        <v>66</v>
      </c>
      <c r="AF338" s="195">
        <v>66</v>
      </c>
      <c r="AG338" s="195">
        <v>66</v>
      </c>
      <c r="AH338" s="195">
        <v>66</v>
      </c>
      <c r="AI338" s="195">
        <v>66</v>
      </c>
      <c r="AJ338" s="195">
        <v>66</v>
      </c>
      <c r="AK338" s="195">
        <v>66</v>
      </c>
      <c r="AL338" s="195">
        <v>66</v>
      </c>
      <c r="AM338" s="195">
        <v>66</v>
      </c>
      <c r="AN338" s="195">
        <v>66</v>
      </c>
      <c r="AO338" s="195">
        <v>66</v>
      </c>
      <c r="AP338" s="195">
        <v>66</v>
      </c>
      <c r="AQ338" s="195">
        <v>66</v>
      </c>
      <c r="AR338" s="195">
        <v>66</v>
      </c>
    </row>
    <row r="339" spans="1:44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95">
        <v>117</v>
      </c>
      <c r="AF339" s="195">
        <v>117</v>
      </c>
      <c r="AG339" s="195">
        <v>117</v>
      </c>
      <c r="AH339" s="195">
        <v>117</v>
      </c>
      <c r="AI339" s="195">
        <v>117</v>
      </c>
      <c r="AJ339" s="195">
        <v>117</v>
      </c>
      <c r="AK339" s="195">
        <v>117</v>
      </c>
      <c r="AL339" s="195">
        <v>128</v>
      </c>
      <c r="AM339" s="195">
        <v>128</v>
      </c>
      <c r="AN339" s="195">
        <v>117</v>
      </c>
      <c r="AO339" s="195">
        <v>117</v>
      </c>
      <c r="AP339" s="195">
        <v>117</v>
      </c>
      <c r="AQ339" s="195">
        <v>117</v>
      </c>
      <c r="AR339" s="195">
        <v>117</v>
      </c>
    </row>
    <row r="340" spans="1:44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96"/>
      <c r="AF340" s="196"/>
      <c r="AG340" s="196"/>
      <c r="AH340" s="196"/>
      <c r="AI340" s="196"/>
      <c r="AJ340" s="196"/>
      <c r="AK340" s="196"/>
      <c r="AL340" s="196"/>
      <c r="AM340" s="196"/>
      <c r="AN340" s="196"/>
      <c r="AO340" s="196"/>
      <c r="AP340" s="196"/>
      <c r="AQ340" s="196"/>
      <c r="AR340" s="196"/>
    </row>
    <row r="341" spans="1:44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95">
        <v>36</v>
      </c>
      <c r="AF341" s="195">
        <v>36</v>
      </c>
      <c r="AG341" s="195">
        <v>36</v>
      </c>
      <c r="AH341" s="195">
        <v>36</v>
      </c>
      <c r="AI341" s="195">
        <v>36</v>
      </c>
      <c r="AJ341" s="195">
        <v>36</v>
      </c>
      <c r="AK341" s="195">
        <v>36</v>
      </c>
      <c r="AL341" s="195">
        <v>36</v>
      </c>
      <c r="AM341" s="195">
        <v>36</v>
      </c>
      <c r="AN341" s="195">
        <v>36</v>
      </c>
      <c r="AO341" s="195">
        <v>36</v>
      </c>
      <c r="AP341" s="195">
        <v>36</v>
      </c>
      <c r="AQ341" s="195">
        <v>36</v>
      </c>
      <c r="AR341" s="195">
        <v>36</v>
      </c>
    </row>
    <row r="342" spans="1:44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96"/>
      <c r="AF342" s="196"/>
      <c r="AG342" s="196"/>
      <c r="AH342" s="196"/>
      <c r="AI342" s="196"/>
      <c r="AJ342" s="196"/>
      <c r="AK342" s="196"/>
      <c r="AL342" s="196"/>
      <c r="AM342" s="196"/>
      <c r="AN342" s="196"/>
      <c r="AO342" s="196"/>
      <c r="AP342" s="196"/>
      <c r="AQ342" s="196"/>
      <c r="AR342" s="196"/>
    </row>
    <row r="343" spans="1:44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95">
        <v>24</v>
      </c>
      <c r="AF343" s="195">
        <v>24</v>
      </c>
      <c r="AG343" s="195">
        <v>24</v>
      </c>
      <c r="AH343" s="195">
        <v>24</v>
      </c>
      <c r="AI343" s="195">
        <v>24</v>
      </c>
      <c r="AJ343" s="195">
        <v>24</v>
      </c>
      <c r="AK343" s="195">
        <v>24</v>
      </c>
      <c r="AL343" s="195">
        <v>24</v>
      </c>
      <c r="AM343" s="195">
        <v>24</v>
      </c>
      <c r="AN343" s="195">
        <v>24</v>
      </c>
      <c r="AO343" s="195">
        <v>24</v>
      </c>
      <c r="AP343" s="195">
        <v>24</v>
      </c>
      <c r="AQ343" s="195">
        <v>24</v>
      </c>
      <c r="AR343" s="195">
        <v>24</v>
      </c>
    </row>
    <row r="344" spans="1:44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96"/>
      <c r="AF344" s="196"/>
      <c r="AG344" s="196"/>
      <c r="AH344" s="196"/>
      <c r="AI344" s="196"/>
      <c r="AJ344" s="196"/>
      <c r="AK344" s="196"/>
      <c r="AL344" s="196"/>
      <c r="AM344" s="196"/>
      <c r="AN344" s="196"/>
      <c r="AO344" s="196"/>
      <c r="AP344" s="196"/>
      <c r="AQ344" s="196"/>
      <c r="AR344" s="196"/>
    </row>
    <row r="345" spans="1:44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95">
        <v>14</v>
      </c>
      <c r="AF345" s="195">
        <v>14</v>
      </c>
      <c r="AG345" s="195">
        <v>14</v>
      </c>
      <c r="AH345" s="195">
        <v>14</v>
      </c>
      <c r="AI345" s="195">
        <v>14</v>
      </c>
      <c r="AJ345" s="195">
        <v>14</v>
      </c>
      <c r="AK345" s="195">
        <v>14</v>
      </c>
      <c r="AL345" s="195">
        <v>14</v>
      </c>
      <c r="AM345" s="195">
        <v>14</v>
      </c>
      <c r="AN345" s="195">
        <v>14</v>
      </c>
      <c r="AO345" s="195">
        <v>14</v>
      </c>
      <c r="AP345" s="195">
        <v>14</v>
      </c>
      <c r="AQ345" s="195">
        <v>14</v>
      </c>
      <c r="AR345" s="195">
        <v>14</v>
      </c>
    </row>
    <row r="346" spans="1:44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95">
        <v>233</v>
      </c>
      <c r="AF346" s="195">
        <v>233</v>
      </c>
      <c r="AG346" s="195">
        <v>233</v>
      </c>
      <c r="AH346" s="195">
        <v>233</v>
      </c>
      <c r="AI346" s="195">
        <v>233</v>
      </c>
      <c r="AJ346" s="195">
        <v>233</v>
      </c>
      <c r="AK346" s="195">
        <v>233</v>
      </c>
      <c r="AL346" s="195">
        <v>233</v>
      </c>
      <c r="AM346" s="195">
        <v>233</v>
      </c>
      <c r="AN346" s="195">
        <v>233</v>
      </c>
      <c r="AO346" s="195">
        <v>199</v>
      </c>
      <c r="AP346" s="195">
        <v>199</v>
      </c>
      <c r="AQ346" s="195">
        <v>199</v>
      </c>
      <c r="AR346" s="195">
        <v>199</v>
      </c>
    </row>
    <row r="347" spans="1:44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95">
        <v>12</v>
      </c>
      <c r="AF347" s="195">
        <v>12</v>
      </c>
      <c r="AG347" s="195">
        <v>12</v>
      </c>
      <c r="AH347" s="195">
        <v>12</v>
      </c>
      <c r="AI347" s="195">
        <v>12</v>
      </c>
      <c r="AJ347" s="195">
        <v>12</v>
      </c>
      <c r="AK347" s="195">
        <v>12</v>
      </c>
      <c r="AL347" s="195">
        <v>12</v>
      </c>
      <c r="AM347" s="195">
        <v>12</v>
      </c>
      <c r="AN347" s="195">
        <v>12</v>
      </c>
      <c r="AO347" s="195">
        <v>12</v>
      </c>
      <c r="AP347" s="195">
        <v>12</v>
      </c>
      <c r="AQ347" s="195">
        <v>12</v>
      </c>
      <c r="AR347" s="195">
        <v>12</v>
      </c>
    </row>
    <row r="348" spans="1:44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96"/>
      <c r="AF348" s="196"/>
      <c r="AG348" s="196"/>
      <c r="AH348" s="196"/>
      <c r="AI348" s="196"/>
      <c r="AJ348" s="196"/>
      <c r="AK348" s="196"/>
      <c r="AL348" s="196"/>
      <c r="AM348" s="196"/>
      <c r="AN348" s="196"/>
      <c r="AO348" s="196"/>
      <c r="AP348" s="196"/>
      <c r="AQ348" s="196"/>
      <c r="AR348" s="196"/>
    </row>
    <row r="349" spans="1:44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96"/>
      <c r="AF349" s="196"/>
      <c r="AG349" s="196"/>
      <c r="AH349" s="196"/>
      <c r="AI349" s="196"/>
      <c r="AJ349" s="196"/>
      <c r="AK349" s="196"/>
      <c r="AL349" s="196"/>
      <c r="AM349" s="196"/>
      <c r="AN349" s="196"/>
      <c r="AO349" s="196"/>
      <c r="AP349" s="196"/>
      <c r="AQ349" s="196"/>
      <c r="AR349" s="196"/>
    </row>
    <row r="350" spans="1:44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95">
        <v>97</v>
      </c>
      <c r="AF350" s="195">
        <v>97</v>
      </c>
      <c r="AG350" s="195">
        <v>97</v>
      </c>
      <c r="AH350" s="195">
        <v>108</v>
      </c>
      <c r="AI350" s="195">
        <v>108</v>
      </c>
      <c r="AJ350" s="195">
        <v>119</v>
      </c>
      <c r="AK350" s="195">
        <v>119</v>
      </c>
      <c r="AL350" s="195">
        <v>108</v>
      </c>
      <c r="AM350" s="195">
        <v>108</v>
      </c>
      <c r="AN350" s="195">
        <v>108</v>
      </c>
      <c r="AO350" s="195">
        <v>108</v>
      </c>
      <c r="AP350" s="195">
        <v>108</v>
      </c>
      <c r="AQ350" s="195">
        <v>108</v>
      </c>
      <c r="AR350" s="195">
        <v>108</v>
      </c>
    </row>
    <row r="351" spans="1:44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96"/>
      <c r="AF351" s="196"/>
      <c r="AG351" s="196"/>
      <c r="AH351" s="196"/>
      <c r="AI351" s="196"/>
      <c r="AJ351" s="196"/>
      <c r="AK351" s="196"/>
      <c r="AL351" s="196"/>
      <c r="AM351" s="196"/>
      <c r="AN351" s="196"/>
      <c r="AO351" s="196"/>
      <c r="AP351" s="196"/>
      <c r="AQ351" s="196"/>
      <c r="AR351" s="196"/>
    </row>
    <row r="352" spans="1:44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95">
        <v>52</v>
      </c>
      <c r="AF352" s="195">
        <v>52</v>
      </c>
      <c r="AG352" s="195">
        <v>52</v>
      </c>
      <c r="AH352" s="195">
        <v>52</v>
      </c>
      <c r="AI352" s="195">
        <v>52</v>
      </c>
      <c r="AJ352" s="195">
        <v>52</v>
      </c>
      <c r="AK352" s="195">
        <v>52</v>
      </c>
      <c r="AL352" s="195">
        <v>52</v>
      </c>
      <c r="AM352" s="195">
        <v>52</v>
      </c>
      <c r="AN352" s="195">
        <v>52</v>
      </c>
      <c r="AO352" s="195">
        <v>52</v>
      </c>
      <c r="AP352" s="195">
        <v>52</v>
      </c>
      <c r="AQ352" s="195">
        <v>52</v>
      </c>
      <c r="AR352" s="195">
        <v>52</v>
      </c>
    </row>
    <row r="353" spans="1:44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96"/>
      <c r="AF353" s="196"/>
      <c r="AG353" s="196"/>
      <c r="AH353" s="196"/>
      <c r="AI353" s="196"/>
      <c r="AJ353" s="196"/>
      <c r="AK353" s="196"/>
      <c r="AL353" s="196"/>
      <c r="AM353" s="196"/>
      <c r="AN353" s="196"/>
      <c r="AO353" s="196"/>
      <c r="AP353" s="196"/>
      <c r="AQ353" s="196"/>
      <c r="AR353" s="196"/>
    </row>
    <row r="354" spans="1:44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96"/>
      <c r="AF354" s="196"/>
      <c r="AG354" s="196"/>
      <c r="AH354" s="196"/>
      <c r="AI354" s="196"/>
      <c r="AJ354" s="196"/>
      <c r="AK354" s="196"/>
      <c r="AL354" s="196"/>
      <c r="AM354" s="196"/>
      <c r="AN354" s="196"/>
      <c r="AO354" s="196"/>
      <c r="AP354" s="196"/>
      <c r="AQ354" s="196"/>
      <c r="AR354" s="196"/>
    </row>
    <row r="355" spans="1:44" s="112" customForma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95">
        <v>615</v>
      </c>
      <c r="AF355" s="195">
        <v>615</v>
      </c>
      <c r="AG355" s="195">
        <v>615</v>
      </c>
      <c r="AH355" s="195">
        <v>626</v>
      </c>
      <c r="AI355" s="195">
        <v>626</v>
      </c>
      <c r="AJ355" s="195">
        <v>692</v>
      </c>
      <c r="AK355" s="195">
        <v>692</v>
      </c>
      <c r="AL355" s="195">
        <v>692</v>
      </c>
      <c r="AM355" s="195">
        <v>692</v>
      </c>
      <c r="AN355" s="195">
        <v>736</v>
      </c>
      <c r="AO355" s="195">
        <v>736</v>
      </c>
      <c r="AP355" s="195">
        <v>736</v>
      </c>
      <c r="AQ355" s="195">
        <v>736</v>
      </c>
      <c r="AR355" s="195">
        <v>736</v>
      </c>
    </row>
    <row r="356" spans="1:44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96"/>
      <c r="AF356" s="196"/>
      <c r="AG356" s="196"/>
      <c r="AH356" s="196"/>
      <c r="AI356" s="196"/>
      <c r="AJ356" s="196"/>
      <c r="AK356" s="196"/>
      <c r="AL356" s="196"/>
      <c r="AM356" s="196"/>
      <c r="AN356" s="196"/>
      <c r="AO356" s="196"/>
      <c r="AP356" s="196"/>
      <c r="AQ356" s="196"/>
      <c r="AR356" s="196"/>
    </row>
    <row r="357" spans="1:44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96"/>
      <c r="AF357" s="196"/>
      <c r="AG357" s="196"/>
      <c r="AH357" s="196"/>
      <c r="AI357" s="196"/>
      <c r="AJ357" s="196"/>
      <c r="AK357" s="196"/>
      <c r="AL357" s="196"/>
      <c r="AM357" s="196"/>
      <c r="AN357" s="196"/>
      <c r="AO357" s="196"/>
      <c r="AP357" s="196"/>
      <c r="AQ357" s="196"/>
      <c r="AR357" s="196"/>
    </row>
    <row r="358" spans="1:44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96"/>
      <c r="AF358" s="196"/>
      <c r="AG358" s="196"/>
      <c r="AH358" s="196"/>
      <c r="AI358" s="196"/>
      <c r="AJ358" s="196"/>
      <c r="AK358" s="196"/>
      <c r="AL358" s="196"/>
      <c r="AM358" s="196"/>
      <c r="AN358" s="196"/>
      <c r="AO358" s="196"/>
      <c r="AP358" s="196"/>
      <c r="AQ358" s="196"/>
      <c r="AR358" s="196"/>
    </row>
    <row r="359" spans="1:44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95">
        <v>15</v>
      </c>
      <c r="AF359" s="195">
        <v>15</v>
      </c>
      <c r="AG359" s="195">
        <v>15</v>
      </c>
      <c r="AH359" s="195">
        <v>15</v>
      </c>
      <c r="AI359" s="195">
        <v>15</v>
      </c>
      <c r="AJ359" s="195">
        <v>15</v>
      </c>
      <c r="AK359" s="195">
        <v>15</v>
      </c>
      <c r="AL359" s="195">
        <v>15</v>
      </c>
      <c r="AM359" s="195">
        <v>15</v>
      </c>
      <c r="AN359" s="195">
        <v>15</v>
      </c>
      <c r="AO359" s="195">
        <v>15</v>
      </c>
      <c r="AP359" s="195">
        <v>15</v>
      </c>
      <c r="AQ359" s="195">
        <v>15</v>
      </c>
      <c r="AR359" s="195">
        <v>15</v>
      </c>
    </row>
    <row r="360" spans="1:44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95">
        <v>17</v>
      </c>
      <c r="AF360" s="195">
        <v>17</v>
      </c>
      <c r="AG360" s="195">
        <v>17</v>
      </c>
      <c r="AH360" s="195">
        <v>17</v>
      </c>
      <c r="AI360" s="195">
        <v>17</v>
      </c>
      <c r="AJ360" s="195">
        <v>17</v>
      </c>
      <c r="AK360" s="195">
        <v>17</v>
      </c>
      <c r="AL360" s="195">
        <v>17</v>
      </c>
      <c r="AM360" s="195">
        <v>17</v>
      </c>
      <c r="AN360" s="195">
        <v>17</v>
      </c>
      <c r="AO360" s="195">
        <v>17</v>
      </c>
      <c r="AP360" s="195">
        <v>17</v>
      </c>
      <c r="AQ360" s="195">
        <v>17</v>
      </c>
      <c r="AR360" s="195">
        <v>17</v>
      </c>
    </row>
    <row r="361" spans="1:44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95">
        <v>51</v>
      </c>
      <c r="AF361" s="195">
        <v>51</v>
      </c>
      <c r="AG361" s="195">
        <v>51</v>
      </c>
      <c r="AH361" s="195">
        <v>51</v>
      </c>
      <c r="AI361" s="195">
        <v>51</v>
      </c>
      <c r="AJ361" s="195">
        <v>51</v>
      </c>
      <c r="AK361" s="195">
        <v>51</v>
      </c>
      <c r="AL361" s="195">
        <v>51</v>
      </c>
      <c r="AM361" s="195">
        <v>51</v>
      </c>
      <c r="AN361" s="195">
        <v>51</v>
      </c>
      <c r="AO361" s="195">
        <v>51</v>
      </c>
      <c r="AP361" s="195">
        <v>51</v>
      </c>
      <c r="AQ361" s="195">
        <v>51</v>
      </c>
      <c r="AR361" s="195">
        <v>51</v>
      </c>
    </row>
    <row r="362" spans="1:44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96"/>
      <c r="AF362" s="196"/>
      <c r="AG362" s="196"/>
      <c r="AH362" s="196"/>
      <c r="AI362" s="196"/>
      <c r="AJ362" s="196"/>
      <c r="AK362" s="196"/>
      <c r="AL362" s="196"/>
      <c r="AM362" s="196"/>
      <c r="AN362" s="196"/>
      <c r="AO362" s="196"/>
      <c r="AP362" s="196"/>
      <c r="AQ362" s="196"/>
      <c r="AR362" s="196"/>
    </row>
    <row r="363" spans="1:44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96"/>
      <c r="AF363" s="196"/>
      <c r="AG363" s="196"/>
      <c r="AH363" s="196"/>
      <c r="AI363" s="196"/>
      <c r="AJ363" s="196"/>
      <c r="AK363" s="196"/>
      <c r="AL363" s="196"/>
      <c r="AM363" s="196"/>
      <c r="AN363" s="196"/>
      <c r="AO363" s="196"/>
      <c r="AP363" s="196"/>
      <c r="AQ363" s="196"/>
      <c r="AR363" s="196"/>
    </row>
    <row r="364" spans="1:44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95">
        <v>484</v>
      </c>
      <c r="AF364" s="195">
        <v>484</v>
      </c>
      <c r="AG364" s="195">
        <v>525</v>
      </c>
      <c r="AH364" s="195">
        <v>525</v>
      </c>
      <c r="AI364" s="195">
        <v>525</v>
      </c>
      <c r="AJ364" s="195">
        <v>525</v>
      </c>
      <c r="AK364" s="195">
        <v>525</v>
      </c>
      <c r="AL364" s="195">
        <v>525</v>
      </c>
      <c r="AM364" s="195">
        <v>525</v>
      </c>
      <c r="AN364" s="195">
        <v>525</v>
      </c>
      <c r="AO364" s="195">
        <v>525</v>
      </c>
      <c r="AP364" s="195">
        <v>525</v>
      </c>
      <c r="AQ364" s="195">
        <v>525</v>
      </c>
      <c r="AR364" s="195">
        <v>541</v>
      </c>
    </row>
    <row r="365" spans="1:44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95">
        <v>35</v>
      </c>
      <c r="AF365" s="195">
        <v>35</v>
      </c>
      <c r="AG365" s="195">
        <v>35</v>
      </c>
      <c r="AH365" s="195">
        <v>35</v>
      </c>
      <c r="AI365" s="195">
        <v>35</v>
      </c>
      <c r="AJ365" s="195">
        <v>35</v>
      </c>
      <c r="AK365" s="195">
        <v>35</v>
      </c>
      <c r="AL365" s="195">
        <v>35</v>
      </c>
      <c r="AM365" s="195">
        <v>35</v>
      </c>
      <c r="AN365" s="195">
        <v>35</v>
      </c>
      <c r="AO365" s="195">
        <v>35</v>
      </c>
      <c r="AP365" s="195">
        <v>35</v>
      </c>
      <c r="AQ365" s="195">
        <v>35</v>
      </c>
      <c r="AR365" s="195">
        <v>35</v>
      </c>
    </row>
    <row r="366" spans="1:44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95">
        <v>14</v>
      </c>
      <c r="AF366" s="195">
        <v>14</v>
      </c>
      <c r="AG366" s="195">
        <v>14</v>
      </c>
      <c r="AH366" s="195">
        <v>14</v>
      </c>
      <c r="AI366" s="195">
        <v>14</v>
      </c>
      <c r="AJ366" s="195">
        <v>14</v>
      </c>
      <c r="AK366" s="195">
        <v>14</v>
      </c>
      <c r="AL366" s="195">
        <v>14</v>
      </c>
      <c r="AM366" s="195">
        <v>14</v>
      </c>
      <c r="AN366" s="195">
        <v>14</v>
      </c>
      <c r="AO366" s="195">
        <v>14</v>
      </c>
      <c r="AP366" s="195">
        <v>14</v>
      </c>
      <c r="AQ366" s="195">
        <v>14</v>
      </c>
      <c r="AR366" s="195">
        <v>14</v>
      </c>
    </row>
    <row r="367" spans="1:44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95">
        <v>24</v>
      </c>
      <c r="AF367" s="195">
        <v>24</v>
      </c>
      <c r="AG367" s="195">
        <v>24</v>
      </c>
      <c r="AH367" s="195">
        <v>24</v>
      </c>
      <c r="AI367" s="195">
        <v>24</v>
      </c>
      <c r="AJ367" s="195">
        <v>24</v>
      </c>
      <c r="AK367" s="195">
        <v>24</v>
      </c>
      <c r="AL367" s="195">
        <v>24</v>
      </c>
      <c r="AM367" s="195">
        <v>24</v>
      </c>
      <c r="AN367" s="195">
        <v>24</v>
      </c>
      <c r="AO367" s="195">
        <v>24</v>
      </c>
      <c r="AP367" s="195">
        <v>24</v>
      </c>
      <c r="AQ367" s="195">
        <v>24</v>
      </c>
      <c r="AR367" s="195">
        <v>24</v>
      </c>
    </row>
    <row r="368" spans="1:44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96"/>
      <c r="AF368" s="196"/>
      <c r="AG368" s="196"/>
      <c r="AH368" s="196"/>
      <c r="AI368" s="196"/>
      <c r="AJ368" s="196"/>
      <c r="AK368" s="196"/>
      <c r="AL368" s="196"/>
      <c r="AM368" s="196"/>
      <c r="AN368" s="196"/>
      <c r="AO368" s="196"/>
      <c r="AP368" s="196"/>
      <c r="AQ368" s="196"/>
      <c r="AR368" s="196"/>
    </row>
    <row r="369" spans="1:44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95">
        <v>192</v>
      </c>
      <c r="AF369" s="195">
        <v>192</v>
      </c>
      <c r="AG369" s="195">
        <v>192</v>
      </c>
      <c r="AH369" s="195">
        <v>192</v>
      </c>
      <c r="AI369" s="195">
        <v>192</v>
      </c>
      <c r="AJ369" s="195">
        <v>192</v>
      </c>
      <c r="AK369" s="195">
        <v>192</v>
      </c>
      <c r="AL369" s="195">
        <v>192</v>
      </c>
      <c r="AM369" s="195">
        <v>192</v>
      </c>
      <c r="AN369" s="195">
        <v>192</v>
      </c>
      <c r="AO369" s="195">
        <v>192</v>
      </c>
      <c r="AP369" s="195">
        <v>192</v>
      </c>
      <c r="AQ369" s="195">
        <v>192</v>
      </c>
      <c r="AR369" s="195">
        <v>192</v>
      </c>
    </row>
    <row r="370" spans="1:44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96"/>
      <c r="AF370" s="196"/>
      <c r="AG370" s="196"/>
      <c r="AH370" s="196"/>
      <c r="AI370" s="196"/>
      <c r="AJ370" s="196"/>
      <c r="AK370" s="196"/>
      <c r="AL370" s="196"/>
      <c r="AM370" s="196"/>
      <c r="AN370" s="196"/>
      <c r="AO370" s="196"/>
      <c r="AP370" s="196"/>
      <c r="AQ370" s="196"/>
      <c r="AR370" s="196"/>
    </row>
    <row r="371" spans="1:44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96"/>
      <c r="AF371" s="196"/>
      <c r="AG371" s="196"/>
      <c r="AH371" s="196"/>
      <c r="AI371" s="196"/>
      <c r="AJ371" s="196"/>
      <c r="AK371" s="196"/>
      <c r="AL371" s="196"/>
      <c r="AM371" s="196"/>
      <c r="AN371" s="196"/>
      <c r="AO371" s="196"/>
      <c r="AP371" s="196"/>
      <c r="AQ371" s="196"/>
      <c r="AR371" s="196"/>
    </row>
    <row r="372" spans="1:44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95">
        <v>333</v>
      </c>
      <c r="AF372" s="195">
        <v>355</v>
      </c>
      <c r="AG372" s="195">
        <v>399</v>
      </c>
      <c r="AH372" s="195">
        <v>399</v>
      </c>
      <c r="AI372" s="195">
        <v>399</v>
      </c>
      <c r="AJ372" s="195">
        <v>370</v>
      </c>
      <c r="AK372" s="195">
        <v>370</v>
      </c>
      <c r="AL372" s="195">
        <v>370</v>
      </c>
      <c r="AM372" s="195">
        <v>370</v>
      </c>
      <c r="AN372" s="195">
        <v>370</v>
      </c>
      <c r="AO372" s="195">
        <v>370</v>
      </c>
      <c r="AP372" s="195">
        <v>348</v>
      </c>
      <c r="AQ372" s="195">
        <v>348</v>
      </c>
      <c r="AR372" s="195">
        <v>351</v>
      </c>
    </row>
    <row r="373" spans="1:44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96"/>
      <c r="AF373" s="196"/>
      <c r="AG373" s="196"/>
      <c r="AH373" s="196"/>
      <c r="AI373" s="196"/>
      <c r="AJ373" s="196"/>
      <c r="AK373" s="196"/>
      <c r="AL373" s="196"/>
      <c r="AM373" s="196"/>
      <c r="AN373" s="196"/>
      <c r="AO373" s="196"/>
      <c r="AP373" s="196"/>
      <c r="AQ373" s="196"/>
      <c r="AR373" s="196"/>
    </row>
    <row r="374" spans="1:44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96"/>
      <c r="AF374" s="196"/>
      <c r="AG374" s="196"/>
      <c r="AH374" s="196"/>
      <c r="AI374" s="196"/>
      <c r="AJ374" s="196"/>
      <c r="AK374" s="196"/>
      <c r="AL374" s="196"/>
      <c r="AM374" s="196"/>
      <c r="AN374" s="196"/>
      <c r="AO374" s="196"/>
      <c r="AP374" s="196"/>
      <c r="AQ374" s="196"/>
      <c r="AR374" s="196"/>
    </row>
    <row r="375" spans="1:44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95">
        <v>101</v>
      </c>
      <c r="AF375" s="195">
        <v>101</v>
      </c>
      <c r="AG375" s="195">
        <v>101</v>
      </c>
      <c r="AH375" s="195">
        <v>101</v>
      </c>
      <c r="AI375" s="195">
        <v>101</v>
      </c>
      <c r="AJ375" s="195">
        <v>101</v>
      </c>
      <c r="AK375" s="195">
        <v>117</v>
      </c>
      <c r="AL375" s="195">
        <v>302</v>
      </c>
      <c r="AM375" s="195">
        <v>302</v>
      </c>
      <c r="AN375" s="195">
        <v>302</v>
      </c>
      <c r="AO375" s="195">
        <v>302</v>
      </c>
      <c r="AP375" s="195">
        <v>363</v>
      </c>
      <c r="AQ375" s="195">
        <v>363</v>
      </c>
      <c r="AR375" s="195">
        <v>816</v>
      </c>
    </row>
    <row r="376" spans="1:44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96"/>
      <c r="AF376" s="196"/>
      <c r="AG376" s="196"/>
      <c r="AH376" s="196"/>
      <c r="AI376" s="196"/>
      <c r="AJ376" s="196"/>
      <c r="AK376" s="196"/>
      <c r="AL376" s="196"/>
      <c r="AM376" s="196"/>
      <c r="AN376" s="196"/>
      <c r="AO376" s="196"/>
      <c r="AP376" s="196"/>
      <c r="AQ376" s="196"/>
      <c r="AR376" s="196"/>
    </row>
    <row r="377" spans="1:44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95">
        <v>171</v>
      </c>
      <c r="AF377" s="195">
        <v>171</v>
      </c>
      <c r="AG377" s="195">
        <v>171</v>
      </c>
      <c r="AH377" s="195">
        <v>171</v>
      </c>
      <c r="AI377" s="195">
        <v>171</v>
      </c>
      <c r="AJ377" s="195">
        <v>171</v>
      </c>
      <c r="AK377" s="195">
        <v>171</v>
      </c>
      <c r="AL377" s="195">
        <v>171</v>
      </c>
      <c r="AM377" s="195">
        <v>171</v>
      </c>
      <c r="AN377" s="195">
        <v>171</v>
      </c>
      <c r="AO377" s="195">
        <v>171</v>
      </c>
      <c r="AP377" s="195">
        <v>171</v>
      </c>
      <c r="AQ377" s="195">
        <v>171</v>
      </c>
      <c r="AR377" s="195">
        <v>171</v>
      </c>
    </row>
    <row r="378" spans="1:44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95">
        <v>42</v>
      </c>
      <c r="AF378" s="195">
        <v>42</v>
      </c>
      <c r="AG378" s="195">
        <v>42</v>
      </c>
      <c r="AH378" s="195">
        <v>42</v>
      </c>
      <c r="AI378" s="195">
        <v>42</v>
      </c>
      <c r="AJ378" s="195">
        <v>42</v>
      </c>
      <c r="AK378" s="195">
        <v>42</v>
      </c>
      <c r="AL378" s="195">
        <v>42</v>
      </c>
      <c r="AM378" s="195">
        <v>42</v>
      </c>
      <c r="AN378" s="195">
        <v>42</v>
      </c>
      <c r="AO378" s="195">
        <v>42</v>
      </c>
      <c r="AP378" s="195">
        <v>42</v>
      </c>
      <c r="AQ378" s="195">
        <v>42</v>
      </c>
      <c r="AR378" s="195">
        <v>42</v>
      </c>
    </row>
    <row r="379" spans="1:44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96"/>
      <c r="AF379" s="196"/>
      <c r="AG379" s="196"/>
      <c r="AH379" s="196"/>
      <c r="AI379" s="196"/>
      <c r="AJ379" s="196"/>
      <c r="AK379" s="196"/>
      <c r="AL379" s="196"/>
      <c r="AM379" s="196"/>
      <c r="AN379" s="196"/>
      <c r="AO379" s="196"/>
      <c r="AP379" s="196"/>
      <c r="AQ379" s="196"/>
      <c r="AR379" s="196"/>
    </row>
    <row r="380" spans="1:44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96"/>
      <c r="AF380" s="196"/>
      <c r="AG380" s="196"/>
      <c r="AH380" s="196"/>
      <c r="AI380" s="196"/>
      <c r="AJ380" s="196"/>
      <c r="AK380" s="196"/>
      <c r="AL380" s="196"/>
      <c r="AM380" s="196"/>
      <c r="AN380" s="196"/>
      <c r="AO380" s="196"/>
      <c r="AP380" s="196"/>
      <c r="AQ380" s="196"/>
      <c r="AR380" s="196"/>
    </row>
    <row r="381" spans="1:44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95">
        <v>8</v>
      </c>
      <c r="AF381" s="195">
        <v>8</v>
      </c>
      <c r="AG381" s="195">
        <v>8</v>
      </c>
      <c r="AH381" s="195">
        <v>8</v>
      </c>
      <c r="AI381" s="195">
        <v>8</v>
      </c>
      <c r="AJ381" s="195">
        <v>8</v>
      </c>
      <c r="AK381" s="195">
        <v>8</v>
      </c>
      <c r="AL381" s="195">
        <v>8</v>
      </c>
      <c r="AM381" s="195">
        <v>8</v>
      </c>
      <c r="AN381" s="195">
        <v>8</v>
      </c>
      <c r="AO381" s="195">
        <v>8</v>
      </c>
      <c r="AP381" s="195">
        <v>8</v>
      </c>
      <c r="AQ381" s="195">
        <v>8</v>
      </c>
      <c r="AR381" s="195">
        <v>8</v>
      </c>
    </row>
    <row r="382" spans="1:44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96"/>
      <c r="AF382" s="196"/>
      <c r="AG382" s="196"/>
      <c r="AH382" s="196"/>
      <c r="AI382" s="196"/>
      <c r="AJ382" s="196"/>
      <c r="AK382" s="196"/>
      <c r="AL382" s="196"/>
      <c r="AM382" s="196"/>
      <c r="AN382" s="196"/>
      <c r="AO382" s="196"/>
      <c r="AP382" s="196"/>
      <c r="AQ382" s="196"/>
      <c r="AR382" s="196"/>
    </row>
    <row r="383" spans="1:44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96"/>
      <c r="AF383" s="196"/>
      <c r="AG383" s="196"/>
      <c r="AH383" s="196"/>
      <c r="AI383" s="196"/>
      <c r="AJ383" s="196"/>
      <c r="AK383" s="196"/>
      <c r="AL383" s="196"/>
      <c r="AM383" s="196"/>
      <c r="AN383" s="196"/>
      <c r="AO383" s="196"/>
      <c r="AP383" s="196"/>
      <c r="AQ383" s="196"/>
      <c r="AR383" s="196"/>
    </row>
    <row r="384" spans="1:44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95">
        <v>22</v>
      </c>
      <c r="AF384" s="195">
        <v>22</v>
      </c>
      <c r="AG384" s="195">
        <v>22</v>
      </c>
      <c r="AH384" s="195">
        <v>22</v>
      </c>
      <c r="AI384" s="195">
        <v>22</v>
      </c>
      <c r="AJ384" s="195">
        <v>22</v>
      </c>
      <c r="AK384" s="195">
        <v>22</v>
      </c>
      <c r="AL384" s="195">
        <v>22</v>
      </c>
      <c r="AM384" s="195">
        <v>22</v>
      </c>
      <c r="AN384" s="195">
        <v>22</v>
      </c>
      <c r="AO384" s="195">
        <v>22</v>
      </c>
      <c r="AP384" s="195">
        <v>22</v>
      </c>
      <c r="AQ384" s="195">
        <v>22</v>
      </c>
      <c r="AR384" s="195">
        <v>22</v>
      </c>
    </row>
    <row r="385" spans="1:44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95">
        <v>154</v>
      </c>
      <c r="AF385" s="195">
        <v>154</v>
      </c>
      <c r="AG385" s="195">
        <v>154</v>
      </c>
      <c r="AH385" s="195">
        <v>154</v>
      </c>
      <c r="AI385" s="195">
        <v>154</v>
      </c>
      <c r="AJ385" s="195">
        <v>154</v>
      </c>
      <c r="AK385" s="195">
        <v>154</v>
      </c>
      <c r="AL385" s="195">
        <v>154</v>
      </c>
      <c r="AM385" s="195">
        <v>154</v>
      </c>
      <c r="AN385" s="195">
        <v>154</v>
      </c>
      <c r="AO385" s="195">
        <v>154</v>
      </c>
      <c r="AP385" s="195">
        <v>154</v>
      </c>
      <c r="AQ385" s="195">
        <v>154</v>
      </c>
      <c r="AR385" s="195">
        <v>154</v>
      </c>
    </row>
    <row r="386" spans="1:44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96"/>
      <c r="AF386" s="196"/>
      <c r="AG386" s="196"/>
      <c r="AH386" s="196"/>
      <c r="AI386" s="196"/>
      <c r="AJ386" s="196"/>
      <c r="AK386" s="196"/>
      <c r="AL386" s="196"/>
      <c r="AM386" s="196"/>
      <c r="AN386" s="196"/>
      <c r="AO386" s="196"/>
      <c r="AP386" s="196"/>
      <c r="AQ386" s="196"/>
      <c r="AR386" s="196"/>
    </row>
    <row r="387" spans="1:44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96"/>
      <c r="AF387" s="196"/>
      <c r="AG387" s="196"/>
      <c r="AH387" s="196"/>
      <c r="AI387" s="196"/>
      <c r="AJ387" s="196"/>
      <c r="AK387" s="196"/>
      <c r="AL387" s="196"/>
      <c r="AM387" s="196"/>
      <c r="AN387" s="196"/>
      <c r="AO387" s="196"/>
      <c r="AP387" s="196"/>
      <c r="AQ387" s="196"/>
      <c r="AR387" s="196"/>
    </row>
    <row r="388" spans="1:44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96"/>
      <c r="AF388" s="196"/>
      <c r="AG388" s="196"/>
      <c r="AH388" s="196"/>
      <c r="AI388" s="196"/>
      <c r="AJ388" s="196"/>
      <c r="AK388" s="196"/>
      <c r="AL388" s="196"/>
      <c r="AM388" s="196"/>
      <c r="AN388" s="196"/>
      <c r="AO388" s="196"/>
      <c r="AP388" s="196"/>
      <c r="AQ388" s="196"/>
      <c r="AR388" s="196"/>
    </row>
    <row r="389" spans="1:44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96"/>
      <c r="AF389" s="196"/>
      <c r="AG389" s="196"/>
      <c r="AH389" s="196"/>
      <c r="AI389" s="196"/>
      <c r="AJ389" s="196"/>
      <c r="AK389" s="196"/>
      <c r="AL389" s="196"/>
      <c r="AM389" s="196"/>
      <c r="AN389" s="196"/>
      <c r="AO389" s="196"/>
      <c r="AP389" s="196"/>
      <c r="AQ389" s="196"/>
      <c r="AR389" s="196"/>
    </row>
    <row r="390" spans="1:44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96"/>
      <c r="AF390" s="196"/>
      <c r="AG390" s="196"/>
      <c r="AH390" s="196"/>
      <c r="AI390" s="196"/>
      <c r="AJ390" s="196"/>
      <c r="AK390" s="196"/>
      <c r="AL390" s="196"/>
      <c r="AM390" s="196"/>
      <c r="AN390" s="196"/>
      <c r="AO390" s="196"/>
      <c r="AP390" s="196"/>
      <c r="AQ390" s="196"/>
      <c r="AR390" s="196"/>
    </row>
    <row r="391" spans="1:44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96"/>
      <c r="AF391" s="196"/>
      <c r="AG391" s="196"/>
      <c r="AH391" s="196"/>
      <c r="AI391" s="196"/>
      <c r="AJ391" s="196"/>
      <c r="AK391" s="196"/>
      <c r="AL391" s="196"/>
      <c r="AM391" s="196"/>
      <c r="AN391" s="196"/>
      <c r="AO391" s="196"/>
      <c r="AP391" s="196"/>
      <c r="AQ391" s="196"/>
      <c r="AR391" s="196"/>
    </row>
    <row r="392" spans="1:44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96"/>
      <c r="AF392" s="196"/>
      <c r="AG392" s="196"/>
      <c r="AH392" s="196"/>
      <c r="AI392" s="196"/>
      <c r="AJ392" s="196"/>
      <c r="AK392" s="196"/>
      <c r="AL392" s="196"/>
      <c r="AM392" s="196"/>
      <c r="AN392" s="196"/>
      <c r="AO392" s="196"/>
      <c r="AP392" s="196"/>
      <c r="AQ392" s="196"/>
      <c r="AR392" s="196"/>
    </row>
    <row r="393" spans="1:44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96"/>
      <c r="AF393" s="196"/>
      <c r="AG393" s="196"/>
      <c r="AH393" s="196"/>
      <c r="AI393" s="196"/>
      <c r="AJ393" s="196"/>
      <c r="AK393" s="196"/>
      <c r="AL393" s="196"/>
      <c r="AM393" s="196"/>
      <c r="AN393" s="196"/>
      <c r="AO393" s="196"/>
      <c r="AP393" s="196"/>
      <c r="AQ393" s="196"/>
      <c r="AR393" s="196"/>
    </row>
    <row r="394" spans="1:44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95">
        <v>164</v>
      </c>
      <c r="AF394" s="195">
        <v>164</v>
      </c>
      <c r="AG394" s="195">
        <v>164</v>
      </c>
      <c r="AH394" s="195">
        <v>164</v>
      </c>
      <c r="AI394" s="195">
        <v>164</v>
      </c>
      <c r="AJ394" s="195">
        <v>164</v>
      </c>
      <c r="AK394" s="195">
        <v>164</v>
      </c>
      <c r="AL394" s="195">
        <v>164</v>
      </c>
      <c r="AM394" s="195">
        <v>164</v>
      </c>
      <c r="AN394" s="195">
        <v>178</v>
      </c>
      <c r="AO394" s="195">
        <v>178</v>
      </c>
      <c r="AP394" s="195">
        <v>178</v>
      </c>
      <c r="AQ394" s="195">
        <v>178</v>
      </c>
      <c r="AR394" s="195">
        <v>178</v>
      </c>
    </row>
    <row r="395" spans="1:44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96"/>
      <c r="AF395" s="196"/>
      <c r="AG395" s="196"/>
      <c r="AH395" s="196"/>
      <c r="AI395" s="196"/>
      <c r="AJ395" s="196"/>
      <c r="AK395" s="196"/>
      <c r="AL395" s="196"/>
      <c r="AM395" s="196"/>
      <c r="AN395" s="196"/>
      <c r="AO395" s="196"/>
      <c r="AP395" s="196"/>
      <c r="AQ395" s="196"/>
      <c r="AR395" s="196"/>
    </row>
    <row r="396" spans="1:44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95">
        <v>17</v>
      </c>
      <c r="AF396" s="195">
        <v>17</v>
      </c>
      <c r="AG396" s="195">
        <v>17</v>
      </c>
      <c r="AH396" s="195">
        <v>17</v>
      </c>
      <c r="AI396" s="195">
        <v>17</v>
      </c>
      <c r="AJ396" s="195">
        <v>17</v>
      </c>
      <c r="AK396" s="195">
        <v>17</v>
      </c>
      <c r="AL396" s="195">
        <v>17</v>
      </c>
      <c r="AM396" s="195">
        <v>17</v>
      </c>
      <c r="AN396" s="195">
        <v>17</v>
      </c>
      <c r="AO396" s="195">
        <v>17</v>
      </c>
      <c r="AP396" s="195">
        <v>17</v>
      </c>
      <c r="AQ396" s="195">
        <v>17</v>
      </c>
      <c r="AR396" s="195">
        <v>17</v>
      </c>
    </row>
    <row r="397" spans="1:44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95">
        <v>51</v>
      </c>
      <c r="AF397" s="195">
        <v>51</v>
      </c>
      <c r="AG397" s="195">
        <v>51</v>
      </c>
      <c r="AH397" s="195">
        <v>51</v>
      </c>
      <c r="AI397" s="195">
        <v>51</v>
      </c>
      <c r="AJ397" s="195">
        <v>51</v>
      </c>
      <c r="AK397" s="195">
        <v>51</v>
      </c>
      <c r="AL397" s="195">
        <v>51</v>
      </c>
      <c r="AM397" s="195">
        <v>51</v>
      </c>
      <c r="AN397" s="195">
        <v>51</v>
      </c>
      <c r="AO397" s="195">
        <v>51</v>
      </c>
      <c r="AP397" s="195">
        <v>51</v>
      </c>
      <c r="AQ397" s="195">
        <v>51</v>
      </c>
      <c r="AR397" s="195">
        <v>51</v>
      </c>
    </row>
    <row r="398" spans="1:44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96"/>
      <c r="AF398" s="196"/>
      <c r="AG398" s="196"/>
      <c r="AH398" s="196"/>
      <c r="AI398" s="196"/>
      <c r="AJ398" s="196"/>
      <c r="AK398" s="196"/>
      <c r="AL398" s="196"/>
      <c r="AM398" s="196"/>
      <c r="AN398" s="196"/>
      <c r="AO398" s="196"/>
      <c r="AP398" s="196"/>
      <c r="AQ398" s="196"/>
      <c r="AR398" s="196"/>
    </row>
    <row r="399" spans="1:44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95">
        <v>53</v>
      </c>
      <c r="AF399" s="195">
        <v>53</v>
      </c>
      <c r="AG399" s="195">
        <v>53</v>
      </c>
      <c r="AH399" s="195">
        <v>53</v>
      </c>
      <c r="AI399" s="195">
        <v>53</v>
      </c>
      <c r="AJ399" s="195">
        <v>53</v>
      </c>
      <c r="AK399" s="195">
        <v>53</v>
      </c>
      <c r="AL399" s="195">
        <v>53</v>
      </c>
      <c r="AM399" s="195">
        <v>53</v>
      </c>
      <c r="AN399" s="195">
        <v>53</v>
      </c>
      <c r="AO399" s="195">
        <v>53</v>
      </c>
      <c r="AP399" s="195">
        <v>53</v>
      </c>
      <c r="AQ399" s="195">
        <v>53</v>
      </c>
      <c r="AR399" s="195">
        <v>53</v>
      </c>
    </row>
    <row r="400" spans="1:44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96"/>
      <c r="AF400" s="196"/>
      <c r="AG400" s="196"/>
      <c r="AH400" s="196"/>
      <c r="AI400" s="196"/>
      <c r="AJ400" s="196"/>
      <c r="AK400" s="196"/>
      <c r="AL400" s="196"/>
      <c r="AM400" s="196"/>
      <c r="AN400" s="196"/>
      <c r="AO400" s="196"/>
      <c r="AP400" s="196"/>
      <c r="AQ400" s="196"/>
      <c r="AR400" s="196"/>
    </row>
    <row r="401" spans="1:44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95">
        <v>161</v>
      </c>
      <c r="AF401" s="195">
        <v>161</v>
      </c>
      <c r="AG401" s="195">
        <v>161</v>
      </c>
      <c r="AH401" s="195">
        <v>161</v>
      </c>
      <c r="AI401" s="195">
        <v>161</v>
      </c>
      <c r="AJ401" s="195">
        <v>161</v>
      </c>
      <c r="AK401" s="195">
        <v>161</v>
      </c>
      <c r="AL401" s="195">
        <v>161</v>
      </c>
      <c r="AM401" s="195">
        <v>161</v>
      </c>
      <c r="AN401" s="195">
        <v>161</v>
      </c>
      <c r="AO401" s="195">
        <v>161</v>
      </c>
      <c r="AP401" s="195">
        <v>150</v>
      </c>
      <c r="AQ401" s="195">
        <v>150</v>
      </c>
      <c r="AR401" s="195">
        <v>150</v>
      </c>
    </row>
    <row r="402" spans="1:44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96"/>
      <c r="AF402" s="196"/>
      <c r="AG402" s="196"/>
      <c r="AH402" s="196"/>
      <c r="AI402" s="196"/>
      <c r="AJ402" s="196"/>
      <c r="AK402" s="196"/>
      <c r="AL402" s="196"/>
      <c r="AM402" s="196"/>
      <c r="AN402" s="196"/>
      <c r="AO402" s="196"/>
      <c r="AP402" s="196"/>
      <c r="AQ402" s="196"/>
      <c r="AR402" s="196"/>
    </row>
    <row r="403" spans="1:44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95">
        <v>8</v>
      </c>
      <c r="AF403" s="195">
        <v>8</v>
      </c>
      <c r="AG403" s="195">
        <v>8</v>
      </c>
      <c r="AH403" s="195">
        <v>8</v>
      </c>
      <c r="AI403" s="195">
        <v>8</v>
      </c>
      <c r="AJ403" s="195">
        <v>8</v>
      </c>
      <c r="AK403" s="195">
        <v>8</v>
      </c>
      <c r="AL403" s="195">
        <v>8</v>
      </c>
      <c r="AM403" s="195">
        <v>8</v>
      </c>
      <c r="AN403" s="195">
        <v>8</v>
      </c>
      <c r="AO403" s="195">
        <v>8</v>
      </c>
      <c r="AP403" s="195">
        <v>8</v>
      </c>
      <c r="AQ403" s="195">
        <v>8</v>
      </c>
      <c r="AR403" s="195">
        <v>8</v>
      </c>
    </row>
    <row r="404" spans="1:44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96"/>
      <c r="AF404" s="196"/>
      <c r="AG404" s="196"/>
      <c r="AH404" s="196"/>
      <c r="AI404" s="196"/>
      <c r="AJ404" s="196"/>
      <c r="AK404" s="196"/>
      <c r="AL404" s="196"/>
      <c r="AM404" s="196"/>
      <c r="AN404" s="196"/>
      <c r="AO404" s="196"/>
      <c r="AP404" s="196"/>
      <c r="AQ404" s="196"/>
      <c r="AR404" s="196"/>
    </row>
    <row r="405" spans="1:44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95">
        <v>81</v>
      </c>
      <c r="AF405" s="195">
        <v>81</v>
      </c>
      <c r="AG405" s="195">
        <v>81</v>
      </c>
      <c r="AH405" s="195">
        <v>81</v>
      </c>
      <c r="AI405" s="195">
        <v>81</v>
      </c>
      <c r="AJ405" s="195">
        <v>81</v>
      </c>
      <c r="AK405" s="195">
        <v>81</v>
      </c>
      <c r="AL405" s="195">
        <v>81</v>
      </c>
      <c r="AM405" s="195">
        <v>81</v>
      </c>
      <c r="AN405" s="195">
        <v>81</v>
      </c>
      <c r="AO405" s="195">
        <v>81</v>
      </c>
      <c r="AP405" s="195">
        <v>47</v>
      </c>
      <c r="AQ405" s="195">
        <v>47</v>
      </c>
      <c r="AR405" s="195">
        <v>47</v>
      </c>
    </row>
    <row r="406" spans="1:44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96"/>
      <c r="AF406" s="196"/>
      <c r="AG406" s="196"/>
      <c r="AH406" s="196"/>
      <c r="AI406" s="196"/>
      <c r="AJ406" s="196"/>
      <c r="AK406" s="196"/>
      <c r="AL406" s="196"/>
      <c r="AM406" s="196"/>
      <c r="AN406" s="196"/>
      <c r="AO406" s="196"/>
      <c r="AP406" s="196"/>
      <c r="AQ406" s="196"/>
      <c r="AR406" s="196"/>
    </row>
    <row r="407" spans="1:44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93" t="s">
        <v>2024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95">
        <v>15</v>
      </c>
      <c r="AF407" s="195">
        <v>15</v>
      </c>
      <c r="AG407" s="195">
        <v>15</v>
      </c>
      <c r="AH407" s="195">
        <v>15</v>
      </c>
      <c r="AI407" s="195">
        <v>15</v>
      </c>
      <c r="AJ407" s="195">
        <v>15</v>
      </c>
      <c r="AK407" s="195">
        <v>15</v>
      </c>
      <c r="AL407" s="195">
        <v>15</v>
      </c>
      <c r="AM407" s="195">
        <v>15</v>
      </c>
      <c r="AN407" s="195">
        <v>15</v>
      </c>
      <c r="AO407" s="195">
        <v>15</v>
      </c>
      <c r="AP407" s="195">
        <v>8</v>
      </c>
      <c r="AQ407" s="195">
        <v>8</v>
      </c>
      <c r="AR407" s="195">
        <v>9</v>
      </c>
    </row>
    <row r="408" spans="1:44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95">
        <v>21</v>
      </c>
      <c r="AF408" s="195">
        <v>21</v>
      </c>
      <c r="AG408" s="195">
        <v>21</v>
      </c>
      <c r="AH408" s="195">
        <v>21</v>
      </c>
      <c r="AI408" s="195">
        <v>21</v>
      </c>
      <c r="AJ408" s="195">
        <v>21</v>
      </c>
      <c r="AK408" s="195">
        <v>21</v>
      </c>
      <c r="AL408" s="195">
        <v>21</v>
      </c>
      <c r="AM408" s="195">
        <v>21</v>
      </c>
      <c r="AN408" s="195">
        <v>21</v>
      </c>
      <c r="AO408" s="195">
        <v>21</v>
      </c>
      <c r="AP408" s="195">
        <v>21</v>
      </c>
      <c r="AQ408" s="195">
        <v>21</v>
      </c>
      <c r="AR408" s="195">
        <v>21</v>
      </c>
    </row>
    <row r="409" spans="1:44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95">
        <v>17</v>
      </c>
      <c r="AF409" s="195">
        <v>17</v>
      </c>
      <c r="AG409" s="195">
        <v>17</v>
      </c>
      <c r="AH409" s="195">
        <v>17</v>
      </c>
      <c r="AI409" s="195">
        <v>17</v>
      </c>
      <c r="AJ409" s="195">
        <v>17</v>
      </c>
      <c r="AK409" s="195">
        <v>17</v>
      </c>
      <c r="AL409" s="195">
        <v>17</v>
      </c>
      <c r="AM409" s="195">
        <v>17</v>
      </c>
      <c r="AN409" s="195">
        <v>17</v>
      </c>
      <c r="AO409" s="195">
        <v>17</v>
      </c>
      <c r="AP409" s="195">
        <v>17</v>
      </c>
      <c r="AQ409" s="195">
        <v>17</v>
      </c>
      <c r="AR409" s="195">
        <v>17</v>
      </c>
    </row>
    <row r="410" spans="1:44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95">
        <v>44</v>
      </c>
      <c r="AF410" s="195">
        <v>44</v>
      </c>
      <c r="AG410" s="195">
        <v>44</v>
      </c>
      <c r="AH410" s="195">
        <v>44</v>
      </c>
      <c r="AI410" s="195">
        <v>44</v>
      </c>
      <c r="AJ410" s="195">
        <v>44</v>
      </c>
      <c r="AK410" s="195">
        <v>44</v>
      </c>
      <c r="AL410" s="195">
        <v>44</v>
      </c>
      <c r="AM410" s="195">
        <v>44</v>
      </c>
      <c r="AN410" s="195">
        <v>44</v>
      </c>
      <c r="AO410" s="195">
        <v>44</v>
      </c>
      <c r="AP410" s="195">
        <v>44</v>
      </c>
      <c r="AQ410" s="195">
        <v>44</v>
      </c>
      <c r="AR410" s="195">
        <v>44</v>
      </c>
    </row>
    <row r="411" spans="1:44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96"/>
      <c r="AF411" s="196"/>
      <c r="AG411" s="196"/>
      <c r="AH411" s="196"/>
      <c r="AI411" s="196"/>
      <c r="AJ411" s="196"/>
      <c r="AK411" s="196"/>
      <c r="AL411" s="196"/>
      <c r="AM411" s="196"/>
      <c r="AN411" s="196"/>
      <c r="AO411" s="196"/>
      <c r="AP411" s="196"/>
      <c r="AQ411" s="196"/>
      <c r="AR411" s="196"/>
    </row>
    <row r="412" spans="1:44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96"/>
      <c r="AF412" s="196"/>
      <c r="AG412" s="196"/>
      <c r="AH412" s="196"/>
      <c r="AI412" s="196"/>
      <c r="AJ412" s="196"/>
      <c r="AK412" s="196"/>
      <c r="AL412" s="196"/>
      <c r="AM412" s="196"/>
      <c r="AN412" s="196"/>
      <c r="AO412" s="196"/>
      <c r="AP412" s="196"/>
      <c r="AQ412" s="196"/>
      <c r="AR412" s="196"/>
    </row>
    <row r="413" spans="1:44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96"/>
      <c r="AF413" s="196"/>
      <c r="AG413" s="196"/>
      <c r="AH413" s="196"/>
      <c r="AI413" s="196"/>
      <c r="AJ413" s="196"/>
      <c r="AK413" s="196"/>
      <c r="AL413" s="196"/>
      <c r="AM413" s="196"/>
      <c r="AN413" s="196"/>
      <c r="AO413" s="196"/>
      <c r="AP413" s="196"/>
      <c r="AQ413" s="196"/>
      <c r="AR413" s="196"/>
    </row>
    <row r="414" spans="1:44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96"/>
      <c r="AF414" s="196"/>
      <c r="AG414" s="196"/>
      <c r="AH414" s="196"/>
      <c r="AI414" s="196"/>
      <c r="AJ414" s="196"/>
      <c r="AK414" s="196"/>
      <c r="AL414" s="196"/>
      <c r="AM414" s="196"/>
      <c r="AN414" s="196"/>
      <c r="AO414" s="196"/>
      <c r="AP414" s="196"/>
      <c r="AQ414" s="196"/>
      <c r="AR414" s="196"/>
    </row>
    <row r="415" spans="1:44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96"/>
      <c r="AF415" s="196"/>
      <c r="AG415" s="196"/>
      <c r="AH415" s="196"/>
      <c r="AI415" s="196"/>
      <c r="AJ415" s="196"/>
      <c r="AK415" s="196"/>
      <c r="AL415" s="196"/>
      <c r="AM415" s="196"/>
      <c r="AN415" s="196"/>
      <c r="AO415" s="196"/>
      <c r="AP415" s="196"/>
      <c r="AQ415" s="196"/>
      <c r="AR415" s="196"/>
    </row>
    <row r="416" spans="1:44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95">
        <v>827</v>
      </c>
      <c r="AF416" s="195">
        <v>827</v>
      </c>
      <c r="AG416" s="195">
        <v>827</v>
      </c>
      <c r="AH416" s="195">
        <v>827</v>
      </c>
      <c r="AI416" s="195">
        <v>827</v>
      </c>
      <c r="AJ416" s="195">
        <v>827</v>
      </c>
      <c r="AK416" s="195">
        <v>859</v>
      </c>
      <c r="AL416" s="195">
        <v>859</v>
      </c>
      <c r="AM416" s="195">
        <v>859</v>
      </c>
      <c r="AN416" s="195">
        <v>859</v>
      </c>
      <c r="AO416" s="195">
        <v>859</v>
      </c>
      <c r="AP416" s="195">
        <v>842</v>
      </c>
      <c r="AQ416" s="195">
        <v>842</v>
      </c>
      <c r="AR416" s="195">
        <v>842</v>
      </c>
    </row>
    <row r="417" spans="1:44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96"/>
      <c r="AF417" s="196"/>
      <c r="AG417" s="196"/>
      <c r="AH417" s="196"/>
      <c r="AI417" s="196"/>
      <c r="AJ417" s="196"/>
      <c r="AK417" s="196"/>
      <c r="AL417" s="196"/>
      <c r="AM417" s="196"/>
      <c r="AN417" s="196"/>
      <c r="AO417" s="196"/>
      <c r="AP417" s="196"/>
      <c r="AQ417" s="196"/>
      <c r="AR417" s="196"/>
    </row>
    <row r="418" spans="1:44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96"/>
      <c r="AF418" s="196"/>
      <c r="AG418" s="196"/>
      <c r="AH418" s="196"/>
      <c r="AI418" s="196"/>
      <c r="AJ418" s="196"/>
      <c r="AK418" s="196"/>
      <c r="AL418" s="196"/>
      <c r="AM418" s="196"/>
      <c r="AN418" s="196"/>
      <c r="AO418" s="196"/>
      <c r="AP418" s="196"/>
      <c r="AQ418" s="196"/>
      <c r="AR418" s="196"/>
    </row>
    <row r="419" spans="1:44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95">
        <v>159</v>
      </c>
      <c r="AG419" s="195">
        <v>159</v>
      </c>
      <c r="AH419" s="195">
        <v>159</v>
      </c>
      <c r="AI419" s="195">
        <v>159</v>
      </c>
      <c r="AJ419" s="195">
        <v>159</v>
      </c>
      <c r="AK419" s="195">
        <v>159</v>
      </c>
      <c r="AL419" s="195">
        <v>159</v>
      </c>
      <c r="AM419" s="195">
        <v>159</v>
      </c>
      <c r="AN419" s="195">
        <v>159</v>
      </c>
      <c r="AO419" s="195">
        <v>159</v>
      </c>
      <c r="AP419" s="195">
        <v>159</v>
      </c>
      <c r="AQ419" s="195">
        <v>159</v>
      </c>
      <c r="AR419" s="195">
        <v>159</v>
      </c>
    </row>
    <row r="420" spans="1:44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95">
        <v>22</v>
      </c>
      <c r="AF420" s="195">
        <v>22</v>
      </c>
      <c r="AG420" s="195">
        <v>22</v>
      </c>
      <c r="AH420" s="195">
        <v>22</v>
      </c>
      <c r="AI420" s="195">
        <v>22</v>
      </c>
      <c r="AJ420" s="195">
        <v>22</v>
      </c>
      <c r="AK420" s="195">
        <v>22</v>
      </c>
      <c r="AL420" s="195">
        <v>22</v>
      </c>
      <c r="AM420" s="195">
        <v>22</v>
      </c>
      <c r="AN420" s="195">
        <v>22</v>
      </c>
      <c r="AO420" s="195">
        <v>22</v>
      </c>
      <c r="AP420" s="195">
        <v>22</v>
      </c>
      <c r="AQ420" s="195">
        <v>22</v>
      </c>
      <c r="AR420" s="195">
        <v>22</v>
      </c>
    </row>
    <row r="421" spans="1:44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95">
        <v>68</v>
      </c>
      <c r="AF421" s="195">
        <v>68</v>
      </c>
      <c r="AG421" s="195">
        <v>68</v>
      </c>
      <c r="AH421" s="195">
        <v>68</v>
      </c>
      <c r="AI421" s="195">
        <v>68</v>
      </c>
      <c r="AJ421" s="195">
        <v>68</v>
      </c>
      <c r="AK421" s="195">
        <v>68</v>
      </c>
      <c r="AL421" s="195">
        <v>68</v>
      </c>
      <c r="AM421" s="195">
        <v>68</v>
      </c>
      <c r="AN421" s="195">
        <v>68</v>
      </c>
      <c r="AO421" s="195">
        <v>68</v>
      </c>
      <c r="AP421" s="195">
        <v>68</v>
      </c>
      <c r="AQ421" s="195">
        <v>68</v>
      </c>
      <c r="AR421" s="195">
        <v>68</v>
      </c>
    </row>
    <row r="422" spans="1:44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96"/>
      <c r="AF422" s="196"/>
      <c r="AG422" s="196"/>
      <c r="AH422" s="196"/>
      <c r="AI422" s="196"/>
      <c r="AJ422" s="196"/>
      <c r="AK422" s="196"/>
      <c r="AL422" s="196"/>
      <c r="AM422" s="196"/>
      <c r="AN422" s="196"/>
      <c r="AO422" s="196"/>
      <c r="AP422" s="196"/>
      <c r="AQ422" s="196"/>
      <c r="AR422" s="196"/>
    </row>
    <row r="423" spans="1:44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96"/>
      <c r="AF423" s="196"/>
      <c r="AG423" s="196"/>
      <c r="AH423" s="196"/>
      <c r="AI423" s="196"/>
      <c r="AJ423" s="196"/>
      <c r="AK423" s="196"/>
      <c r="AL423" s="196"/>
      <c r="AM423" s="196"/>
      <c r="AN423" s="196"/>
      <c r="AO423" s="196"/>
      <c r="AP423" s="196"/>
      <c r="AQ423" s="196"/>
      <c r="AR423" s="196"/>
    </row>
    <row r="424" spans="1:44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96"/>
      <c r="AF424" s="196"/>
      <c r="AG424" s="196"/>
      <c r="AH424" s="196"/>
      <c r="AI424" s="196"/>
      <c r="AJ424" s="196"/>
      <c r="AK424" s="196"/>
      <c r="AL424" s="196"/>
      <c r="AM424" s="196"/>
      <c r="AN424" s="196"/>
      <c r="AO424" s="196"/>
      <c r="AP424" s="196"/>
      <c r="AQ424" s="196"/>
      <c r="AR424" s="196"/>
    </row>
    <row r="425" spans="1:44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95">
        <v>13</v>
      </c>
      <c r="AF425" s="195">
        <v>13</v>
      </c>
      <c r="AG425" s="195">
        <v>13</v>
      </c>
      <c r="AH425" s="195">
        <v>13</v>
      </c>
      <c r="AI425" s="195">
        <v>13</v>
      </c>
      <c r="AJ425" s="195">
        <v>13</v>
      </c>
      <c r="AK425" s="195">
        <v>13</v>
      </c>
      <c r="AL425" s="195">
        <v>13</v>
      </c>
      <c r="AM425" s="195">
        <v>13</v>
      </c>
      <c r="AN425" s="195">
        <v>13</v>
      </c>
      <c r="AO425" s="195">
        <v>13</v>
      </c>
      <c r="AP425" s="195">
        <v>13</v>
      </c>
      <c r="AQ425" s="195">
        <v>13</v>
      </c>
      <c r="AR425" s="195">
        <v>13</v>
      </c>
    </row>
    <row r="426" spans="1:44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96"/>
      <c r="AF426" s="196"/>
      <c r="AG426" s="196"/>
      <c r="AH426" s="196"/>
      <c r="AI426" s="196"/>
      <c r="AJ426" s="196"/>
      <c r="AK426" s="196"/>
      <c r="AL426" s="196"/>
      <c r="AM426" s="196"/>
      <c r="AN426" s="196"/>
      <c r="AO426" s="196"/>
      <c r="AP426" s="196"/>
      <c r="AQ426" s="196"/>
      <c r="AR426" s="196"/>
    </row>
    <row r="427" spans="1:44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96"/>
      <c r="AF427" s="196"/>
      <c r="AG427" s="196"/>
      <c r="AH427" s="196"/>
      <c r="AI427" s="196"/>
      <c r="AJ427" s="196"/>
      <c r="AK427" s="196"/>
      <c r="AL427" s="196"/>
      <c r="AM427" s="196"/>
      <c r="AN427" s="196"/>
      <c r="AO427" s="196"/>
      <c r="AP427" s="196"/>
      <c r="AQ427" s="196"/>
      <c r="AR427" s="196"/>
    </row>
    <row r="428" spans="1:44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95">
        <v>28</v>
      </c>
      <c r="AF428" s="195">
        <v>28</v>
      </c>
      <c r="AG428" s="195">
        <v>28</v>
      </c>
      <c r="AH428" s="195">
        <v>28</v>
      </c>
      <c r="AI428" s="195">
        <v>28</v>
      </c>
      <c r="AJ428" s="195">
        <v>28</v>
      </c>
      <c r="AK428" s="195">
        <v>28</v>
      </c>
      <c r="AL428" s="195">
        <v>28</v>
      </c>
      <c r="AM428" s="195">
        <v>28</v>
      </c>
      <c r="AN428" s="195">
        <v>28</v>
      </c>
      <c r="AO428" s="195">
        <v>28</v>
      </c>
      <c r="AP428" s="195">
        <v>28</v>
      </c>
      <c r="AQ428" s="195">
        <v>28</v>
      </c>
      <c r="AR428" s="195">
        <v>28</v>
      </c>
    </row>
    <row r="429" spans="1:44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95">
        <v>24</v>
      </c>
      <c r="AF429" s="195">
        <v>24</v>
      </c>
      <c r="AG429" s="195">
        <v>24</v>
      </c>
      <c r="AH429" s="195">
        <v>24</v>
      </c>
      <c r="AI429" s="195">
        <v>24</v>
      </c>
      <c r="AJ429" s="195">
        <v>24</v>
      </c>
      <c r="AK429" s="195">
        <v>24</v>
      </c>
      <c r="AL429" s="195">
        <v>24</v>
      </c>
      <c r="AM429" s="195">
        <v>24</v>
      </c>
      <c r="AN429" s="195">
        <v>24</v>
      </c>
      <c r="AO429" s="195">
        <v>24</v>
      </c>
      <c r="AP429" s="195">
        <v>24</v>
      </c>
      <c r="AQ429" s="195">
        <v>24</v>
      </c>
      <c r="AR429" s="195">
        <v>24</v>
      </c>
    </row>
    <row r="430" spans="1:44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95">
        <v>19</v>
      </c>
      <c r="AF430" s="195">
        <v>19</v>
      </c>
      <c r="AG430" s="195">
        <v>19</v>
      </c>
      <c r="AH430" s="195">
        <v>19</v>
      </c>
      <c r="AI430" s="195">
        <v>19</v>
      </c>
      <c r="AJ430" s="195">
        <v>19</v>
      </c>
      <c r="AK430" s="195">
        <v>19</v>
      </c>
      <c r="AL430" s="195">
        <v>19</v>
      </c>
      <c r="AM430" s="195">
        <v>19</v>
      </c>
      <c r="AN430" s="195">
        <v>19</v>
      </c>
      <c r="AO430" s="195">
        <v>19</v>
      </c>
      <c r="AP430" s="195">
        <v>19</v>
      </c>
      <c r="AQ430" s="195">
        <v>19</v>
      </c>
      <c r="AR430" s="195">
        <v>19</v>
      </c>
    </row>
    <row r="431" spans="1:44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95">
        <v>72</v>
      </c>
      <c r="AF431" s="195">
        <v>72</v>
      </c>
      <c r="AG431" s="195">
        <v>72</v>
      </c>
      <c r="AH431" s="195">
        <v>72</v>
      </c>
      <c r="AI431" s="195">
        <v>72</v>
      </c>
      <c r="AJ431" s="195">
        <v>72</v>
      </c>
      <c r="AK431" s="195">
        <v>72</v>
      </c>
      <c r="AL431" s="195">
        <v>72</v>
      </c>
      <c r="AM431" s="195">
        <v>72</v>
      </c>
      <c r="AN431" s="195">
        <v>72</v>
      </c>
      <c r="AO431" s="195">
        <v>72</v>
      </c>
      <c r="AP431" s="195">
        <v>72</v>
      </c>
      <c r="AQ431" s="195">
        <v>72</v>
      </c>
      <c r="AR431" s="195">
        <v>72</v>
      </c>
    </row>
    <row r="432" spans="1:44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95">
        <v>24</v>
      </c>
      <c r="AF432" s="195">
        <v>24</v>
      </c>
      <c r="AG432" s="195">
        <v>24</v>
      </c>
      <c r="AH432" s="195">
        <v>24</v>
      </c>
      <c r="AI432" s="195">
        <v>24</v>
      </c>
      <c r="AJ432" s="195">
        <v>24</v>
      </c>
      <c r="AK432" s="195">
        <v>24</v>
      </c>
      <c r="AL432" s="195">
        <v>24</v>
      </c>
      <c r="AM432" s="195">
        <v>24</v>
      </c>
      <c r="AN432" s="195">
        <v>24</v>
      </c>
      <c r="AO432" s="195">
        <v>24</v>
      </c>
      <c r="AP432" s="195">
        <v>24</v>
      </c>
      <c r="AQ432" s="195">
        <v>24</v>
      </c>
      <c r="AR432" s="195">
        <v>24</v>
      </c>
    </row>
    <row r="433" spans="1:44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95">
        <v>12</v>
      </c>
      <c r="AF433" s="195">
        <v>12</v>
      </c>
      <c r="AG433" s="195">
        <v>12</v>
      </c>
      <c r="AH433" s="195">
        <v>12</v>
      </c>
      <c r="AI433" s="195">
        <v>12</v>
      </c>
      <c r="AJ433" s="195">
        <v>12</v>
      </c>
      <c r="AK433" s="195">
        <v>12</v>
      </c>
      <c r="AL433" s="195">
        <v>12</v>
      </c>
      <c r="AM433" s="195">
        <v>12</v>
      </c>
      <c r="AN433" s="195">
        <v>12</v>
      </c>
      <c r="AO433" s="195">
        <v>12</v>
      </c>
      <c r="AP433" s="195">
        <v>12</v>
      </c>
      <c r="AQ433" s="195">
        <v>12</v>
      </c>
      <c r="AR433" s="195">
        <v>12</v>
      </c>
    </row>
    <row r="434" spans="1:44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95">
        <v>42</v>
      </c>
      <c r="AF434" s="195">
        <v>42</v>
      </c>
      <c r="AG434" s="195">
        <v>42</v>
      </c>
      <c r="AH434" s="195">
        <v>42</v>
      </c>
      <c r="AI434" s="195">
        <v>42</v>
      </c>
      <c r="AJ434" s="195">
        <v>42</v>
      </c>
      <c r="AK434" s="195">
        <v>42</v>
      </c>
      <c r="AL434" s="195">
        <v>42</v>
      </c>
      <c r="AM434" s="195">
        <v>42</v>
      </c>
      <c r="AN434" s="195">
        <v>42</v>
      </c>
      <c r="AO434" s="195">
        <v>42</v>
      </c>
      <c r="AP434" s="195">
        <v>42</v>
      </c>
      <c r="AQ434" s="195">
        <v>42</v>
      </c>
      <c r="AR434" s="195">
        <v>42</v>
      </c>
    </row>
    <row r="435" spans="1:44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96"/>
      <c r="AF435" s="196"/>
      <c r="AG435" s="196"/>
      <c r="AH435" s="196"/>
      <c r="AI435" s="196"/>
      <c r="AJ435" s="196"/>
      <c r="AK435" s="196"/>
      <c r="AL435" s="196"/>
      <c r="AM435" s="196"/>
      <c r="AN435" s="196"/>
      <c r="AO435" s="196"/>
      <c r="AP435" s="196"/>
      <c r="AQ435" s="196"/>
      <c r="AR435" s="196"/>
    </row>
    <row r="436" spans="1:44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95">
        <v>124</v>
      </c>
      <c r="AF436" s="195">
        <v>124</v>
      </c>
      <c r="AG436" s="195">
        <v>124</v>
      </c>
      <c r="AH436" s="195">
        <v>124</v>
      </c>
      <c r="AI436" s="195">
        <v>124</v>
      </c>
      <c r="AJ436" s="195">
        <v>124</v>
      </c>
      <c r="AK436" s="195">
        <v>124</v>
      </c>
      <c r="AL436" s="195">
        <v>124</v>
      </c>
      <c r="AM436" s="195">
        <v>124</v>
      </c>
      <c r="AN436" s="195">
        <v>124</v>
      </c>
      <c r="AO436" s="195">
        <v>124</v>
      </c>
      <c r="AP436" s="195">
        <v>124</v>
      </c>
      <c r="AQ436" s="195">
        <v>124</v>
      </c>
      <c r="AR436" s="195">
        <v>124</v>
      </c>
    </row>
    <row r="437" spans="1:44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95">
        <v>14</v>
      </c>
      <c r="AF437" s="195">
        <v>14</v>
      </c>
      <c r="AG437" s="195">
        <v>14</v>
      </c>
      <c r="AH437" s="195">
        <v>14</v>
      </c>
      <c r="AI437" s="195">
        <v>14</v>
      </c>
      <c r="AJ437" s="195">
        <v>14</v>
      </c>
      <c r="AK437" s="195">
        <v>14</v>
      </c>
      <c r="AL437" s="195">
        <v>14</v>
      </c>
      <c r="AM437" s="195">
        <v>14</v>
      </c>
      <c r="AN437" s="195">
        <v>14</v>
      </c>
      <c r="AO437" s="195">
        <v>14</v>
      </c>
      <c r="AP437" s="195">
        <v>14</v>
      </c>
      <c r="AQ437" s="195">
        <v>14</v>
      </c>
      <c r="AR437" s="195">
        <v>14</v>
      </c>
    </row>
    <row r="438" spans="1:44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95">
        <v>100</v>
      </c>
      <c r="AF438" s="195">
        <v>100</v>
      </c>
      <c r="AG438" s="195">
        <v>100</v>
      </c>
      <c r="AH438" s="195">
        <v>100</v>
      </c>
      <c r="AI438" s="195">
        <v>100</v>
      </c>
      <c r="AJ438" s="195">
        <v>100</v>
      </c>
      <c r="AK438" s="195">
        <v>100</v>
      </c>
      <c r="AL438" s="195">
        <v>100</v>
      </c>
      <c r="AM438" s="195">
        <v>100</v>
      </c>
      <c r="AN438" s="195">
        <v>100</v>
      </c>
      <c r="AO438" s="195">
        <v>100</v>
      </c>
      <c r="AP438" s="195">
        <v>100</v>
      </c>
      <c r="AQ438" s="195">
        <v>100</v>
      </c>
      <c r="AR438" s="195">
        <v>100</v>
      </c>
    </row>
    <row r="439" spans="1:44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96"/>
      <c r="AF439" s="196"/>
      <c r="AG439" s="196"/>
      <c r="AH439" s="196"/>
      <c r="AI439" s="196"/>
      <c r="AJ439" s="196"/>
      <c r="AK439" s="196"/>
      <c r="AL439" s="196"/>
      <c r="AM439" s="196"/>
      <c r="AN439" s="196"/>
      <c r="AO439" s="196"/>
      <c r="AP439" s="196"/>
      <c r="AQ439" s="196"/>
      <c r="AR439" s="196"/>
    </row>
    <row r="440" spans="1:44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95">
        <v>88</v>
      </c>
      <c r="AF440" s="195">
        <v>88</v>
      </c>
      <c r="AG440" s="195">
        <v>88</v>
      </c>
      <c r="AH440" s="195">
        <v>88</v>
      </c>
      <c r="AI440" s="195">
        <v>88</v>
      </c>
      <c r="AJ440" s="195">
        <v>88</v>
      </c>
      <c r="AK440" s="195">
        <v>88</v>
      </c>
      <c r="AL440" s="195">
        <v>88</v>
      </c>
      <c r="AM440" s="195">
        <v>88</v>
      </c>
      <c r="AN440" s="195">
        <v>88</v>
      </c>
      <c r="AO440" s="195">
        <v>88</v>
      </c>
      <c r="AP440" s="195">
        <v>88</v>
      </c>
      <c r="AQ440" s="195">
        <v>88</v>
      </c>
      <c r="AR440" s="195">
        <v>88</v>
      </c>
    </row>
    <row r="441" spans="1:44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96"/>
      <c r="AF441" s="196"/>
      <c r="AG441" s="196"/>
      <c r="AH441" s="196"/>
      <c r="AI441" s="196"/>
      <c r="AJ441" s="196"/>
      <c r="AK441" s="196"/>
      <c r="AL441" s="196"/>
      <c r="AM441" s="196"/>
      <c r="AN441" s="196"/>
      <c r="AO441" s="196"/>
      <c r="AP441" s="196"/>
      <c r="AQ441" s="196"/>
      <c r="AR441" s="196"/>
    </row>
    <row r="442" spans="1:44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96"/>
      <c r="AF442" s="196"/>
      <c r="AG442" s="196"/>
      <c r="AH442" s="196"/>
      <c r="AI442" s="196"/>
      <c r="AJ442" s="196"/>
      <c r="AK442" s="196"/>
      <c r="AL442" s="196"/>
      <c r="AM442" s="196"/>
      <c r="AN442" s="196"/>
      <c r="AO442" s="196"/>
      <c r="AP442" s="196"/>
      <c r="AQ442" s="196"/>
      <c r="AR442" s="196"/>
    </row>
    <row r="443" spans="1:44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95">
        <v>181</v>
      </c>
      <c r="AF443" s="195">
        <v>181</v>
      </c>
      <c r="AG443" s="195">
        <v>181</v>
      </c>
      <c r="AH443" s="195">
        <v>181</v>
      </c>
      <c r="AI443" s="195">
        <v>181</v>
      </c>
      <c r="AJ443" s="195">
        <v>181</v>
      </c>
      <c r="AK443" s="195">
        <v>181</v>
      </c>
      <c r="AL443" s="195">
        <v>181</v>
      </c>
      <c r="AM443" s="195">
        <v>181</v>
      </c>
      <c r="AN443" s="195">
        <v>181</v>
      </c>
      <c r="AO443" s="195">
        <v>181</v>
      </c>
      <c r="AP443" s="195">
        <v>181</v>
      </c>
      <c r="AQ443" s="195">
        <v>181</v>
      </c>
      <c r="AR443" s="195">
        <v>181</v>
      </c>
    </row>
    <row r="444" spans="1:44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96"/>
      <c r="AF444" s="196"/>
      <c r="AG444" s="196"/>
      <c r="AH444" s="196"/>
      <c r="AI444" s="196"/>
      <c r="AJ444" s="196"/>
      <c r="AK444" s="196"/>
      <c r="AL444" s="196"/>
      <c r="AM444" s="196"/>
      <c r="AN444" s="196"/>
      <c r="AO444" s="196"/>
      <c r="AP444" s="196"/>
      <c r="AQ444" s="196"/>
      <c r="AR444" s="196"/>
    </row>
    <row r="445" spans="1:44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95">
        <v>12</v>
      </c>
      <c r="AF445" s="195">
        <v>12</v>
      </c>
      <c r="AG445" s="195">
        <v>12</v>
      </c>
      <c r="AH445" s="195">
        <v>12</v>
      </c>
      <c r="AI445" s="195">
        <v>12</v>
      </c>
      <c r="AJ445" s="195">
        <v>12</v>
      </c>
      <c r="AK445" s="195">
        <v>12</v>
      </c>
      <c r="AL445" s="195">
        <v>12</v>
      </c>
      <c r="AM445" s="195">
        <v>12</v>
      </c>
      <c r="AN445" s="195">
        <v>12</v>
      </c>
      <c r="AO445" s="195">
        <v>12</v>
      </c>
      <c r="AP445" s="195">
        <v>12</v>
      </c>
      <c r="AQ445" s="195">
        <v>12</v>
      </c>
      <c r="AR445" s="195">
        <v>12</v>
      </c>
    </row>
    <row r="446" spans="1:44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96"/>
      <c r="AF446" s="196"/>
      <c r="AG446" s="196"/>
      <c r="AH446" s="196"/>
      <c r="AI446" s="196"/>
      <c r="AJ446" s="196"/>
      <c r="AK446" s="196"/>
      <c r="AL446" s="196"/>
      <c r="AM446" s="196"/>
      <c r="AN446" s="196"/>
      <c r="AO446" s="196"/>
      <c r="AP446" s="196"/>
      <c r="AQ446" s="196"/>
      <c r="AR446" s="196"/>
    </row>
    <row r="447" spans="1:44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95">
        <v>38</v>
      </c>
      <c r="AF447" s="195">
        <v>38</v>
      </c>
      <c r="AG447" s="195">
        <v>38</v>
      </c>
      <c r="AH447" s="195">
        <v>38</v>
      </c>
      <c r="AI447" s="195">
        <v>38</v>
      </c>
      <c r="AJ447" s="195">
        <v>38</v>
      </c>
      <c r="AK447" s="195">
        <v>38</v>
      </c>
      <c r="AL447" s="195">
        <v>38</v>
      </c>
      <c r="AM447" s="195">
        <v>38</v>
      </c>
      <c r="AN447" s="195">
        <v>38</v>
      </c>
      <c r="AO447" s="195">
        <v>38</v>
      </c>
      <c r="AP447" s="195">
        <v>38</v>
      </c>
      <c r="AQ447" s="195">
        <v>38</v>
      </c>
      <c r="AR447" s="195">
        <v>38</v>
      </c>
    </row>
    <row r="448" spans="1:44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96"/>
      <c r="AF448" s="196"/>
      <c r="AG448" s="196"/>
      <c r="AH448" s="196"/>
      <c r="AI448" s="196"/>
      <c r="AJ448" s="196"/>
      <c r="AK448" s="196"/>
      <c r="AL448" s="196"/>
      <c r="AM448" s="196"/>
      <c r="AN448" s="196"/>
      <c r="AO448" s="196"/>
      <c r="AP448" s="196"/>
      <c r="AQ448" s="196"/>
      <c r="AR448" s="196"/>
    </row>
    <row r="449" spans="1:44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95">
        <v>13</v>
      </c>
      <c r="AF449" s="195">
        <v>13</v>
      </c>
      <c r="AG449" s="195">
        <v>13</v>
      </c>
      <c r="AH449" s="195">
        <v>13</v>
      </c>
      <c r="AI449" s="195">
        <v>13</v>
      </c>
      <c r="AJ449" s="195">
        <v>13</v>
      </c>
      <c r="AK449" s="195">
        <v>13</v>
      </c>
      <c r="AL449" s="195">
        <v>13</v>
      </c>
      <c r="AM449" s="195">
        <v>13</v>
      </c>
      <c r="AN449" s="195">
        <v>13</v>
      </c>
      <c r="AO449" s="195">
        <v>13</v>
      </c>
      <c r="AP449" s="195">
        <v>13</v>
      </c>
      <c r="AQ449" s="195">
        <v>13</v>
      </c>
      <c r="AR449" s="195">
        <v>13</v>
      </c>
    </row>
    <row r="450" spans="1:44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96"/>
      <c r="AF450" s="196"/>
      <c r="AG450" s="196"/>
      <c r="AH450" s="196"/>
      <c r="AI450" s="196"/>
      <c r="AJ450" s="196"/>
      <c r="AK450" s="196"/>
      <c r="AL450" s="196"/>
      <c r="AM450" s="196"/>
      <c r="AN450" s="196"/>
      <c r="AO450" s="196"/>
      <c r="AP450" s="196"/>
      <c r="AQ450" s="196"/>
      <c r="AR450" s="196"/>
    </row>
    <row r="451" spans="1:44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96"/>
      <c r="AF451" s="196"/>
      <c r="AG451" s="196"/>
      <c r="AH451" s="196"/>
      <c r="AI451" s="196"/>
      <c r="AJ451" s="196"/>
      <c r="AK451" s="196"/>
      <c r="AL451" s="196"/>
      <c r="AM451" s="196"/>
      <c r="AN451" s="196"/>
      <c r="AO451" s="196"/>
      <c r="AP451" s="196"/>
      <c r="AQ451" s="196"/>
      <c r="AR451" s="196"/>
    </row>
    <row r="452" spans="1:44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96"/>
      <c r="AF452" s="196"/>
      <c r="AG452" s="196"/>
      <c r="AH452" s="196"/>
      <c r="AI452" s="196"/>
      <c r="AJ452" s="196"/>
      <c r="AK452" s="196"/>
      <c r="AL452" s="196"/>
      <c r="AM452" s="196"/>
      <c r="AN452" s="196"/>
      <c r="AO452" s="196"/>
      <c r="AP452" s="196"/>
      <c r="AQ452" s="196"/>
      <c r="AR452" s="196"/>
    </row>
    <row r="453" spans="1:44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96"/>
      <c r="AF453" s="196"/>
      <c r="AG453" s="196"/>
      <c r="AH453" s="196"/>
      <c r="AI453" s="196"/>
      <c r="AJ453" s="196"/>
      <c r="AK453" s="196"/>
      <c r="AL453" s="196"/>
      <c r="AM453" s="196"/>
      <c r="AN453" s="196"/>
      <c r="AO453" s="196"/>
      <c r="AP453" s="196"/>
      <c r="AQ453" s="196"/>
      <c r="AR453" s="196"/>
    </row>
    <row r="454" spans="1:44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96"/>
      <c r="AF454" s="196"/>
      <c r="AG454" s="196"/>
      <c r="AH454" s="196"/>
      <c r="AI454" s="196"/>
      <c r="AJ454" s="196"/>
      <c r="AK454" s="196"/>
      <c r="AL454" s="196"/>
      <c r="AM454" s="196"/>
      <c r="AN454" s="196"/>
      <c r="AO454" s="196"/>
      <c r="AP454" s="196"/>
      <c r="AQ454" s="196"/>
      <c r="AR454" s="196"/>
    </row>
    <row r="455" spans="1:44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96"/>
      <c r="AF455" s="196"/>
      <c r="AG455" s="196"/>
      <c r="AH455" s="196"/>
      <c r="AI455" s="196"/>
      <c r="AJ455" s="196"/>
      <c r="AK455" s="196"/>
      <c r="AL455" s="196"/>
      <c r="AM455" s="196"/>
      <c r="AN455" s="196"/>
      <c r="AO455" s="196"/>
      <c r="AP455" s="196"/>
      <c r="AQ455" s="196"/>
      <c r="AR455" s="196"/>
    </row>
    <row r="456" spans="1:44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95">
        <v>191</v>
      </c>
      <c r="AF456" s="195">
        <v>191</v>
      </c>
      <c r="AG456" s="195">
        <v>191</v>
      </c>
      <c r="AH456" s="195">
        <v>191</v>
      </c>
      <c r="AI456" s="195">
        <v>191</v>
      </c>
      <c r="AJ456" s="195">
        <v>191</v>
      </c>
      <c r="AK456" s="195">
        <v>191</v>
      </c>
      <c r="AL456" s="195">
        <v>191</v>
      </c>
      <c r="AM456" s="195">
        <v>191</v>
      </c>
      <c r="AN456" s="195">
        <v>191</v>
      </c>
      <c r="AO456" s="195">
        <v>191</v>
      </c>
      <c r="AP456" s="195">
        <v>191</v>
      </c>
      <c r="AQ456" s="195">
        <v>191</v>
      </c>
      <c r="AR456" s="195">
        <v>191</v>
      </c>
    </row>
    <row r="457" spans="1:44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96"/>
      <c r="AF457" s="196"/>
      <c r="AG457" s="196"/>
      <c r="AH457" s="196"/>
      <c r="AI457" s="196"/>
      <c r="AJ457" s="196"/>
      <c r="AK457" s="196"/>
      <c r="AL457" s="196"/>
      <c r="AM457" s="196"/>
      <c r="AN457" s="196"/>
      <c r="AO457" s="196"/>
      <c r="AP457" s="196"/>
      <c r="AQ457" s="196"/>
      <c r="AR457" s="196"/>
    </row>
    <row r="458" spans="1:44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95">
        <v>22</v>
      </c>
      <c r="AF458" s="195">
        <v>22</v>
      </c>
      <c r="AG458" s="195">
        <v>22</v>
      </c>
      <c r="AH458" s="195">
        <v>22</v>
      </c>
      <c r="AI458" s="195">
        <v>22</v>
      </c>
      <c r="AJ458" s="195">
        <v>22</v>
      </c>
      <c r="AK458" s="195">
        <v>22</v>
      </c>
      <c r="AL458" s="195">
        <v>22</v>
      </c>
      <c r="AM458" s="195">
        <v>22</v>
      </c>
      <c r="AN458" s="195">
        <v>22</v>
      </c>
      <c r="AO458" s="195">
        <v>22</v>
      </c>
      <c r="AP458" s="195">
        <v>22</v>
      </c>
      <c r="AQ458" s="195">
        <v>22</v>
      </c>
      <c r="AR458" s="195">
        <v>22</v>
      </c>
    </row>
    <row r="459" spans="1:44" s="112" customFormat="1" x14ac:dyDescent="0.25">
      <c r="A459" s="135">
        <v>452</v>
      </c>
      <c r="B459" s="135" t="s">
        <v>2042</v>
      </c>
      <c r="C459" s="135" t="str">
        <f>VLOOKUP(B459,[1]Hoja1!$D$1:$F$24400,2,FALSE)</f>
        <v>1500051659</v>
      </c>
      <c r="D459" s="135" t="str">
        <f>VLOOKUP(B459,[1]Hoja1!$D$1:$F$24400,3,FALSE)</f>
        <v>SANMIGUEL LLORI FERNANDO URBANO</v>
      </c>
      <c r="E459" s="135" t="s">
        <v>2045</v>
      </c>
      <c r="F459" s="137">
        <v>43740</v>
      </c>
      <c r="G459" s="137">
        <v>47393</v>
      </c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96"/>
      <c r="AF459" s="196"/>
      <c r="AG459" s="196"/>
      <c r="AH459" s="196"/>
      <c r="AI459" s="196"/>
      <c r="AJ459" s="196"/>
      <c r="AK459" s="196"/>
      <c r="AL459" s="196"/>
      <c r="AM459" s="196"/>
      <c r="AN459" s="195">
        <v>20</v>
      </c>
      <c r="AO459" s="195">
        <v>20</v>
      </c>
      <c r="AP459" s="195">
        <v>20</v>
      </c>
      <c r="AQ459" s="195">
        <v>20</v>
      </c>
      <c r="AR459" s="195">
        <v>20</v>
      </c>
    </row>
    <row r="460" spans="1:44" s="112" customFormat="1" x14ac:dyDescent="0.25">
      <c r="A460" s="135">
        <v>453</v>
      </c>
      <c r="B460" s="135" t="s">
        <v>1255</v>
      </c>
      <c r="C460" s="135" t="s">
        <v>745</v>
      </c>
      <c r="D460" s="135" t="s">
        <v>351</v>
      </c>
      <c r="E460" s="135" t="s">
        <v>1729</v>
      </c>
      <c r="F460" s="137">
        <v>43066</v>
      </c>
      <c r="G460" s="137">
        <v>46370</v>
      </c>
      <c r="H460" s="140">
        <v>131</v>
      </c>
      <c r="I460" s="140">
        <v>131</v>
      </c>
      <c r="J460" s="140">
        <v>131</v>
      </c>
      <c r="K460" s="140">
        <v>131</v>
      </c>
      <c r="L460" s="140">
        <v>131</v>
      </c>
      <c r="M460" s="140">
        <v>131</v>
      </c>
      <c r="N460" s="140">
        <v>131</v>
      </c>
      <c r="O460" s="140">
        <v>131</v>
      </c>
      <c r="P460" s="140">
        <v>131</v>
      </c>
      <c r="Q460" s="140">
        <v>131</v>
      </c>
      <c r="R460" s="140">
        <v>131</v>
      </c>
      <c r="S460" s="140">
        <v>131</v>
      </c>
      <c r="T460" s="140">
        <v>131</v>
      </c>
      <c r="U460" s="140">
        <v>131</v>
      </c>
      <c r="V460" s="140">
        <v>131</v>
      </c>
      <c r="W460" s="140">
        <v>131</v>
      </c>
      <c r="X460" s="140">
        <v>131</v>
      </c>
      <c r="Y460" s="140">
        <v>131</v>
      </c>
      <c r="Z460" s="140">
        <v>131</v>
      </c>
      <c r="AA460" s="138">
        <v>131</v>
      </c>
      <c r="AB460" s="138">
        <v>131</v>
      </c>
      <c r="AC460" s="138">
        <v>131</v>
      </c>
      <c r="AD460" s="138">
        <v>131</v>
      </c>
      <c r="AE460" s="195">
        <v>131</v>
      </c>
      <c r="AF460" s="195">
        <v>131</v>
      </c>
      <c r="AG460" s="195">
        <v>131</v>
      </c>
      <c r="AH460" s="195">
        <v>131</v>
      </c>
      <c r="AI460" s="195">
        <v>131</v>
      </c>
      <c r="AJ460" s="195">
        <v>131</v>
      </c>
      <c r="AK460" s="195">
        <v>131</v>
      </c>
      <c r="AL460" s="195">
        <v>131</v>
      </c>
      <c r="AM460" s="195">
        <v>131</v>
      </c>
      <c r="AN460" s="195">
        <v>131</v>
      </c>
      <c r="AO460" s="195">
        <v>131</v>
      </c>
      <c r="AP460" s="195">
        <v>131</v>
      </c>
      <c r="AQ460" s="195">
        <v>131</v>
      </c>
      <c r="AR460" s="195">
        <v>131</v>
      </c>
    </row>
    <row r="461" spans="1:44" s="112" customFormat="1" x14ac:dyDescent="0.25">
      <c r="A461" s="135">
        <v>454</v>
      </c>
      <c r="B461" s="135" t="s">
        <v>1816</v>
      </c>
      <c r="C461" s="135" t="s">
        <v>1817</v>
      </c>
      <c r="D461" s="135" t="s">
        <v>1818</v>
      </c>
      <c r="E461" s="135" t="s">
        <v>1925</v>
      </c>
      <c r="F461" s="137">
        <v>43549</v>
      </c>
      <c r="G461" s="137">
        <v>45376</v>
      </c>
      <c r="H461" s="140">
        <v>22</v>
      </c>
      <c r="I461" s="140">
        <v>22</v>
      </c>
      <c r="J461" s="140">
        <v>22</v>
      </c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9" t="s">
        <v>2005</v>
      </c>
      <c r="AA461" s="138"/>
      <c r="AB461" s="138"/>
      <c r="AC461" s="138"/>
      <c r="AD461" s="138"/>
      <c r="AE461" s="196"/>
      <c r="AF461" s="196"/>
      <c r="AG461" s="196"/>
      <c r="AH461" s="196"/>
      <c r="AI461" s="196"/>
      <c r="AJ461" s="196"/>
      <c r="AK461" s="196"/>
      <c r="AL461" s="196"/>
      <c r="AM461" s="196"/>
      <c r="AN461" s="196"/>
      <c r="AO461" s="196"/>
      <c r="AP461" s="196"/>
      <c r="AQ461" s="196"/>
      <c r="AR461" s="196"/>
    </row>
    <row r="462" spans="1:44" s="112" customFormat="1" x14ac:dyDescent="0.25">
      <c r="A462" s="135">
        <v>455</v>
      </c>
      <c r="B462" s="135" t="s">
        <v>1259</v>
      </c>
      <c r="C462" s="135" t="s">
        <v>749</v>
      </c>
      <c r="D462" s="135" t="s">
        <v>355</v>
      </c>
      <c r="E462" s="135" t="s">
        <v>1730</v>
      </c>
      <c r="F462" s="137">
        <v>43062</v>
      </c>
      <c r="G462" s="137">
        <v>46714</v>
      </c>
      <c r="H462" s="140">
        <v>22</v>
      </c>
      <c r="I462" s="140">
        <v>22</v>
      </c>
      <c r="J462" s="140">
        <v>22</v>
      </c>
      <c r="K462" s="140">
        <v>22</v>
      </c>
      <c r="L462" s="140">
        <v>22</v>
      </c>
      <c r="M462" s="140">
        <v>22</v>
      </c>
      <c r="N462" s="140">
        <v>22</v>
      </c>
      <c r="O462" s="140">
        <v>22</v>
      </c>
      <c r="P462" s="140">
        <v>22</v>
      </c>
      <c r="Q462" s="140">
        <v>22</v>
      </c>
      <c r="R462" s="140">
        <v>22</v>
      </c>
      <c r="S462" s="140">
        <v>22</v>
      </c>
      <c r="T462" s="140">
        <v>22</v>
      </c>
      <c r="U462" s="140">
        <v>22</v>
      </c>
      <c r="V462" s="140">
        <v>22</v>
      </c>
      <c r="W462" s="140">
        <v>22</v>
      </c>
      <c r="X462" s="140">
        <v>22</v>
      </c>
      <c r="Y462" s="140">
        <v>22</v>
      </c>
      <c r="Z462" s="140">
        <v>22</v>
      </c>
      <c r="AA462" s="138">
        <v>22</v>
      </c>
      <c r="AB462" s="138">
        <v>22</v>
      </c>
      <c r="AC462" s="138">
        <v>22</v>
      </c>
      <c r="AD462" s="138">
        <v>22</v>
      </c>
      <c r="AE462" s="195">
        <v>22</v>
      </c>
      <c r="AF462" s="195">
        <v>22</v>
      </c>
      <c r="AG462" s="195">
        <v>22</v>
      </c>
      <c r="AH462" s="195">
        <v>22</v>
      </c>
      <c r="AI462" s="195">
        <v>22</v>
      </c>
      <c r="AJ462" s="195">
        <v>22</v>
      </c>
      <c r="AK462" s="195">
        <v>22</v>
      </c>
      <c r="AL462" s="195">
        <v>22</v>
      </c>
      <c r="AM462" s="195">
        <v>22</v>
      </c>
      <c r="AN462" s="195">
        <v>22</v>
      </c>
      <c r="AO462" s="195">
        <v>22</v>
      </c>
      <c r="AP462" s="195">
        <v>22</v>
      </c>
      <c r="AQ462" s="195">
        <v>22</v>
      </c>
      <c r="AR462" s="195">
        <v>22</v>
      </c>
    </row>
    <row r="463" spans="1:44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1731</v>
      </c>
      <c r="F463" s="137">
        <v>40465</v>
      </c>
      <c r="G463" s="137">
        <v>42291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96"/>
      <c r="AF463" s="196"/>
      <c r="AG463" s="196"/>
      <c r="AH463" s="196"/>
      <c r="AI463" s="196"/>
      <c r="AJ463" s="196"/>
      <c r="AK463" s="196"/>
      <c r="AL463" s="196"/>
      <c r="AM463" s="196"/>
      <c r="AN463" s="196"/>
      <c r="AO463" s="196"/>
      <c r="AP463" s="196"/>
      <c r="AQ463" s="196"/>
      <c r="AR463" s="196"/>
    </row>
    <row r="464" spans="1:44" s="112" customFormat="1" x14ac:dyDescent="0.25">
      <c r="A464" s="135">
        <v>457</v>
      </c>
      <c r="B464" s="135" t="s">
        <v>1260</v>
      </c>
      <c r="C464" s="135" t="s">
        <v>750</v>
      </c>
      <c r="D464" s="135" t="s">
        <v>356</v>
      </c>
      <c r="E464" s="135" t="s">
        <v>1732</v>
      </c>
      <c r="F464" s="137">
        <v>41582</v>
      </c>
      <c r="G464" s="137">
        <v>43408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96"/>
      <c r="AF464" s="196"/>
      <c r="AG464" s="196"/>
      <c r="AH464" s="196"/>
      <c r="AI464" s="196"/>
      <c r="AJ464" s="196"/>
      <c r="AK464" s="196"/>
      <c r="AL464" s="196"/>
      <c r="AM464" s="196"/>
      <c r="AN464" s="196"/>
      <c r="AO464" s="196"/>
      <c r="AP464" s="196"/>
      <c r="AQ464" s="196"/>
      <c r="AR464" s="196"/>
    </row>
    <row r="465" spans="1:44" s="112" customFormat="1" x14ac:dyDescent="0.25">
      <c r="A465" s="135">
        <v>458</v>
      </c>
      <c r="B465" s="136" t="s">
        <v>1260</v>
      </c>
      <c r="C465" s="135" t="s">
        <v>750</v>
      </c>
      <c r="D465" s="135" t="s">
        <v>356</v>
      </c>
      <c r="E465" s="135" t="s">
        <v>1733</v>
      </c>
      <c r="F465" s="137">
        <v>41676</v>
      </c>
      <c r="G465" s="137">
        <v>43502</v>
      </c>
      <c r="H465" s="138"/>
      <c r="I465" s="141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9" t="s">
        <v>2005</v>
      </c>
      <c r="AA465" s="138"/>
      <c r="AB465" s="138"/>
      <c r="AC465" s="138"/>
      <c r="AD465" s="138"/>
      <c r="AE465" s="196"/>
      <c r="AF465" s="196"/>
      <c r="AG465" s="196"/>
      <c r="AH465" s="196"/>
      <c r="AI465" s="196"/>
      <c r="AJ465" s="196"/>
      <c r="AK465" s="196"/>
      <c r="AL465" s="196"/>
      <c r="AM465" s="196"/>
      <c r="AN465" s="196"/>
      <c r="AO465" s="196"/>
      <c r="AP465" s="196"/>
      <c r="AQ465" s="196"/>
      <c r="AR465" s="196"/>
    </row>
    <row r="466" spans="1:44" s="112" customFormat="1" x14ac:dyDescent="0.25">
      <c r="A466" s="135">
        <v>459</v>
      </c>
      <c r="B466" s="135" t="s">
        <v>1260</v>
      </c>
      <c r="C466" s="135" t="s">
        <v>750</v>
      </c>
      <c r="D466" s="135" t="s">
        <v>356</v>
      </c>
      <c r="E466" s="135" t="s">
        <v>1905</v>
      </c>
      <c r="F466" s="137">
        <v>42292</v>
      </c>
      <c r="G466" s="137">
        <v>45945</v>
      </c>
      <c r="H466" s="140">
        <v>123</v>
      </c>
      <c r="I466" s="140">
        <v>123</v>
      </c>
      <c r="J466" s="140">
        <v>123</v>
      </c>
      <c r="K466" s="140">
        <v>123</v>
      </c>
      <c r="L466" s="140">
        <v>123</v>
      </c>
      <c r="M466" s="140">
        <v>123</v>
      </c>
      <c r="N466" s="140">
        <v>123</v>
      </c>
      <c r="O466" s="140">
        <v>123</v>
      </c>
      <c r="P466" s="140">
        <v>123</v>
      </c>
      <c r="Q466" s="140">
        <v>123</v>
      </c>
      <c r="R466" s="140">
        <v>123</v>
      </c>
      <c r="S466" s="140">
        <v>123</v>
      </c>
      <c r="T466" s="140">
        <v>123</v>
      </c>
      <c r="U466" s="140">
        <v>123</v>
      </c>
      <c r="V466" s="140">
        <v>123</v>
      </c>
      <c r="W466" s="140">
        <v>123</v>
      </c>
      <c r="X466" s="140">
        <v>123</v>
      </c>
      <c r="Y466" s="140">
        <v>123</v>
      </c>
      <c r="Z466" s="140">
        <v>123</v>
      </c>
      <c r="AA466" s="138">
        <v>123</v>
      </c>
      <c r="AB466" s="138">
        <v>123</v>
      </c>
      <c r="AC466" s="138">
        <v>123</v>
      </c>
      <c r="AD466" s="138">
        <v>123</v>
      </c>
      <c r="AE466" s="195">
        <v>123</v>
      </c>
      <c r="AF466" s="195">
        <v>123</v>
      </c>
      <c r="AG466" s="195">
        <v>123</v>
      </c>
      <c r="AH466" s="195">
        <v>123</v>
      </c>
      <c r="AI466" s="195">
        <v>123</v>
      </c>
      <c r="AJ466" s="195">
        <v>123</v>
      </c>
      <c r="AK466" s="195">
        <v>134</v>
      </c>
      <c r="AL466" s="195">
        <v>134</v>
      </c>
      <c r="AM466" s="195">
        <v>134</v>
      </c>
      <c r="AN466" s="195">
        <v>134</v>
      </c>
      <c r="AO466" s="195">
        <v>134</v>
      </c>
      <c r="AP466" s="195">
        <v>134</v>
      </c>
      <c r="AQ466" s="195">
        <v>134</v>
      </c>
      <c r="AR466" s="195">
        <v>77</v>
      </c>
    </row>
    <row r="467" spans="1:44" s="112" customFormat="1" x14ac:dyDescent="0.25">
      <c r="A467" s="135">
        <v>460</v>
      </c>
      <c r="B467" s="135" t="s">
        <v>1949</v>
      </c>
      <c r="C467" s="135" t="str">
        <f>VLOOKUP(B467,[1]Hoja1!$D$1:$F$17641,2,FALSE)</f>
        <v>1792880149001</v>
      </c>
      <c r="D467" s="135" t="str">
        <f>VLOOKUP(B467,[1]Hoja1!$D$1:$F$17641,3,FALSE)</f>
        <v>SERVICIO DE TAXI CONVECIONAL PASSAGESSEJG S.A</v>
      </c>
      <c r="E467" s="135" t="s">
        <v>1956</v>
      </c>
      <c r="F467" s="137">
        <v>44085</v>
      </c>
      <c r="G467" s="137">
        <v>47645</v>
      </c>
      <c r="H467" s="140"/>
      <c r="I467" s="140"/>
      <c r="J467" s="140"/>
      <c r="K467" s="140"/>
      <c r="L467" s="140">
        <v>33</v>
      </c>
      <c r="M467" s="140">
        <v>33</v>
      </c>
      <c r="N467" s="140">
        <v>33</v>
      </c>
      <c r="O467" s="140">
        <v>33</v>
      </c>
      <c r="P467" s="140">
        <v>33</v>
      </c>
      <c r="Q467" s="140">
        <v>33</v>
      </c>
      <c r="R467" s="140">
        <v>33</v>
      </c>
      <c r="S467" s="140">
        <v>33</v>
      </c>
      <c r="T467" s="140">
        <v>33</v>
      </c>
      <c r="U467" s="140">
        <v>33</v>
      </c>
      <c r="V467" s="140">
        <v>33</v>
      </c>
      <c r="W467" s="140">
        <v>33</v>
      </c>
      <c r="X467" s="140">
        <v>33</v>
      </c>
      <c r="Y467" s="140">
        <v>33</v>
      </c>
      <c r="Z467" s="140">
        <v>33</v>
      </c>
      <c r="AA467" s="138">
        <v>33</v>
      </c>
      <c r="AB467" s="138">
        <v>33</v>
      </c>
      <c r="AC467" s="138">
        <v>33</v>
      </c>
      <c r="AD467" s="138">
        <v>33</v>
      </c>
      <c r="AE467" s="195">
        <v>33</v>
      </c>
      <c r="AF467" s="195">
        <v>33</v>
      </c>
      <c r="AG467" s="195">
        <v>33</v>
      </c>
      <c r="AH467" s="195">
        <v>33</v>
      </c>
      <c r="AI467" s="195">
        <v>33</v>
      </c>
      <c r="AJ467" s="195">
        <v>33</v>
      </c>
      <c r="AK467" s="195">
        <v>33</v>
      </c>
      <c r="AL467" s="195">
        <v>33</v>
      </c>
      <c r="AM467" s="195">
        <v>33</v>
      </c>
      <c r="AN467" s="195">
        <v>33</v>
      </c>
      <c r="AO467" s="195">
        <v>33</v>
      </c>
      <c r="AP467" s="195">
        <v>33</v>
      </c>
      <c r="AQ467" s="195">
        <v>33</v>
      </c>
      <c r="AR467" s="195">
        <v>33</v>
      </c>
    </row>
    <row r="468" spans="1:44" s="112" customFormat="1" x14ac:dyDescent="0.25">
      <c r="A468" s="135">
        <v>461</v>
      </c>
      <c r="B468" s="135" t="s">
        <v>1807</v>
      </c>
      <c r="C468" s="135" t="s">
        <v>1808</v>
      </c>
      <c r="D468" s="135" t="s">
        <v>1809</v>
      </c>
      <c r="E468" s="135" t="s">
        <v>1923</v>
      </c>
      <c r="F468" s="137">
        <v>43549</v>
      </c>
      <c r="G468" s="137">
        <v>47202</v>
      </c>
      <c r="H468" s="140">
        <v>61</v>
      </c>
      <c r="I468" s="140">
        <v>61</v>
      </c>
      <c r="J468" s="140">
        <v>61</v>
      </c>
      <c r="K468" s="140">
        <v>61</v>
      </c>
      <c r="L468" s="140">
        <v>61</v>
      </c>
      <c r="M468" s="140">
        <v>61</v>
      </c>
      <c r="N468" s="140">
        <v>61</v>
      </c>
      <c r="O468" s="140">
        <v>61</v>
      </c>
      <c r="P468" s="140">
        <v>61</v>
      </c>
      <c r="Q468" s="140">
        <v>61</v>
      </c>
      <c r="R468" s="140">
        <v>61</v>
      </c>
      <c r="S468" s="140">
        <v>61</v>
      </c>
      <c r="T468" s="140">
        <v>61</v>
      </c>
      <c r="U468" s="140">
        <v>61</v>
      </c>
      <c r="V468" s="140">
        <v>61</v>
      </c>
      <c r="W468" s="140">
        <v>61</v>
      </c>
      <c r="X468" s="140">
        <v>61</v>
      </c>
      <c r="Y468" s="140">
        <v>61</v>
      </c>
      <c r="Z468" s="140">
        <v>61</v>
      </c>
      <c r="AA468" s="138">
        <v>61</v>
      </c>
      <c r="AB468" s="138">
        <v>61</v>
      </c>
      <c r="AC468" s="138">
        <v>61</v>
      </c>
      <c r="AD468" s="138">
        <v>61</v>
      </c>
      <c r="AE468" s="195">
        <v>61</v>
      </c>
      <c r="AF468" s="195">
        <v>61</v>
      </c>
      <c r="AG468" s="195">
        <v>61</v>
      </c>
      <c r="AH468" s="195">
        <v>61</v>
      </c>
      <c r="AI468" s="195">
        <v>61</v>
      </c>
      <c r="AJ468" s="195">
        <v>61</v>
      </c>
      <c r="AK468" s="195">
        <v>61</v>
      </c>
      <c r="AL468" s="195">
        <v>61</v>
      </c>
      <c r="AM468" s="195">
        <v>61</v>
      </c>
      <c r="AN468" s="195">
        <v>61</v>
      </c>
      <c r="AO468" s="195">
        <v>61</v>
      </c>
      <c r="AP468" s="195">
        <v>61</v>
      </c>
      <c r="AQ468" s="195">
        <v>61</v>
      </c>
      <c r="AR468" s="195">
        <v>61</v>
      </c>
    </row>
    <row r="469" spans="1:44" s="112" customFormat="1" x14ac:dyDescent="0.25">
      <c r="A469" s="135">
        <v>462</v>
      </c>
      <c r="B469" s="135" t="s">
        <v>1265</v>
      </c>
      <c r="C469" s="135" t="s">
        <v>755</v>
      </c>
      <c r="D469" s="135" t="s">
        <v>361</v>
      </c>
      <c r="E469" s="135" t="s">
        <v>1915</v>
      </c>
      <c r="F469" s="137">
        <v>43572</v>
      </c>
      <c r="G469" s="137">
        <v>47225</v>
      </c>
      <c r="H469" s="140">
        <v>38</v>
      </c>
      <c r="I469" s="140">
        <v>38</v>
      </c>
      <c r="J469" s="140">
        <v>38</v>
      </c>
      <c r="K469" s="140">
        <v>38</v>
      </c>
      <c r="L469" s="140">
        <v>38</v>
      </c>
      <c r="M469" s="140">
        <v>38</v>
      </c>
      <c r="N469" s="140">
        <v>38</v>
      </c>
      <c r="O469" s="140">
        <v>38</v>
      </c>
      <c r="P469" s="140">
        <v>38</v>
      </c>
      <c r="Q469" s="140">
        <v>38</v>
      </c>
      <c r="R469" s="140">
        <v>38</v>
      </c>
      <c r="S469" s="140">
        <v>38</v>
      </c>
      <c r="T469" s="140">
        <v>38</v>
      </c>
      <c r="U469" s="140">
        <v>38</v>
      </c>
      <c r="V469" s="140">
        <v>38</v>
      </c>
      <c r="W469" s="140">
        <v>38</v>
      </c>
      <c r="X469" s="140">
        <v>38</v>
      </c>
      <c r="Y469" s="140">
        <v>38</v>
      </c>
      <c r="Z469" s="140">
        <v>38</v>
      </c>
      <c r="AA469" s="138">
        <v>38</v>
      </c>
      <c r="AB469" s="138">
        <v>38</v>
      </c>
      <c r="AC469" s="138">
        <v>38</v>
      </c>
      <c r="AD469" s="138">
        <v>38</v>
      </c>
      <c r="AE469" s="195">
        <v>38</v>
      </c>
      <c r="AF469" s="195">
        <v>38</v>
      </c>
      <c r="AG469" s="195">
        <v>38</v>
      </c>
      <c r="AH469" s="195">
        <v>38</v>
      </c>
      <c r="AI469" s="195">
        <v>38</v>
      </c>
      <c r="AJ469" s="195">
        <v>38</v>
      </c>
      <c r="AK469" s="195">
        <v>38</v>
      </c>
      <c r="AL469" s="195">
        <v>38</v>
      </c>
      <c r="AM469" s="195">
        <v>38</v>
      </c>
      <c r="AN469" s="195">
        <v>38</v>
      </c>
      <c r="AO469" s="195">
        <v>38</v>
      </c>
      <c r="AP469" s="195">
        <v>38</v>
      </c>
      <c r="AQ469" s="195">
        <v>38</v>
      </c>
      <c r="AR469" s="195">
        <v>38</v>
      </c>
    </row>
    <row r="470" spans="1:44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1734</v>
      </c>
      <c r="F470" s="137">
        <v>40721</v>
      </c>
      <c r="G470" s="137">
        <v>42548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96"/>
      <c r="AF470" s="196"/>
      <c r="AG470" s="196"/>
      <c r="AH470" s="196"/>
      <c r="AI470" s="196"/>
      <c r="AJ470" s="196"/>
      <c r="AK470" s="196"/>
      <c r="AL470" s="196"/>
      <c r="AM470" s="196"/>
      <c r="AN470" s="196"/>
      <c r="AO470" s="196"/>
      <c r="AP470" s="196"/>
      <c r="AQ470" s="196"/>
      <c r="AR470" s="196"/>
    </row>
    <row r="471" spans="1:44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1735</v>
      </c>
      <c r="F471" s="137">
        <v>41593</v>
      </c>
      <c r="G471" s="137">
        <v>43419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96"/>
      <c r="AF471" s="196"/>
      <c r="AG471" s="196"/>
      <c r="AH471" s="196"/>
      <c r="AI471" s="196"/>
      <c r="AJ471" s="196"/>
      <c r="AK471" s="196"/>
      <c r="AL471" s="196"/>
      <c r="AM471" s="196"/>
      <c r="AN471" s="196"/>
      <c r="AO471" s="196"/>
      <c r="AP471" s="196"/>
      <c r="AQ471" s="196"/>
      <c r="AR471" s="196"/>
    </row>
    <row r="472" spans="1:44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1736</v>
      </c>
      <c r="F472" s="137">
        <v>41961</v>
      </c>
      <c r="G472" s="137">
        <v>43787</v>
      </c>
      <c r="H472" s="138"/>
      <c r="I472" s="141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96"/>
      <c r="AF472" s="196"/>
      <c r="AG472" s="196"/>
      <c r="AH472" s="196"/>
      <c r="AI472" s="196"/>
      <c r="AJ472" s="196"/>
      <c r="AK472" s="196"/>
      <c r="AL472" s="196"/>
      <c r="AM472" s="196"/>
      <c r="AN472" s="196"/>
      <c r="AO472" s="196"/>
      <c r="AP472" s="196"/>
      <c r="AQ472" s="196"/>
      <c r="AR472" s="196"/>
    </row>
    <row r="473" spans="1:44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1737</v>
      </c>
      <c r="F473" s="137">
        <v>42048</v>
      </c>
      <c r="G473" s="137">
        <v>43874</v>
      </c>
      <c r="H473" s="140">
        <v>17</v>
      </c>
      <c r="I473" s="140">
        <v>17</v>
      </c>
      <c r="J473" s="140">
        <v>17</v>
      </c>
      <c r="K473" s="140">
        <v>17</v>
      </c>
      <c r="L473" s="140">
        <v>17</v>
      </c>
      <c r="M473" s="140">
        <v>17</v>
      </c>
      <c r="N473" s="140">
        <v>17</v>
      </c>
      <c r="O473" s="140">
        <v>17</v>
      </c>
      <c r="P473" s="140">
        <v>17</v>
      </c>
      <c r="Q473" s="140">
        <v>17</v>
      </c>
      <c r="R473" s="140">
        <v>17</v>
      </c>
      <c r="S473" s="140">
        <v>17</v>
      </c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96"/>
      <c r="AF473" s="196"/>
      <c r="AG473" s="196"/>
      <c r="AH473" s="196"/>
      <c r="AI473" s="196"/>
      <c r="AJ473" s="196"/>
      <c r="AK473" s="196"/>
      <c r="AL473" s="196"/>
      <c r="AM473" s="196"/>
      <c r="AN473" s="196"/>
      <c r="AO473" s="196"/>
      <c r="AP473" s="196"/>
      <c r="AQ473" s="196"/>
      <c r="AR473" s="196"/>
    </row>
    <row r="474" spans="1:44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1738</v>
      </c>
      <c r="F474" s="137">
        <v>42914</v>
      </c>
      <c r="G474" s="137">
        <v>44088</v>
      </c>
      <c r="H474" s="138"/>
      <c r="I474" s="141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96"/>
      <c r="AF474" s="196"/>
      <c r="AG474" s="196"/>
      <c r="AH474" s="196"/>
      <c r="AI474" s="196"/>
      <c r="AJ474" s="196"/>
      <c r="AK474" s="196"/>
      <c r="AL474" s="196"/>
      <c r="AM474" s="196"/>
      <c r="AN474" s="196"/>
      <c r="AO474" s="196"/>
      <c r="AP474" s="196"/>
      <c r="AQ474" s="196"/>
      <c r="AR474" s="196"/>
    </row>
    <row r="475" spans="1:44" s="112" customFormat="1" x14ac:dyDescent="0.25">
      <c r="A475" s="135">
        <v>468</v>
      </c>
      <c r="B475" s="135" t="s">
        <v>1266</v>
      </c>
      <c r="C475" s="135" t="s">
        <v>756</v>
      </c>
      <c r="D475" s="135" t="s">
        <v>362</v>
      </c>
      <c r="E475" s="135" t="s">
        <v>1739</v>
      </c>
      <c r="F475" s="137">
        <v>43102</v>
      </c>
      <c r="G475" s="137">
        <v>46555</v>
      </c>
      <c r="H475" s="140">
        <v>260</v>
      </c>
      <c r="I475" s="140">
        <v>260</v>
      </c>
      <c r="J475" s="140">
        <v>260</v>
      </c>
      <c r="K475" s="140">
        <v>260</v>
      </c>
      <c r="L475" s="140">
        <v>243</v>
      </c>
      <c r="M475" s="140">
        <v>243</v>
      </c>
      <c r="N475" s="140">
        <v>243</v>
      </c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96"/>
      <c r="AF475" s="196"/>
      <c r="AG475" s="196"/>
      <c r="AH475" s="196"/>
      <c r="AI475" s="196"/>
      <c r="AJ475" s="196"/>
      <c r="AK475" s="196"/>
      <c r="AL475" s="196"/>
      <c r="AM475" s="196"/>
      <c r="AN475" s="196"/>
      <c r="AO475" s="196"/>
      <c r="AP475" s="196"/>
      <c r="AQ475" s="196"/>
      <c r="AR475" s="196"/>
    </row>
    <row r="476" spans="1:44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1740</v>
      </c>
      <c r="F476" s="137">
        <v>41963</v>
      </c>
      <c r="G476" s="137">
        <v>43789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96"/>
      <c r="AF476" s="196"/>
      <c r="AG476" s="196"/>
      <c r="AH476" s="196"/>
      <c r="AI476" s="196"/>
      <c r="AJ476" s="196"/>
      <c r="AK476" s="196"/>
      <c r="AL476" s="196"/>
      <c r="AM476" s="196"/>
      <c r="AN476" s="196"/>
      <c r="AO476" s="196"/>
      <c r="AP476" s="196"/>
      <c r="AQ476" s="196"/>
      <c r="AR476" s="196"/>
    </row>
    <row r="477" spans="1:44" s="112" customFormat="1" x14ac:dyDescent="0.25">
      <c r="A477" s="135">
        <v>470</v>
      </c>
      <c r="B477" s="135" t="s">
        <v>1267</v>
      </c>
      <c r="C477" s="135" t="s">
        <v>757</v>
      </c>
      <c r="D477" s="135" t="s">
        <v>363</v>
      </c>
      <c r="E477" s="135" t="s">
        <v>1741</v>
      </c>
      <c r="F477" s="137">
        <v>41982</v>
      </c>
      <c r="G477" s="137">
        <v>43808</v>
      </c>
      <c r="H477" s="138"/>
      <c r="I477" s="141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9" t="s">
        <v>2005</v>
      </c>
      <c r="AA477" s="138"/>
      <c r="AB477" s="138"/>
      <c r="AC477" s="138"/>
      <c r="AD477" s="138"/>
      <c r="AE477" s="196"/>
      <c r="AF477" s="196"/>
      <c r="AG477" s="196"/>
      <c r="AH477" s="196"/>
      <c r="AI477" s="196"/>
      <c r="AJ477" s="196"/>
      <c r="AK477" s="196"/>
      <c r="AL477" s="196"/>
      <c r="AM477" s="196"/>
      <c r="AN477" s="196"/>
      <c r="AO477" s="196"/>
      <c r="AP477" s="196"/>
      <c r="AQ477" s="196"/>
      <c r="AR477" s="196"/>
    </row>
    <row r="478" spans="1:44" s="112" customFormat="1" x14ac:dyDescent="0.25">
      <c r="A478" s="135">
        <v>471</v>
      </c>
      <c r="B478" s="135" t="s">
        <v>1269</v>
      </c>
      <c r="C478" s="135" t="s">
        <v>1270</v>
      </c>
      <c r="D478" s="135" t="s">
        <v>840</v>
      </c>
      <c r="E478" s="135" t="s">
        <v>1742</v>
      </c>
      <c r="F478" s="137">
        <v>43115</v>
      </c>
      <c r="G478" s="137">
        <v>46767</v>
      </c>
      <c r="H478" s="140">
        <v>42</v>
      </c>
      <c r="I478" s="140">
        <v>42</v>
      </c>
      <c r="J478" s="140">
        <v>42</v>
      </c>
      <c r="K478" s="140">
        <v>42</v>
      </c>
      <c r="L478" s="140">
        <v>42</v>
      </c>
      <c r="M478" s="140">
        <v>42</v>
      </c>
      <c r="N478" s="140">
        <v>42</v>
      </c>
      <c r="O478" s="140">
        <v>42</v>
      </c>
      <c r="P478" s="140">
        <v>42</v>
      </c>
      <c r="Q478" s="140">
        <v>42</v>
      </c>
      <c r="R478" s="140">
        <v>42</v>
      </c>
      <c r="S478" s="140">
        <v>42</v>
      </c>
      <c r="T478" s="140">
        <v>42</v>
      </c>
      <c r="U478" s="140">
        <v>42</v>
      </c>
      <c r="V478" s="140">
        <v>42</v>
      </c>
      <c r="W478" s="140">
        <v>42</v>
      </c>
      <c r="X478" s="140">
        <v>42</v>
      </c>
      <c r="Y478" s="140">
        <v>42</v>
      </c>
      <c r="Z478" s="140">
        <v>42</v>
      </c>
      <c r="AA478" s="138">
        <v>42</v>
      </c>
      <c r="AB478" s="138">
        <v>42</v>
      </c>
      <c r="AC478" s="138">
        <v>42</v>
      </c>
      <c r="AD478" s="138">
        <v>42</v>
      </c>
      <c r="AE478" s="195">
        <v>42</v>
      </c>
      <c r="AF478" s="195">
        <v>42</v>
      </c>
      <c r="AG478" s="195">
        <v>42</v>
      </c>
      <c r="AH478" s="195">
        <v>42</v>
      </c>
      <c r="AI478" s="195">
        <v>42</v>
      </c>
      <c r="AJ478" s="195">
        <v>42</v>
      </c>
      <c r="AK478" s="195">
        <v>42</v>
      </c>
      <c r="AL478" s="195">
        <v>42</v>
      </c>
      <c r="AM478" s="195">
        <v>42</v>
      </c>
      <c r="AN478" s="195">
        <v>42</v>
      </c>
      <c r="AO478" s="195">
        <v>42</v>
      </c>
      <c r="AP478" s="195">
        <v>42</v>
      </c>
      <c r="AQ478" s="195">
        <v>42</v>
      </c>
      <c r="AR478" s="195">
        <v>42</v>
      </c>
    </row>
    <row r="479" spans="1:44" s="112" customFormat="1" x14ac:dyDescent="0.25">
      <c r="A479" s="135">
        <v>472</v>
      </c>
      <c r="B479" s="135" t="s">
        <v>1271</v>
      </c>
      <c r="C479" s="135" t="s">
        <v>759</v>
      </c>
      <c r="D479" s="135" t="s">
        <v>365</v>
      </c>
      <c r="E479" s="135" t="s">
        <v>1743</v>
      </c>
      <c r="F479" s="137">
        <v>41908</v>
      </c>
      <c r="G479" s="137">
        <v>43734</v>
      </c>
      <c r="H479" s="138"/>
      <c r="I479" s="141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9" t="s">
        <v>2005</v>
      </c>
      <c r="AA479" s="138"/>
      <c r="AB479" s="138"/>
      <c r="AC479" s="138"/>
      <c r="AD479" s="138"/>
      <c r="AE479" s="196"/>
      <c r="AF479" s="196"/>
      <c r="AG479" s="196"/>
      <c r="AH479" s="196"/>
      <c r="AI479" s="196"/>
      <c r="AJ479" s="196"/>
      <c r="AK479" s="196"/>
      <c r="AL479" s="196"/>
      <c r="AM479" s="196"/>
      <c r="AN479" s="196"/>
      <c r="AO479" s="196"/>
      <c r="AP479" s="196"/>
      <c r="AQ479" s="196"/>
      <c r="AR479" s="196"/>
    </row>
    <row r="480" spans="1:44" s="112" customFormat="1" x14ac:dyDescent="0.25">
      <c r="A480" s="135">
        <v>473</v>
      </c>
      <c r="B480" s="135" t="s">
        <v>2038</v>
      </c>
      <c r="C480" s="135" t="str">
        <f>VLOOKUP(B480,[1]Hoja1!$D$1:$F$24400,2,FALSE)</f>
        <v>1725937906</v>
      </c>
      <c r="D480" s="135" t="str">
        <f>VLOOKUP(B480,[1]Hoja1!$D$1:$F$24400,3,FALSE)</f>
        <v>SIGCHA CUNALATA JOHANNA LIZETH</v>
      </c>
      <c r="E480" s="135" t="s">
        <v>2039</v>
      </c>
      <c r="F480" s="137">
        <v>44887</v>
      </c>
      <c r="G480" s="137">
        <v>48540</v>
      </c>
      <c r="H480" s="141"/>
      <c r="I480" s="141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9"/>
      <c r="AA480" s="138"/>
      <c r="AB480" s="138"/>
      <c r="AC480" s="138"/>
      <c r="AD480" s="138"/>
      <c r="AE480" s="196"/>
      <c r="AF480" s="196"/>
      <c r="AG480" s="196"/>
      <c r="AH480" s="196"/>
      <c r="AI480" s="196"/>
      <c r="AJ480" s="196"/>
      <c r="AK480" s="196"/>
      <c r="AL480" s="195">
        <v>146</v>
      </c>
      <c r="AM480" s="195">
        <v>146</v>
      </c>
      <c r="AN480" s="195">
        <v>146</v>
      </c>
      <c r="AO480" s="195">
        <v>146</v>
      </c>
      <c r="AP480" s="195">
        <v>146</v>
      </c>
      <c r="AQ480" s="195">
        <v>146</v>
      </c>
      <c r="AR480" s="195">
        <v>188</v>
      </c>
    </row>
    <row r="481" spans="1:44" s="112" customFormat="1" x14ac:dyDescent="0.25">
      <c r="A481" s="135">
        <v>474</v>
      </c>
      <c r="B481" s="135" t="s">
        <v>1273</v>
      </c>
      <c r="C481" s="135" t="s">
        <v>761</v>
      </c>
      <c r="D481" s="135" t="s">
        <v>367</v>
      </c>
      <c r="E481" s="135" t="s">
        <v>1744</v>
      </c>
      <c r="F481" s="137">
        <v>43192</v>
      </c>
      <c r="G481" s="137">
        <v>46817</v>
      </c>
      <c r="H481" s="140">
        <v>12</v>
      </c>
      <c r="I481" s="140">
        <v>12</v>
      </c>
      <c r="J481" s="140">
        <v>12</v>
      </c>
      <c r="K481" s="140">
        <v>12</v>
      </c>
      <c r="L481" s="140">
        <v>12</v>
      </c>
      <c r="M481" s="140">
        <v>12</v>
      </c>
      <c r="N481" s="140">
        <v>12</v>
      </c>
      <c r="O481" s="140">
        <v>12</v>
      </c>
      <c r="P481" s="140">
        <v>12</v>
      </c>
      <c r="Q481" s="140">
        <v>12</v>
      </c>
      <c r="R481" s="140">
        <v>12</v>
      </c>
      <c r="S481" s="140">
        <v>12</v>
      </c>
      <c r="T481" s="140">
        <v>12</v>
      </c>
      <c r="U481" s="140">
        <v>12</v>
      </c>
      <c r="V481" s="140">
        <v>65</v>
      </c>
      <c r="W481" s="140">
        <v>65</v>
      </c>
      <c r="X481" s="140">
        <v>65</v>
      </c>
      <c r="Y481" s="140">
        <v>65</v>
      </c>
      <c r="Z481" s="140">
        <v>65</v>
      </c>
      <c r="AA481" s="138">
        <v>65</v>
      </c>
      <c r="AB481" s="138">
        <v>65</v>
      </c>
      <c r="AC481" s="138">
        <v>65</v>
      </c>
      <c r="AD481" s="138">
        <v>65</v>
      </c>
      <c r="AE481" s="195">
        <v>65</v>
      </c>
      <c r="AF481" s="195">
        <v>65</v>
      </c>
      <c r="AG481" s="195">
        <v>65</v>
      </c>
      <c r="AH481" s="195">
        <v>65</v>
      </c>
      <c r="AI481" s="195">
        <v>65</v>
      </c>
      <c r="AJ481" s="195">
        <v>65</v>
      </c>
      <c r="AK481" s="195">
        <v>65</v>
      </c>
      <c r="AL481" s="195">
        <v>65</v>
      </c>
      <c r="AM481" s="195">
        <v>65</v>
      </c>
      <c r="AN481" s="195">
        <v>65</v>
      </c>
      <c r="AO481" s="195">
        <v>65</v>
      </c>
      <c r="AP481" s="195">
        <v>65</v>
      </c>
      <c r="AQ481" s="195">
        <v>65</v>
      </c>
      <c r="AR481" s="195">
        <v>65</v>
      </c>
    </row>
    <row r="482" spans="1:44" s="112" customFormat="1" ht="14.25" customHeight="1" x14ac:dyDescent="0.25">
      <c r="A482" s="135">
        <v>475</v>
      </c>
      <c r="B482" s="135" t="s">
        <v>1274</v>
      </c>
      <c r="C482" s="135" t="s">
        <v>762</v>
      </c>
      <c r="D482" s="135" t="s">
        <v>368</v>
      </c>
      <c r="E482" s="135" t="s">
        <v>1745</v>
      </c>
      <c r="F482" s="137">
        <v>43110</v>
      </c>
      <c r="G482" s="137">
        <v>46376</v>
      </c>
      <c r="H482" s="140">
        <v>36</v>
      </c>
      <c r="I482" s="140">
        <v>36</v>
      </c>
      <c r="J482" s="140">
        <v>36</v>
      </c>
      <c r="K482" s="140">
        <v>36</v>
      </c>
      <c r="L482" s="140">
        <v>36</v>
      </c>
      <c r="M482" s="140">
        <v>36</v>
      </c>
      <c r="N482" s="140">
        <v>36</v>
      </c>
      <c r="O482" s="140">
        <v>36</v>
      </c>
      <c r="P482" s="140">
        <v>36</v>
      </c>
      <c r="Q482" s="140">
        <v>36</v>
      </c>
      <c r="R482" s="140">
        <v>36</v>
      </c>
      <c r="S482" s="140">
        <v>36</v>
      </c>
      <c r="T482" s="140">
        <v>36</v>
      </c>
      <c r="U482" s="140">
        <v>36</v>
      </c>
      <c r="V482" s="140">
        <v>36</v>
      </c>
      <c r="W482" s="140">
        <v>36</v>
      </c>
      <c r="X482" s="140">
        <v>36</v>
      </c>
      <c r="Y482" s="140">
        <v>36</v>
      </c>
      <c r="Z482" s="140">
        <v>36</v>
      </c>
      <c r="AA482" s="138">
        <v>36</v>
      </c>
      <c r="AB482" s="138">
        <v>36</v>
      </c>
      <c r="AC482" s="138">
        <v>36</v>
      </c>
      <c r="AD482" s="138">
        <v>36</v>
      </c>
      <c r="AE482" s="195">
        <v>36</v>
      </c>
      <c r="AF482" s="195">
        <v>36</v>
      </c>
      <c r="AG482" s="195">
        <v>36</v>
      </c>
      <c r="AH482" s="195">
        <v>36</v>
      </c>
      <c r="AI482" s="195">
        <v>36</v>
      </c>
      <c r="AJ482" s="195">
        <v>36</v>
      </c>
      <c r="AK482" s="195">
        <v>36</v>
      </c>
      <c r="AL482" s="195">
        <v>36</v>
      </c>
      <c r="AM482" s="195">
        <v>36</v>
      </c>
      <c r="AN482" s="195">
        <v>36</v>
      </c>
      <c r="AO482" s="195">
        <v>36</v>
      </c>
      <c r="AP482" s="195">
        <v>36</v>
      </c>
      <c r="AQ482" s="195">
        <v>36</v>
      </c>
      <c r="AR482" s="195">
        <v>36</v>
      </c>
    </row>
    <row r="483" spans="1:44" s="112" customFormat="1" x14ac:dyDescent="0.25">
      <c r="A483" s="135">
        <v>476</v>
      </c>
      <c r="B483" s="135" t="s">
        <v>1978</v>
      </c>
      <c r="C483" s="135" t="s">
        <v>1979</v>
      </c>
      <c r="D483" s="135" t="s">
        <v>1980</v>
      </c>
      <c r="E483" s="135" t="s">
        <v>1984</v>
      </c>
      <c r="F483" s="137">
        <v>44260</v>
      </c>
      <c r="G483" s="137">
        <v>47912</v>
      </c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40">
        <v>44</v>
      </c>
      <c r="S483" s="140">
        <v>44</v>
      </c>
      <c r="T483" s="140">
        <v>44</v>
      </c>
      <c r="U483" s="140">
        <v>44</v>
      </c>
      <c r="V483" s="140">
        <v>88</v>
      </c>
      <c r="W483" s="140">
        <v>88</v>
      </c>
      <c r="X483" s="140">
        <v>88</v>
      </c>
      <c r="Y483" s="140">
        <v>88</v>
      </c>
      <c r="Z483" s="140">
        <v>88</v>
      </c>
      <c r="AA483" s="138">
        <v>88</v>
      </c>
      <c r="AB483" s="138">
        <v>88</v>
      </c>
      <c r="AC483" s="138">
        <v>88</v>
      </c>
      <c r="AD483" s="138">
        <v>88</v>
      </c>
      <c r="AE483" s="195">
        <v>88</v>
      </c>
      <c r="AF483" s="195">
        <v>88</v>
      </c>
      <c r="AG483" s="195">
        <v>88</v>
      </c>
      <c r="AH483" s="195">
        <v>88</v>
      </c>
      <c r="AI483" s="195">
        <v>88</v>
      </c>
      <c r="AJ483" s="195">
        <v>88</v>
      </c>
      <c r="AK483" s="195">
        <v>88</v>
      </c>
      <c r="AL483" s="195">
        <v>88</v>
      </c>
      <c r="AM483" s="195">
        <v>88</v>
      </c>
      <c r="AN483" s="195">
        <v>88</v>
      </c>
      <c r="AO483" s="195">
        <v>88</v>
      </c>
      <c r="AP483" s="195">
        <v>88</v>
      </c>
      <c r="AQ483" s="195">
        <v>88</v>
      </c>
      <c r="AR483" s="195">
        <v>88</v>
      </c>
    </row>
    <row r="484" spans="1:44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1746</v>
      </c>
      <c r="F484" s="137">
        <v>40175</v>
      </c>
      <c r="G484" s="137">
        <v>42001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96"/>
      <c r="AF484" s="196"/>
      <c r="AG484" s="196"/>
      <c r="AH484" s="196"/>
      <c r="AI484" s="196"/>
      <c r="AJ484" s="196"/>
      <c r="AK484" s="196"/>
      <c r="AL484" s="196"/>
      <c r="AM484" s="196"/>
      <c r="AN484" s="196"/>
      <c r="AO484" s="196"/>
      <c r="AP484" s="196"/>
      <c r="AQ484" s="196"/>
      <c r="AR484" s="196"/>
    </row>
    <row r="485" spans="1:44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1747</v>
      </c>
      <c r="F485" s="137">
        <v>41019</v>
      </c>
      <c r="G485" s="137">
        <v>42845</v>
      </c>
      <c r="H485" s="138"/>
      <c r="I485" s="141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9" t="s">
        <v>2005</v>
      </c>
      <c r="AA485" s="138"/>
      <c r="AB485" s="138"/>
      <c r="AC485" s="138"/>
      <c r="AD485" s="138"/>
      <c r="AE485" s="196"/>
      <c r="AF485" s="196"/>
      <c r="AG485" s="196"/>
      <c r="AH485" s="196"/>
      <c r="AI485" s="196"/>
      <c r="AJ485" s="196"/>
      <c r="AK485" s="196"/>
      <c r="AL485" s="196"/>
      <c r="AM485" s="196"/>
      <c r="AN485" s="196"/>
      <c r="AO485" s="196"/>
      <c r="AP485" s="196"/>
      <c r="AQ485" s="196"/>
      <c r="AR485" s="196"/>
    </row>
    <row r="486" spans="1:44" s="112" customFormat="1" x14ac:dyDescent="0.25">
      <c r="A486" s="135">
        <v>479</v>
      </c>
      <c r="B486" s="135" t="s">
        <v>1275</v>
      </c>
      <c r="C486" s="135" t="s">
        <v>763</v>
      </c>
      <c r="D486" s="135" t="s">
        <v>369</v>
      </c>
      <c r="E486" s="135" t="s">
        <v>1748</v>
      </c>
      <c r="F486" s="137">
        <v>41611</v>
      </c>
      <c r="G486" s="137">
        <v>43437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96"/>
      <c r="AF486" s="196"/>
      <c r="AG486" s="196"/>
      <c r="AH486" s="196"/>
      <c r="AI486" s="196"/>
      <c r="AJ486" s="196"/>
      <c r="AK486" s="196"/>
      <c r="AL486" s="196"/>
      <c r="AM486" s="196"/>
      <c r="AN486" s="196"/>
      <c r="AO486" s="196"/>
      <c r="AP486" s="196"/>
      <c r="AQ486" s="196"/>
      <c r="AR486" s="196"/>
    </row>
    <row r="487" spans="1:44" s="112" customFormat="1" x14ac:dyDescent="0.25">
      <c r="A487" s="135">
        <v>480</v>
      </c>
      <c r="B487" s="135" t="s">
        <v>1275</v>
      </c>
      <c r="C487" s="135" t="s">
        <v>763</v>
      </c>
      <c r="D487" s="135" t="s">
        <v>369</v>
      </c>
      <c r="E487" s="135" t="s">
        <v>1749</v>
      </c>
      <c r="F487" s="137">
        <v>43080</v>
      </c>
      <c r="G487" s="137">
        <v>46160</v>
      </c>
      <c r="H487" s="140">
        <v>272</v>
      </c>
      <c r="I487" s="140">
        <v>272</v>
      </c>
      <c r="J487" s="140">
        <v>272</v>
      </c>
      <c r="K487" s="140">
        <v>273</v>
      </c>
      <c r="L487" s="140">
        <v>273</v>
      </c>
      <c r="M487" s="140">
        <v>272</v>
      </c>
      <c r="N487" s="140">
        <v>272</v>
      </c>
      <c r="O487" s="140">
        <v>272</v>
      </c>
      <c r="P487" s="140">
        <v>272</v>
      </c>
      <c r="Q487" s="140">
        <v>272</v>
      </c>
      <c r="R487" s="140">
        <v>272</v>
      </c>
      <c r="S487" s="140">
        <v>307</v>
      </c>
      <c r="T487" s="140">
        <v>307</v>
      </c>
      <c r="U487" s="140">
        <v>307</v>
      </c>
      <c r="V487" s="140">
        <v>307</v>
      </c>
      <c r="W487" s="140">
        <v>307</v>
      </c>
      <c r="X487" s="140">
        <v>307</v>
      </c>
      <c r="Y487" s="140">
        <v>307</v>
      </c>
      <c r="Z487" s="140">
        <v>307</v>
      </c>
      <c r="AA487" s="138">
        <v>307</v>
      </c>
      <c r="AB487" s="138">
        <v>307</v>
      </c>
      <c r="AC487" s="138">
        <v>307</v>
      </c>
      <c r="AD487" s="138">
        <v>322</v>
      </c>
      <c r="AE487" s="195">
        <v>322</v>
      </c>
      <c r="AF487" s="195">
        <v>322</v>
      </c>
      <c r="AG487" s="195">
        <v>352</v>
      </c>
      <c r="AH487" s="195">
        <v>339</v>
      </c>
      <c r="AI487" s="195">
        <v>359</v>
      </c>
      <c r="AJ487" s="195">
        <v>359</v>
      </c>
      <c r="AK487" s="195">
        <v>359</v>
      </c>
      <c r="AL487" s="195">
        <v>359</v>
      </c>
      <c r="AM487" s="195">
        <v>359</v>
      </c>
      <c r="AN487" s="195">
        <v>359</v>
      </c>
      <c r="AO487" s="195">
        <v>359</v>
      </c>
      <c r="AP487" s="195">
        <v>333</v>
      </c>
      <c r="AQ487" s="195">
        <v>333</v>
      </c>
      <c r="AR487" s="195">
        <v>333</v>
      </c>
    </row>
    <row r="488" spans="1:44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1750</v>
      </c>
      <c r="F488" s="137">
        <v>41576</v>
      </c>
      <c r="G488" s="137">
        <v>43402</v>
      </c>
      <c r="H488" s="138"/>
      <c r="I488" s="141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9" t="s">
        <v>2005</v>
      </c>
      <c r="AA488" s="138"/>
      <c r="AB488" s="138"/>
      <c r="AC488" s="138"/>
      <c r="AD488" s="138"/>
      <c r="AE488" s="196"/>
      <c r="AF488" s="196"/>
      <c r="AG488" s="196"/>
      <c r="AH488" s="196"/>
      <c r="AI488" s="196"/>
      <c r="AJ488" s="196"/>
      <c r="AK488" s="196"/>
      <c r="AL488" s="196"/>
      <c r="AM488" s="196"/>
      <c r="AN488" s="196"/>
      <c r="AO488" s="196"/>
      <c r="AP488" s="196"/>
      <c r="AQ488" s="196"/>
      <c r="AR488" s="196"/>
    </row>
    <row r="489" spans="1:44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1751</v>
      </c>
      <c r="F489" s="137">
        <v>41599</v>
      </c>
      <c r="G489" s="137">
        <v>43425</v>
      </c>
      <c r="H489" s="140">
        <v>85</v>
      </c>
      <c r="I489" s="140">
        <v>85</v>
      </c>
      <c r="J489" s="140">
        <v>85</v>
      </c>
      <c r="K489" s="140">
        <v>85</v>
      </c>
      <c r="L489" s="140">
        <v>85</v>
      </c>
      <c r="M489" s="140">
        <v>85</v>
      </c>
      <c r="N489" s="140">
        <v>85</v>
      </c>
      <c r="O489" s="140">
        <v>85</v>
      </c>
      <c r="P489" s="140">
        <v>85</v>
      </c>
      <c r="Q489" s="140">
        <v>85</v>
      </c>
      <c r="R489" s="140">
        <v>85</v>
      </c>
      <c r="S489" s="140">
        <v>85</v>
      </c>
      <c r="T489" s="140">
        <v>85</v>
      </c>
      <c r="U489" s="140">
        <v>85</v>
      </c>
      <c r="V489" s="140">
        <v>85</v>
      </c>
      <c r="W489" s="140">
        <v>85</v>
      </c>
      <c r="X489" s="140">
        <v>85</v>
      </c>
      <c r="Y489" s="140">
        <v>85</v>
      </c>
      <c r="Z489" s="140">
        <v>85</v>
      </c>
      <c r="AA489" s="138">
        <v>85</v>
      </c>
      <c r="AB489" s="138">
        <v>85</v>
      </c>
      <c r="AC489" s="138">
        <v>85</v>
      </c>
      <c r="AD489" s="138">
        <v>85</v>
      </c>
      <c r="AE489" s="195">
        <v>85</v>
      </c>
      <c r="AF489" s="195">
        <v>85</v>
      </c>
      <c r="AG489" s="195">
        <v>85</v>
      </c>
      <c r="AH489" s="195">
        <v>85</v>
      </c>
      <c r="AI489" s="195">
        <v>85</v>
      </c>
      <c r="AJ489" s="195">
        <v>85</v>
      </c>
      <c r="AK489" s="195">
        <v>85</v>
      </c>
      <c r="AL489" s="195">
        <v>85</v>
      </c>
      <c r="AM489" s="195">
        <v>85</v>
      </c>
      <c r="AN489" s="195">
        <v>85</v>
      </c>
      <c r="AO489" s="195">
        <v>85</v>
      </c>
      <c r="AP489" s="195">
        <v>85</v>
      </c>
      <c r="AQ489" s="195">
        <v>85</v>
      </c>
      <c r="AR489" s="195">
        <v>85</v>
      </c>
    </row>
    <row r="490" spans="1:44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1752</v>
      </c>
      <c r="F490" s="137">
        <v>41668</v>
      </c>
      <c r="G490" s="137">
        <v>43494</v>
      </c>
      <c r="H490" s="140">
        <v>46</v>
      </c>
      <c r="I490" s="140">
        <v>46</v>
      </c>
      <c r="J490" s="140">
        <v>46</v>
      </c>
      <c r="K490" s="140">
        <v>46</v>
      </c>
      <c r="L490" s="140">
        <v>46</v>
      </c>
      <c r="M490" s="140">
        <v>46</v>
      </c>
      <c r="N490" s="140">
        <v>46</v>
      </c>
      <c r="O490" s="140">
        <v>46</v>
      </c>
      <c r="P490" s="140">
        <v>46</v>
      </c>
      <c r="Q490" s="140">
        <v>46</v>
      </c>
      <c r="R490" s="140">
        <v>46</v>
      </c>
      <c r="S490" s="140">
        <v>46</v>
      </c>
      <c r="T490" s="140">
        <v>46</v>
      </c>
      <c r="U490" s="140">
        <v>46</v>
      </c>
      <c r="V490" s="140">
        <v>46</v>
      </c>
      <c r="W490" s="140">
        <v>46</v>
      </c>
      <c r="X490" s="140">
        <v>46</v>
      </c>
      <c r="Y490" s="140">
        <v>46</v>
      </c>
      <c r="Z490" s="140">
        <v>46</v>
      </c>
      <c r="AA490" s="138">
        <v>46</v>
      </c>
      <c r="AB490" s="138">
        <v>46</v>
      </c>
      <c r="AC490" s="138">
        <v>46</v>
      </c>
      <c r="AD490" s="138">
        <v>46</v>
      </c>
      <c r="AE490" s="195">
        <v>46</v>
      </c>
      <c r="AF490" s="195">
        <v>46</v>
      </c>
      <c r="AG490" s="195">
        <v>46</v>
      </c>
      <c r="AH490" s="195">
        <v>46</v>
      </c>
      <c r="AI490" s="195">
        <v>46</v>
      </c>
      <c r="AJ490" s="195">
        <v>46</v>
      </c>
      <c r="AK490" s="195">
        <v>46</v>
      </c>
      <c r="AL490" s="195">
        <v>46</v>
      </c>
      <c r="AM490" s="195">
        <v>46</v>
      </c>
      <c r="AN490" s="195">
        <v>46</v>
      </c>
      <c r="AO490" s="195">
        <v>46</v>
      </c>
      <c r="AP490" s="195">
        <v>46</v>
      </c>
      <c r="AQ490" s="195">
        <v>46</v>
      </c>
      <c r="AR490" s="195">
        <v>46</v>
      </c>
    </row>
    <row r="491" spans="1:44" s="112" customFormat="1" x14ac:dyDescent="0.25">
      <c r="A491" s="135">
        <v>484</v>
      </c>
      <c r="B491" s="135" t="s">
        <v>1276</v>
      </c>
      <c r="C491" s="135" t="s">
        <v>764</v>
      </c>
      <c r="D491" s="135" t="s">
        <v>370</v>
      </c>
      <c r="E491" s="135" t="s">
        <v>1753</v>
      </c>
      <c r="F491" s="137">
        <v>41675</v>
      </c>
      <c r="G491" s="137">
        <v>43501</v>
      </c>
      <c r="H491" s="138"/>
      <c r="I491" s="141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96"/>
      <c r="AF491" s="196"/>
      <c r="AG491" s="196"/>
      <c r="AH491" s="196"/>
      <c r="AI491" s="196"/>
      <c r="AJ491" s="196"/>
      <c r="AK491" s="196"/>
      <c r="AL491" s="196"/>
      <c r="AM491" s="196"/>
      <c r="AN491" s="196"/>
      <c r="AO491" s="196"/>
      <c r="AP491" s="196"/>
      <c r="AQ491" s="196"/>
      <c r="AR491" s="196"/>
    </row>
    <row r="492" spans="1:44" s="112" customFormat="1" x14ac:dyDescent="0.25">
      <c r="A492" s="135">
        <v>485</v>
      </c>
      <c r="B492" s="135" t="s">
        <v>1276</v>
      </c>
      <c r="C492" s="135" t="s">
        <v>764</v>
      </c>
      <c r="D492" s="135" t="s">
        <v>370</v>
      </c>
      <c r="E492" s="135" t="s">
        <v>1754</v>
      </c>
      <c r="F492" s="137">
        <v>41694</v>
      </c>
      <c r="G492" s="137">
        <v>43520</v>
      </c>
      <c r="H492" s="140">
        <v>34</v>
      </c>
      <c r="I492" s="140">
        <v>34</v>
      </c>
      <c r="J492" s="140">
        <v>34</v>
      </c>
      <c r="K492" s="140">
        <v>34</v>
      </c>
      <c r="L492" s="140">
        <v>34</v>
      </c>
      <c r="M492" s="140">
        <v>34</v>
      </c>
      <c r="N492" s="140">
        <v>34</v>
      </c>
      <c r="O492" s="140">
        <v>34</v>
      </c>
      <c r="P492" s="140">
        <v>34</v>
      </c>
      <c r="Q492" s="140">
        <v>34</v>
      </c>
      <c r="R492" s="140">
        <v>34</v>
      </c>
      <c r="S492" s="140">
        <v>34</v>
      </c>
      <c r="T492" s="140">
        <v>34</v>
      </c>
      <c r="U492" s="140">
        <v>34</v>
      </c>
      <c r="V492" s="140">
        <v>34</v>
      </c>
      <c r="W492" s="140">
        <v>34</v>
      </c>
      <c r="X492" s="140">
        <v>34</v>
      </c>
      <c r="Y492" s="140">
        <v>34</v>
      </c>
      <c r="Z492" s="140">
        <v>34</v>
      </c>
      <c r="AA492" s="138">
        <v>34</v>
      </c>
      <c r="AB492" s="138">
        <v>34</v>
      </c>
      <c r="AC492" s="138">
        <v>34</v>
      </c>
      <c r="AD492" s="138">
        <v>34</v>
      </c>
      <c r="AE492" s="195">
        <v>34</v>
      </c>
      <c r="AF492" s="195">
        <v>34</v>
      </c>
      <c r="AG492" s="195">
        <v>34</v>
      </c>
      <c r="AH492" s="195">
        <v>34</v>
      </c>
      <c r="AI492" s="195">
        <v>34</v>
      </c>
      <c r="AJ492" s="195">
        <v>34</v>
      </c>
      <c r="AK492" s="195">
        <v>34</v>
      </c>
      <c r="AL492" s="195">
        <v>34</v>
      </c>
      <c r="AM492" s="195">
        <v>34</v>
      </c>
      <c r="AN492" s="195">
        <v>34</v>
      </c>
      <c r="AO492" s="195">
        <v>34</v>
      </c>
      <c r="AP492" s="195">
        <v>34</v>
      </c>
      <c r="AQ492" s="195">
        <v>34</v>
      </c>
      <c r="AR492" s="195">
        <v>34</v>
      </c>
    </row>
    <row r="493" spans="1:44" s="112" customFormat="1" x14ac:dyDescent="0.25">
      <c r="A493" s="135">
        <v>486</v>
      </c>
      <c r="B493" s="135" t="s">
        <v>1277</v>
      </c>
      <c r="C493" s="135" t="s">
        <v>765</v>
      </c>
      <c r="D493" s="135" t="s">
        <v>371</v>
      </c>
      <c r="E493" s="135" t="s">
        <v>1755</v>
      </c>
      <c r="F493" s="137">
        <v>41676</v>
      </c>
      <c r="G493" s="137">
        <v>43502</v>
      </c>
      <c r="H493" s="140">
        <v>24</v>
      </c>
      <c r="I493" s="140">
        <v>24</v>
      </c>
      <c r="J493" s="140">
        <v>24</v>
      </c>
      <c r="K493" s="140">
        <v>24</v>
      </c>
      <c r="L493" s="140">
        <v>24</v>
      </c>
      <c r="M493" s="140">
        <v>24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96"/>
      <c r="AF493" s="196"/>
      <c r="AG493" s="196"/>
      <c r="AH493" s="196"/>
      <c r="AI493" s="196"/>
      <c r="AJ493" s="196"/>
      <c r="AK493" s="196"/>
      <c r="AL493" s="196"/>
      <c r="AM493" s="196"/>
      <c r="AN493" s="196"/>
      <c r="AO493" s="196"/>
      <c r="AP493" s="196"/>
      <c r="AQ493" s="196"/>
      <c r="AR493" s="196"/>
    </row>
    <row r="494" spans="1:44" s="112" customFormat="1" x14ac:dyDescent="0.25">
      <c r="A494" s="135">
        <v>487</v>
      </c>
      <c r="B494" s="135">
        <v>1803317</v>
      </c>
      <c r="C494" s="135" t="s">
        <v>765</v>
      </c>
      <c r="D494" s="135" t="s">
        <v>371</v>
      </c>
      <c r="E494" s="135" t="s">
        <v>1965</v>
      </c>
      <c r="F494" s="137">
        <v>43502</v>
      </c>
      <c r="G494" s="137">
        <v>47155</v>
      </c>
      <c r="H494" s="138"/>
      <c r="I494" s="138"/>
      <c r="J494" s="138"/>
      <c r="K494" s="138"/>
      <c r="L494" s="138"/>
      <c r="M494" s="138"/>
      <c r="N494" s="140">
        <v>32</v>
      </c>
      <c r="O494" s="140">
        <v>32</v>
      </c>
      <c r="P494" s="140">
        <v>32</v>
      </c>
      <c r="Q494" s="140">
        <v>32</v>
      </c>
      <c r="R494" s="140">
        <v>32</v>
      </c>
      <c r="S494" s="140">
        <v>32</v>
      </c>
      <c r="T494" s="140">
        <v>32</v>
      </c>
      <c r="U494" s="140">
        <v>32</v>
      </c>
      <c r="V494" s="140">
        <v>32</v>
      </c>
      <c r="W494" s="140">
        <v>32</v>
      </c>
      <c r="X494" s="140">
        <v>32</v>
      </c>
      <c r="Y494" s="140">
        <v>32</v>
      </c>
      <c r="Z494" s="140">
        <v>32</v>
      </c>
      <c r="AA494" s="138">
        <v>32</v>
      </c>
      <c r="AB494" s="138">
        <v>32</v>
      </c>
      <c r="AC494" s="138">
        <v>32</v>
      </c>
      <c r="AD494" s="138">
        <v>32</v>
      </c>
      <c r="AE494" s="195">
        <v>32</v>
      </c>
      <c r="AF494" s="195">
        <v>32</v>
      </c>
      <c r="AG494" s="195">
        <v>32</v>
      </c>
      <c r="AH494" s="195">
        <v>32</v>
      </c>
      <c r="AI494" s="195">
        <v>32</v>
      </c>
      <c r="AJ494" s="195">
        <v>32</v>
      </c>
      <c r="AK494" s="195">
        <v>32</v>
      </c>
      <c r="AL494" s="195">
        <v>32</v>
      </c>
      <c r="AM494" s="195">
        <v>32</v>
      </c>
      <c r="AN494" s="195">
        <v>32</v>
      </c>
      <c r="AO494" s="195">
        <v>32</v>
      </c>
      <c r="AP494" s="195">
        <v>32</v>
      </c>
      <c r="AQ494" s="195">
        <v>32</v>
      </c>
      <c r="AR494" s="195">
        <v>32</v>
      </c>
    </row>
    <row r="495" spans="1:44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1756</v>
      </c>
      <c r="F495" s="137">
        <v>41907</v>
      </c>
      <c r="G495" s="137">
        <v>43733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96"/>
      <c r="AF495" s="196"/>
      <c r="AG495" s="196"/>
      <c r="AH495" s="196"/>
      <c r="AI495" s="196"/>
      <c r="AJ495" s="196"/>
      <c r="AK495" s="196"/>
      <c r="AL495" s="196"/>
      <c r="AM495" s="196"/>
      <c r="AN495" s="196"/>
      <c r="AO495" s="196"/>
      <c r="AP495" s="196"/>
      <c r="AQ495" s="196"/>
      <c r="AR495" s="196"/>
    </row>
    <row r="496" spans="1:44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1757</v>
      </c>
      <c r="F496" s="137">
        <v>41907</v>
      </c>
      <c r="G496" s="137">
        <v>43733</v>
      </c>
      <c r="H496" s="138"/>
      <c r="I496" s="141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9" t="s">
        <v>2005</v>
      </c>
      <c r="AA496" s="138"/>
      <c r="AB496" s="138"/>
      <c r="AC496" s="138"/>
      <c r="AD496" s="138"/>
      <c r="AE496" s="196"/>
      <c r="AF496" s="196"/>
      <c r="AG496" s="196"/>
      <c r="AH496" s="196"/>
      <c r="AI496" s="196"/>
      <c r="AJ496" s="196"/>
      <c r="AK496" s="196"/>
      <c r="AL496" s="196"/>
      <c r="AM496" s="196"/>
      <c r="AN496" s="196"/>
      <c r="AO496" s="196"/>
      <c r="AP496" s="196"/>
      <c r="AQ496" s="196"/>
      <c r="AR496" s="196"/>
    </row>
    <row r="497" spans="1:44" s="112" customFormat="1" x14ac:dyDescent="0.25">
      <c r="A497" s="135">
        <v>490</v>
      </c>
      <c r="B497" s="135" t="s">
        <v>1278</v>
      </c>
      <c r="C497" s="135" t="s">
        <v>766</v>
      </c>
      <c r="D497" s="135" t="s">
        <v>372</v>
      </c>
      <c r="E497" s="135" t="s">
        <v>1758</v>
      </c>
      <c r="F497" s="137">
        <v>41956</v>
      </c>
      <c r="G497" s="137">
        <v>43782</v>
      </c>
      <c r="H497" s="138"/>
      <c r="I497" s="141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9" t="s">
        <v>2005</v>
      </c>
      <c r="AA497" s="138"/>
      <c r="AB497" s="138"/>
      <c r="AC497" s="138"/>
      <c r="AD497" s="138"/>
      <c r="AE497" s="196"/>
      <c r="AF497" s="196"/>
      <c r="AG497" s="196"/>
      <c r="AH497" s="196"/>
      <c r="AI497" s="196"/>
      <c r="AJ497" s="196"/>
      <c r="AK497" s="196"/>
      <c r="AL497" s="196"/>
      <c r="AM497" s="196"/>
      <c r="AN497" s="196"/>
      <c r="AO497" s="196"/>
      <c r="AP497" s="196"/>
      <c r="AQ497" s="196"/>
      <c r="AR497" s="196"/>
    </row>
    <row r="498" spans="1:44" s="112" customFormat="1" x14ac:dyDescent="0.25">
      <c r="A498" s="135">
        <v>491</v>
      </c>
      <c r="B498" s="135" t="s">
        <v>1278</v>
      </c>
      <c r="C498" s="135" t="s">
        <v>766</v>
      </c>
      <c r="D498" s="135" t="s">
        <v>372</v>
      </c>
      <c r="E498" s="135" t="s">
        <v>1759</v>
      </c>
      <c r="F498" s="137">
        <v>43145</v>
      </c>
      <c r="G498" s="137">
        <v>46461</v>
      </c>
      <c r="H498" s="140">
        <v>714</v>
      </c>
      <c r="I498" s="140">
        <v>714</v>
      </c>
      <c r="J498" s="140">
        <v>714</v>
      </c>
      <c r="K498" s="140">
        <v>714</v>
      </c>
      <c r="L498" s="140">
        <v>714</v>
      </c>
      <c r="M498" s="140">
        <v>714</v>
      </c>
      <c r="N498" s="140">
        <v>714</v>
      </c>
      <c r="O498" s="140">
        <v>714</v>
      </c>
      <c r="P498" s="140">
        <v>714</v>
      </c>
      <c r="Q498" s="140">
        <v>714</v>
      </c>
      <c r="R498" s="140">
        <v>714</v>
      </c>
      <c r="S498" s="140">
        <v>750</v>
      </c>
      <c r="T498" s="140">
        <v>750</v>
      </c>
      <c r="U498" s="140">
        <v>768</v>
      </c>
      <c r="V498" s="140">
        <v>768</v>
      </c>
      <c r="W498" s="140">
        <v>768</v>
      </c>
      <c r="X498" s="140">
        <v>524</v>
      </c>
      <c r="Y498" s="140">
        <v>524</v>
      </c>
      <c r="Z498" s="140">
        <v>528</v>
      </c>
      <c r="AA498" s="138">
        <v>528</v>
      </c>
      <c r="AB498" s="138">
        <v>572</v>
      </c>
      <c r="AC498" s="138">
        <v>572</v>
      </c>
      <c r="AD498" s="138">
        <v>572</v>
      </c>
      <c r="AE498" s="195">
        <v>572</v>
      </c>
      <c r="AF498" s="195">
        <v>572</v>
      </c>
      <c r="AG498" s="195">
        <v>572</v>
      </c>
      <c r="AH498" s="195">
        <v>572</v>
      </c>
      <c r="AI498" s="195">
        <v>572</v>
      </c>
      <c r="AJ498" s="195">
        <v>595</v>
      </c>
      <c r="AK498" s="195">
        <v>595</v>
      </c>
      <c r="AL498" s="195">
        <v>613</v>
      </c>
      <c r="AM498" s="195">
        <v>613</v>
      </c>
      <c r="AN498" s="195">
        <v>613</v>
      </c>
      <c r="AO498" s="195">
        <v>613</v>
      </c>
      <c r="AP498" s="195">
        <v>613</v>
      </c>
      <c r="AQ498" s="195">
        <v>613</v>
      </c>
      <c r="AR498" s="195">
        <v>613</v>
      </c>
    </row>
    <row r="499" spans="1:44" s="112" customFormat="1" x14ac:dyDescent="0.25">
      <c r="A499" s="135">
        <v>492</v>
      </c>
      <c r="B499" s="135" t="s">
        <v>1279</v>
      </c>
      <c r="C499" s="135" t="s">
        <v>767</v>
      </c>
      <c r="D499" s="135" t="s">
        <v>373</v>
      </c>
      <c r="E499" s="135" t="s">
        <v>1760</v>
      </c>
      <c r="F499" s="137">
        <v>41901</v>
      </c>
      <c r="G499" s="137">
        <v>43727</v>
      </c>
      <c r="H499" s="140">
        <v>217</v>
      </c>
      <c r="I499" s="140">
        <v>217</v>
      </c>
      <c r="J499" s="140">
        <v>217</v>
      </c>
      <c r="K499" s="140">
        <v>217</v>
      </c>
      <c r="L499" s="140">
        <v>217</v>
      </c>
      <c r="M499" s="140">
        <v>217</v>
      </c>
      <c r="N499" s="140">
        <v>217</v>
      </c>
      <c r="O499" s="140">
        <v>217</v>
      </c>
      <c r="P499" s="140">
        <v>217</v>
      </c>
      <c r="Q499" s="140">
        <v>217</v>
      </c>
      <c r="R499" s="140">
        <v>217</v>
      </c>
      <c r="S499" s="140">
        <v>217</v>
      </c>
      <c r="T499" s="140">
        <v>217</v>
      </c>
      <c r="U499" s="140">
        <v>217</v>
      </c>
      <c r="V499" s="140">
        <v>217</v>
      </c>
      <c r="W499" s="140">
        <v>217</v>
      </c>
      <c r="X499" s="140">
        <v>217</v>
      </c>
      <c r="Y499" s="140">
        <v>217</v>
      </c>
      <c r="Z499" s="140">
        <v>217</v>
      </c>
      <c r="AA499" s="138">
        <v>217</v>
      </c>
      <c r="AB499" s="138">
        <v>217</v>
      </c>
      <c r="AC499" s="138">
        <v>217</v>
      </c>
      <c r="AD499" s="138">
        <v>217</v>
      </c>
      <c r="AE499" s="195">
        <v>217</v>
      </c>
      <c r="AF499" s="195">
        <v>217</v>
      </c>
      <c r="AG499" s="195">
        <v>217</v>
      </c>
      <c r="AH499" s="195">
        <v>217</v>
      </c>
      <c r="AI499" s="195">
        <v>217</v>
      </c>
      <c r="AJ499" s="195">
        <v>217</v>
      </c>
      <c r="AK499" s="195">
        <v>217</v>
      </c>
      <c r="AL499" s="195">
        <v>217</v>
      </c>
      <c r="AM499" s="195">
        <v>217</v>
      </c>
      <c r="AN499" s="195">
        <v>217</v>
      </c>
      <c r="AO499" s="195">
        <v>217</v>
      </c>
      <c r="AP499" s="195">
        <v>217</v>
      </c>
      <c r="AQ499" s="195">
        <v>217</v>
      </c>
      <c r="AR499" s="195">
        <v>217</v>
      </c>
    </row>
    <row r="500" spans="1:44" s="112" customFormat="1" x14ac:dyDescent="0.25">
      <c r="A500" s="135">
        <v>493</v>
      </c>
      <c r="B500" s="135" t="s">
        <v>1813</v>
      </c>
      <c r="C500" s="135" t="s">
        <v>1814</v>
      </c>
      <c r="D500" s="135" t="s">
        <v>1815</v>
      </c>
      <c r="E500" s="135" t="s">
        <v>1929</v>
      </c>
      <c r="F500" s="137">
        <v>43585</v>
      </c>
      <c r="G500" s="137">
        <v>47238</v>
      </c>
      <c r="H500" s="140">
        <v>94</v>
      </c>
      <c r="I500" s="140">
        <v>94</v>
      </c>
      <c r="J500" s="140">
        <v>94</v>
      </c>
      <c r="K500" s="140">
        <v>70</v>
      </c>
      <c r="L500" s="140">
        <v>70</v>
      </c>
      <c r="M500" s="140">
        <v>70</v>
      </c>
      <c r="N500" s="140">
        <v>70</v>
      </c>
      <c r="O500" s="140">
        <v>70</v>
      </c>
      <c r="P500" s="140">
        <v>70</v>
      </c>
      <c r="Q500" s="140">
        <v>70</v>
      </c>
      <c r="R500" s="140">
        <v>70</v>
      </c>
      <c r="S500" s="140">
        <v>70</v>
      </c>
      <c r="T500" s="140">
        <v>70</v>
      </c>
      <c r="U500" s="140">
        <v>70</v>
      </c>
      <c r="V500" s="140">
        <v>70</v>
      </c>
      <c r="W500" s="140">
        <v>70</v>
      </c>
      <c r="X500" s="140">
        <v>70</v>
      </c>
      <c r="Y500" s="140">
        <v>70</v>
      </c>
      <c r="Z500" s="140">
        <v>70</v>
      </c>
      <c r="AA500" s="138">
        <v>70</v>
      </c>
      <c r="AB500" s="138">
        <v>70</v>
      </c>
      <c r="AC500" s="138">
        <v>70</v>
      </c>
      <c r="AD500" s="138">
        <v>70</v>
      </c>
      <c r="AE500" s="195">
        <v>70</v>
      </c>
      <c r="AF500" s="195">
        <v>70</v>
      </c>
      <c r="AG500" s="195">
        <v>70</v>
      </c>
      <c r="AH500" s="195">
        <v>70</v>
      </c>
      <c r="AI500" s="195">
        <v>70</v>
      </c>
      <c r="AJ500" s="195">
        <v>70</v>
      </c>
      <c r="AK500" s="195">
        <v>70</v>
      </c>
      <c r="AL500" s="195">
        <v>70</v>
      </c>
      <c r="AM500" s="195">
        <v>70</v>
      </c>
      <c r="AN500" s="195">
        <v>70</v>
      </c>
      <c r="AO500" s="195">
        <v>70</v>
      </c>
      <c r="AP500" s="195">
        <v>70</v>
      </c>
      <c r="AQ500" s="195">
        <v>70</v>
      </c>
      <c r="AR500" s="195">
        <v>70</v>
      </c>
    </row>
    <row r="501" spans="1:44" s="112" customFormat="1" x14ac:dyDescent="0.25">
      <c r="A501" s="135">
        <v>494</v>
      </c>
      <c r="B501" s="135" t="s">
        <v>1281</v>
      </c>
      <c r="C501" s="135" t="s">
        <v>769</v>
      </c>
      <c r="D501" s="135" t="s">
        <v>375</v>
      </c>
      <c r="E501" s="135" t="s">
        <v>1761</v>
      </c>
      <c r="F501" s="137">
        <v>41941</v>
      </c>
      <c r="G501" s="137">
        <v>43767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96"/>
      <c r="AF501" s="196"/>
      <c r="AG501" s="196"/>
      <c r="AH501" s="196"/>
      <c r="AI501" s="196"/>
      <c r="AJ501" s="196"/>
      <c r="AK501" s="196"/>
      <c r="AL501" s="196"/>
      <c r="AM501" s="196"/>
      <c r="AN501" s="196"/>
      <c r="AO501" s="196"/>
      <c r="AP501" s="196"/>
      <c r="AQ501" s="196"/>
      <c r="AR501" s="196"/>
    </row>
    <row r="502" spans="1:44" s="112" customFormat="1" x14ac:dyDescent="0.25">
      <c r="A502" s="135">
        <v>495</v>
      </c>
      <c r="B502" s="135" t="s">
        <v>1282</v>
      </c>
      <c r="C502" s="135" t="s">
        <v>770</v>
      </c>
      <c r="D502" s="135" t="s">
        <v>376</v>
      </c>
      <c r="E502" s="135" t="s">
        <v>1762</v>
      </c>
      <c r="F502" s="137">
        <v>40935</v>
      </c>
      <c r="G502" s="137">
        <v>42762</v>
      </c>
      <c r="H502" s="140">
        <v>22</v>
      </c>
      <c r="I502" s="140">
        <v>22</v>
      </c>
      <c r="J502" s="140">
        <v>22</v>
      </c>
      <c r="K502" s="140">
        <v>22</v>
      </c>
      <c r="L502" s="140">
        <v>22</v>
      </c>
      <c r="M502" s="140">
        <v>22</v>
      </c>
      <c r="N502" s="140">
        <v>22</v>
      </c>
      <c r="O502" s="140">
        <v>22</v>
      </c>
      <c r="P502" s="140">
        <v>22</v>
      </c>
      <c r="Q502" s="140">
        <v>22</v>
      </c>
      <c r="R502" s="140">
        <v>22</v>
      </c>
      <c r="S502" s="140">
        <v>22</v>
      </c>
      <c r="T502" s="140">
        <v>22</v>
      </c>
      <c r="U502" s="140">
        <v>22</v>
      </c>
      <c r="V502" s="140">
        <v>22</v>
      </c>
      <c r="W502" s="140">
        <v>22</v>
      </c>
      <c r="X502" s="140">
        <v>22</v>
      </c>
      <c r="Y502" s="140">
        <v>22</v>
      </c>
      <c r="Z502" s="140">
        <v>22</v>
      </c>
      <c r="AA502" s="138">
        <v>22</v>
      </c>
      <c r="AB502" s="138">
        <v>22</v>
      </c>
      <c r="AC502" s="138">
        <v>22</v>
      </c>
      <c r="AD502" s="138">
        <v>22</v>
      </c>
      <c r="AE502" s="195">
        <v>22</v>
      </c>
      <c r="AF502" s="195">
        <v>22</v>
      </c>
      <c r="AG502" s="195">
        <v>22</v>
      </c>
      <c r="AH502" s="195">
        <v>22</v>
      </c>
      <c r="AI502" s="195">
        <v>22</v>
      </c>
      <c r="AJ502" s="195">
        <v>22</v>
      </c>
      <c r="AK502" s="195">
        <v>22</v>
      </c>
      <c r="AL502" s="195">
        <v>22</v>
      </c>
      <c r="AM502" s="195">
        <v>22</v>
      </c>
      <c r="AN502" s="195">
        <v>22</v>
      </c>
      <c r="AO502" s="195">
        <v>22</v>
      </c>
      <c r="AP502" s="195">
        <v>22</v>
      </c>
      <c r="AQ502" s="195">
        <v>22</v>
      </c>
      <c r="AR502" s="195">
        <v>22</v>
      </c>
    </row>
    <row r="503" spans="1:44" s="112" customFormat="1" x14ac:dyDescent="0.25">
      <c r="A503" s="135">
        <v>496</v>
      </c>
      <c r="B503" s="135" t="s">
        <v>1283</v>
      </c>
      <c r="C503" s="135" t="s">
        <v>771</v>
      </c>
      <c r="D503" s="135" t="s">
        <v>377</v>
      </c>
      <c r="E503" s="135" t="s">
        <v>1763</v>
      </c>
      <c r="F503" s="137">
        <v>41890</v>
      </c>
      <c r="G503" s="137">
        <v>43716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96"/>
      <c r="AF503" s="196"/>
      <c r="AG503" s="196"/>
      <c r="AH503" s="196"/>
      <c r="AI503" s="196"/>
      <c r="AJ503" s="196"/>
      <c r="AK503" s="196"/>
      <c r="AL503" s="196"/>
      <c r="AM503" s="196"/>
      <c r="AN503" s="196"/>
      <c r="AO503" s="196"/>
      <c r="AP503" s="196"/>
      <c r="AQ503" s="196"/>
      <c r="AR503" s="196"/>
    </row>
    <row r="504" spans="1:44" s="112" customFormat="1" x14ac:dyDescent="0.25">
      <c r="A504" s="135">
        <v>497</v>
      </c>
      <c r="B504" s="135" t="s">
        <v>1284</v>
      </c>
      <c r="C504" s="135" t="s">
        <v>772</v>
      </c>
      <c r="D504" s="135" t="s">
        <v>378</v>
      </c>
      <c r="E504" s="135" t="s">
        <v>1764</v>
      </c>
      <c r="F504" s="137">
        <v>41848</v>
      </c>
      <c r="G504" s="137">
        <v>43674</v>
      </c>
      <c r="H504" s="138"/>
      <c r="I504" s="141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9" t="s">
        <v>2005</v>
      </c>
      <c r="AA504" s="138"/>
      <c r="AB504" s="138"/>
      <c r="AC504" s="138"/>
      <c r="AD504" s="138"/>
      <c r="AE504" s="196"/>
      <c r="AF504" s="196"/>
      <c r="AG504" s="196"/>
      <c r="AH504" s="196"/>
      <c r="AI504" s="196"/>
      <c r="AJ504" s="196"/>
      <c r="AK504" s="196"/>
      <c r="AL504" s="196"/>
      <c r="AM504" s="196"/>
      <c r="AN504" s="196"/>
      <c r="AO504" s="196"/>
      <c r="AP504" s="196"/>
      <c r="AQ504" s="196"/>
      <c r="AR504" s="196"/>
    </row>
    <row r="505" spans="1:44" s="112" customFormat="1" x14ac:dyDescent="0.25">
      <c r="A505" s="135">
        <v>498</v>
      </c>
      <c r="B505" s="135" t="s">
        <v>1077</v>
      </c>
      <c r="C505" s="135" t="s">
        <v>1285</v>
      </c>
      <c r="D505" s="135" t="s">
        <v>818</v>
      </c>
      <c r="E505" s="135" t="s">
        <v>1765</v>
      </c>
      <c r="F505" s="137">
        <v>41562</v>
      </c>
      <c r="G505" s="137">
        <v>43388</v>
      </c>
      <c r="H505" s="138"/>
      <c r="I505" s="141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9" t="s">
        <v>2005</v>
      </c>
      <c r="AA505" s="138"/>
      <c r="AB505" s="138"/>
      <c r="AC505" s="138"/>
      <c r="AD505" s="138"/>
      <c r="AE505" s="196"/>
      <c r="AF505" s="196"/>
      <c r="AG505" s="196"/>
      <c r="AH505" s="196"/>
      <c r="AI505" s="196"/>
      <c r="AJ505" s="196"/>
      <c r="AK505" s="196"/>
      <c r="AL505" s="196"/>
      <c r="AM505" s="196"/>
      <c r="AN505" s="196"/>
      <c r="AO505" s="196"/>
      <c r="AP505" s="196"/>
      <c r="AQ505" s="196"/>
      <c r="AR505" s="196"/>
    </row>
    <row r="506" spans="1:44" s="112" customFormat="1" x14ac:dyDescent="0.25">
      <c r="A506" s="135">
        <v>499</v>
      </c>
      <c r="B506" s="135">
        <v>1747667</v>
      </c>
      <c r="C506" s="135" t="s">
        <v>1940</v>
      </c>
      <c r="D506" s="135" t="s">
        <v>1941</v>
      </c>
      <c r="E506" s="135" t="s">
        <v>1946</v>
      </c>
      <c r="F506" s="137">
        <v>44071</v>
      </c>
      <c r="G506" s="137">
        <v>47723</v>
      </c>
      <c r="H506" s="138"/>
      <c r="I506" s="141"/>
      <c r="J506" s="138"/>
      <c r="K506" s="140">
        <v>155</v>
      </c>
      <c r="L506" s="140">
        <v>155</v>
      </c>
      <c r="M506" s="140">
        <v>269</v>
      </c>
      <c r="N506" s="140">
        <v>176</v>
      </c>
      <c r="O506" s="140">
        <v>209</v>
      </c>
      <c r="P506" s="140">
        <v>209</v>
      </c>
      <c r="Q506" s="140">
        <v>209</v>
      </c>
      <c r="R506" s="140">
        <v>209</v>
      </c>
      <c r="S506" s="140">
        <v>209</v>
      </c>
      <c r="T506" s="140">
        <v>230</v>
      </c>
      <c r="U506" s="140">
        <v>230</v>
      </c>
      <c r="V506" s="140">
        <v>230</v>
      </c>
      <c r="W506" s="140">
        <v>230</v>
      </c>
      <c r="X506" s="140">
        <v>230</v>
      </c>
      <c r="Y506" s="140">
        <v>230</v>
      </c>
      <c r="Z506" s="140">
        <v>318</v>
      </c>
      <c r="AA506" s="138">
        <v>318</v>
      </c>
      <c r="AB506" s="138">
        <v>318</v>
      </c>
      <c r="AC506" s="138">
        <v>429</v>
      </c>
      <c r="AD506" s="138">
        <v>429</v>
      </c>
      <c r="AE506" s="195">
        <v>429</v>
      </c>
      <c r="AF506" s="195">
        <v>429</v>
      </c>
      <c r="AG506" s="195">
        <v>429</v>
      </c>
      <c r="AH506" s="195">
        <v>429</v>
      </c>
      <c r="AI506" s="195">
        <v>429</v>
      </c>
      <c r="AJ506" s="195">
        <v>429</v>
      </c>
      <c r="AK506" s="195">
        <v>429</v>
      </c>
      <c r="AL506" s="195">
        <v>429</v>
      </c>
      <c r="AM506" s="195">
        <v>429</v>
      </c>
      <c r="AN506" s="195">
        <v>455</v>
      </c>
      <c r="AO506" s="195">
        <v>455</v>
      </c>
      <c r="AP506" s="195">
        <v>455</v>
      </c>
      <c r="AQ506" s="195">
        <v>455</v>
      </c>
      <c r="AR506" s="195">
        <v>455</v>
      </c>
    </row>
    <row r="507" spans="1:44" s="112" customFormat="1" x14ac:dyDescent="0.25">
      <c r="A507" s="135">
        <v>500</v>
      </c>
      <c r="B507" s="135" t="s">
        <v>2027</v>
      </c>
      <c r="C507" s="135" t="str">
        <f>VLOOKUP(B507,[1]Hoja1!$D$1:$F$23985,2,FALSE)</f>
        <v>1718415019</v>
      </c>
      <c r="D507" s="135" t="str">
        <f>VLOOKUP(B507,[1]Hoja1!$D$1:$F$23985,3,FALSE)</f>
        <v>TOAPANTA CAICEDO MARIANA DE JESUS</v>
      </c>
      <c r="E507" s="135" t="s">
        <v>2030</v>
      </c>
      <c r="F507" s="137">
        <v>44735</v>
      </c>
      <c r="G507" s="137">
        <v>48388</v>
      </c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96"/>
      <c r="AF507" s="196"/>
      <c r="AG507" s="195">
        <v>11</v>
      </c>
      <c r="AH507" s="195">
        <v>42</v>
      </c>
      <c r="AI507" s="195">
        <v>73</v>
      </c>
      <c r="AJ507" s="195">
        <v>73</v>
      </c>
      <c r="AK507" s="195">
        <v>73</v>
      </c>
      <c r="AL507" s="195">
        <v>104</v>
      </c>
      <c r="AM507" s="195">
        <v>104</v>
      </c>
      <c r="AN507" s="195">
        <v>104</v>
      </c>
      <c r="AO507" s="195">
        <v>104</v>
      </c>
      <c r="AP507" s="195">
        <v>93</v>
      </c>
      <c r="AQ507" s="195">
        <v>93</v>
      </c>
      <c r="AR507" s="195">
        <v>124</v>
      </c>
    </row>
    <row r="508" spans="1:44" s="112" customFormat="1" x14ac:dyDescent="0.25">
      <c r="A508" s="135">
        <v>501</v>
      </c>
      <c r="B508" s="135" t="s">
        <v>1287</v>
      </c>
      <c r="C508" s="135" t="s">
        <v>774</v>
      </c>
      <c r="D508" s="135" t="s">
        <v>380</v>
      </c>
      <c r="E508" s="135" t="s">
        <v>1766</v>
      </c>
      <c r="F508" s="137">
        <v>43138</v>
      </c>
      <c r="G508" s="137">
        <v>46138</v>
      </c>
      <c r="H508" s="140">
        <v>38</v>
      </c>
      <c r="I508" s="140">
        <v>38</v>
      </c>
      <c r="J508" s="140">
        <v>38</v>
      </c>
      <c r="K508" s="140">
        <v>38</v>
      </c>
      <c r="L508" s="140">
        <v>38</v>
      </c>
      <c r="M508" s="140">
        <v>38</v>
      </c>
      <c r="N508" s="140">
        <v>38</v>
      </c>
      <c r="O508" s="140">
        <v>38</v>
      </c>
      <c r="P508" s="140">
        <v>38</v>
      </c>
      <c r="Q508" s="140">
        <v>38</v>
      </c>
      <c r="R508" s="140">
        <v>38</v>
      </c>
      <c r="S508" s="140">
        <v>38</v>
      </c>
      <c r="T508" s="140">
        <v>38</v>
      </c>
      <c r="U508" s="140">
        <v>38</v>
      </c>
      <c r="V508" s="140">
        <v>38</v>
      </c>
      <c r="W508" s="140">
        <v>38</v>
      </c>
      <c r="X508" s="140">
        <v>38</v>
      </c>
      <c r="Y508" s="140">
        <v>38</v>
      </c>
      <c r="Z508" s="140">
        <v>38</v>
      </c>
      <c r="AA508" s="138">
        <v>38</v>
      </c>
      <c r="AB508" s="138">
        <v>38</v>
      </c>
      <c r="AC508" s="138">
        <v>38</v>
      </c>
      <c r="AD508" s="138">
        <v>38</v>
      </c>
      <c r="AE508" s="195">
        <v>38</v>
      </c>
      <c r="AF508" s="195">
        <v>38</v>
      </c>
      <c r="AG508" s="195">
        <v>38</v>
      </c>
      <c r="AH508" s="195">
        <v>38</v>
      </c>
      <c r="AI508" s="195">
        <v>38</v>
      </c>
      <c r="AJ508" s="195">
        <v>38</v>
      </c>
      <c r="AK508" s="195">
        <v>38</v>
      </c>
      <c r="AL508" s="195">
        <v>38</v>
      </c>
      <c r="AM508" s="195">
        <v>38</v>
      </c>
      <c r="AN508" s="195">
        <v>38</v>
      </c>
      <c r="AO508" s="195">
        <v>38</v>
      </c>
      <c r="AP508" s="195">
        <v>38</v>
      </c>
      <c r="AQ508" s="195">
        <v>38</v>
      </c>
      <c r="AR508" s="195">
        <v>38</v>
      </c>
    </row>
    <row r="509" spans="1:44" s="112" customFormat="1" x14ac:dyDescent="0.25">
      <c r="A509" s="135">
        <v>502</v>
      </c>
      <c r="B509" s="135" t="s">
        <v>1767</v>
      </c>
      <c r="C509" s="135" t="s">
        <v>1288</v>
      </c>
      <c r="D509" s="135" t="s">
        <v>826</v>
      </c>
      <c r="E509" s="135" t="s">
        <v>1768</v>
      </c>
      <c r="F509" s="137">
        <v>42474</v>
      </c>
      <c r="G509" s="137">
        <v>44300</v>
      </c>
      <c r="H509" s="140">
        <v>54</v>
      </c>
      <c r="I509" s="140">
        <v>54</v>
      </c>
      <c r="J509" s="140">
        <v>54</v>
      </c>
      <c r="K509" s="140">
        <v>54</v>
      </c>
      <c r="L509" s="140">
        <v>54</v>
      </c>
      <c r="M509" s="140">
        <v>54</v>
      </c>
      <c r="N509" s="140">
        <v>54</v>
      </c>
      <c r="O509" s="140">
        <v>54</v>
      </c>
      <c r="P509" s="140">
        <v>54</v>
      </c>
      <c r="Q509" s="140">
        <v>54</v>
      </c>
      <c r="R509" s="140">
        <v>54</v>
      </c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96"/>
      <c r="AF509" s="196"/>
      <c r="AG509" s="196"/>
      <c r="AH509" s="196"/>
      <c r="AI509" s="196"/>
      <c r="AJ509" s="196"/>
      <c r="AK509" s="196"/>
      <c r="AL509" s="196"/>
      <c r="AM509" s="196"/>
      <c r="AN509" s="196"/>
      <c r="AO509" s="196"/>
      <c r="AP509" s="196"/>
      <c r="AQ509" s="196"/>
      <c r="AR509" s="196"/>
    </row>
    <row r="510" spans="1:44" s="112" customFormat="1" x14ac:dyDescent="0.25">
      <c r="A510" s="135">
        <v>503</v>
      </c>
      <c r="B510" s="135" t="s">
        <v>1835</v>
      </c>
      <c r="C510" s="135" t="s">
        <v>1836</v>
      </c>
      <c r="D510" s="135" t="s">
        <v>1837</v>
      </c>
      <c r="E510" s="135" t="s">
        <v>1878</v>
      </c>
      <c r="F510" s="137">
        <v>43740</v>
      </c>
      <c r="G510" s="137">
        <v>47393</v>
      </c>
      <c r="H510" s="140">
        <v>17</v>
      </c>
      <c r="I510" s="140">
        <v>17</v>
      </c>
      <c r="J510" s="140">
        <v>17</v>
      </c>
      <c r="K510" s="140">
        <v>17</v>
      </c>
      <c r="L510" s="140">
        <v>17</v>
      </c>
      <c r="M510" s="140">
        <v>17</v>
      </c>
      <c r="N510" s="140">
        <v>17</v>
      </c>
      <c r="O510" s="140">
        <v>17</v>
      </c>
      <c r="P510" s="140">
        <v>17</v>
      </c>
      <c r="Q510" s="140">
        <v>17</v>
      </c>
      <c r="R510" s="140">
        <v>17</v>
      </c>
      <c r="S510" s="140">
        <v>17</v>
      </c>
      <c r="T510" s="140">
        <v>17</v>
      </c>
      <c r="U510" s="140">
        <v>17</v>
      </c>
      <c r="V510" s="140">
        <v>17</v>
      </c>
      <c r="W510" s="140">
        <v>17</v>
      </c>
      <c r="X510" s="140">
        <v>17</v>
      </c>
      <c r="Y510" s="140">
        <v>17</v>
      </c>
      <c r="Z510" s="140">
        <v>17</v>
      </c>
      <c r="AA510" s="138">
        <v>17</v>
      </c>
      <c r="AB510" s="138">
        <v>17</v>
      </c>
      <c r="AC510" s="138">
        <v>17</v>
      </c>
      <c r="AD510" s="138">
        <v>17</v>
      </c>
      <c r="AE510" s="195">
        <v>17</v>
      </c>
      <c r="AF510" s="195">
        <v>17</v>
      </c>
      <c r="AG510" s="195">
        <v>17</v>
      </c>
      <c r="AH510" s="195">
        <v>17</v>
      </c>
      <c r="AI510" s="195">
        <v>17</v>
      </c>
      <c r="AJ510" s="195">
        <v>17</v>
      </c>
      <c r="AK510" s="195">
        <v>17</v>
      </c>
      <c r="AL510" s="195">
        <v>17</v>
      </c>
      <c r="AM510" s="195">
        <v>17</v>
      </c>
      <c r="AN510" s="195">
        <v>17</v>
      </c>
      <c r="AO510" s="195">
        <v>17</v>
      </c>
      <c r="AP510" s="195">
        <v>17</v>
      </c>
      <c r="AQ510" s="195">
        <v>17</v>
      </c>
      <c r="AR510" s="195">
        <v>17</v>
      </c>
    </row>
    <row r="511" spans="1:44" s="112" customFormat="1" x14ac:dyDescent="0.25">
      <c r="A511" s="135">
        <v>504</v>
      </c>
      <c r="B511" s="135" t="s">
        <v>1290</v>
      </c>
      <c r="C511" s="135" t="s">
        <v>776</v>
      </c>
      <c r="D511" s="135" t="s">
        <v>382</v>
      </c>
      <c r="E511" s="135" t="s">
        <v>1769</v>
      </c>
      <c r="F511" s="137">
        <v>41334</v>
      </c>
      <c r="G511" s="137">
        <v>43160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96"/>
      <c r="AF511" s="196"/>
      <c r="AG511" s="196"/>
      <c r="AH511" s="196"/>
      <c r="AI511" s="196"/>
      <c r="AJ511" s="196"/>
      <c r="AK511" s="196"/>
      <c r="AL511" s="196"/>
      <c r="AM511" s="196"/>
      <c r="AN511" s="196"/>
      <c r="AO511" s="196"/>
      <c r="AP511" s="196"/>
      <c r="AQ511" s="196"/>
      <c r="AR511" s="196"/>
    </row>
    <row r="512" spans="1:44" s="112" customFormat="1" x14ac:dyDescent="0.25">
      <c r="A512" s="135">
        <v>505</v>
      </c>
      <c r="B512" s="135" t="s">
        <v>1108</v>
      </c>
      <c r="C512" s="135" t="s">
        <v>630</v>
      </c>
      <c r="D512" s="135" t="s">
        <v>1770</v>
      </c>
      <c r="E512" s="135" t="s">
        <v>1771</v>
      </c>
      <c r="F512" s="137">
        <v>43090</v>
      </c>
      <c r="G512" s="137">
        <v>44028</v>
      </c>
      <c r="H512" s="140">
        <v>202</v>
      </c>
      <c r="I512" s="140">
        <v>202</v>
      </c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96"/>
      <c r="AF512" s="196"/>
      <c r="AG512" s="196"/>
      <c r="AH512" s="196"/>
      <c r="AI512" s="196"/>
      <c r="AJ512" s="196"/>
      <c r="AK512" s="196"/>
      <c r="AL512" s="196"/>
      <c r="AM512" s="196"/>
      <c r="AN512" s="196"/>
      <c r="AO512" s="196"/>
      <c r="AP512" s="196"/>
      <c r="AQ512" s="196"/>
      <c r="AR512" s="196"/>
    </row>
    <row r="513" spans="1:44" s="112" customFormat="1" x14ac:dyDescent="0.25">
      <c r="A513" s="135">
        <v>506</v>
      </c>
      <c r="B513" s="135" t="s">
        <v>1293</v>
      </c>
      <c r="C513" s="135" t="s">
        <v>779</v>
      </c>
      <c r="D513" s="135" t="s">
        <v>385</v>
      </c>
      <c r="E513" s="135" t="s">
        <v>1772</v>
      </c>
      <c r="F513" s="137">
        <v>41583</v>
      </c>
      <c r="G513" s="137">
        <v>43409</v>
      </c>
      <c r="H513" s="138"/>
      <c r="I513" s="141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9" t="s">
        <v>2005</v>
      </c>
      <c r="AA513" s="138"/>
      <c r="AB513" s="138"/>
      <c r="AC513" s="138"/>
      <c r="AD513" s="138"/>
      <c r="AE513" s="196"/>
      <c r="AF513" s="196"/>
      <c r="AG513" s="196"/>
      <c r="AH513" s="196"/>
      <c r="AI513" s="196"/>
      <c r="AJ513" s="196"/>
      <c r="AK513" s="196"/>
      <c r="AL513" s="196"/>
      <c r="AM513" s="196"/>
      <c r="AN513" s="196"/>
      <c r="AO513" s="196"/>
      <c r="AP513" s="196"/>
      <c r="AQ513" s="196"/>
      <c r="AR513" s="196"/>
    </row>
    <row r="514" spans="1:44" s="112" customFormat="1" x14ac:dyDescent="0.25">
      <c r="A514" s="135">
        <v>507</v>
      </c>
      <c r="B514" s="135" t="s">
        <v>1297</v>
      </c>
      <c r="C514" s="135" t="s">
        <v>783</v>
      </c>
      <c r="D514" s="135" t="s">
        <v>389</v>
      </c>
      <c r="E514" s="135" t="s">
        <v>1773</v>
      </c>
      <c r="F514" s="137">
        <v>42033</v>
      </c>
      <c r="G514" s="137">
        <v>43859</v>
      </c>
      <c r="H514" s="138"/>
      <c r="I514" s="141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9" t="s">
        <v>2005</v>
      </c>
      <c r="AA514" s="138"/>
      <c r="AB514" s="138"/>
      <c r="AC514" s="138"/>
      <c r="AD514" s="138"/>
      <c r="AE514" s="196"/>
      <c r="AF514" s="196"/>
      <c r="AG514" s="196"/>
      <c r="AH514" s="196"/>
      <c r="AI514" s="196"/>
      <c r="AJ514" s="196"/>
      <c r="AK514" s="196"/>
      <c r="AL514" s="196"/>
      <c r="AM514" s="196"/>
      <c r="AN514" s="196"/>
      <c r="AO514" s="196"/>
      <c r="AP514" s="196"/>
      <c r="AQ514" s="196"/>
      <c r="AR514" s="196"/>
    </row>
    <row r="515" spans="1:44" s="112" customFormat="1" x14ac:dyDescent="0.25">
      <c r="A515" s="135">
        <v>508</v>
      </c>
      <c r="B515" s="135" t="s">
        <v>1873</v>
      </c>
      <c r="C515" s="135" t="s">
        <v>1874</v>
      </c>
      <c r="D515" s="135" t="s">
        <v>1875</v>
      </c>
      <c r="E515" s="135" t="s">
        <v>1895</v>
      </c>
      <c r="F515" s="137">
        <v>43874</v>
      </c>
      <c r="G515" s="137">
        <v>47527</v>
      </c>
      <c r="H515" s="140">
        <v>28</v>
      </c>
      <c r="I515" s="140">
        <v>28</v>
      </c>
      <c r="J515" s="140">
        <v>28</v>
      </c>
      <c r="K515" s="140">
        <v>28</v>
      </c>
      <c r="L515" s="140">
        <v>28</v>
      </c>
      <c r="M515" s="140">
        <v>28</v>
      </c>
      <c r="N515" s="140">
        <v>28</v>
      </c>
      <c r="O515" s="140">
        <v>28</v>
      </c>
      <c r="P515" s="140">
        <v>28</v>
      </c>
      <c r="Q515" s="140">
        <v>28</v>
      </c>
      <c r="R515" s="140">
        <v>28</v>
      </c>
      <c r="S515" s="140">
        <v>28</v>
      </c>
      <c r="T515" s="140">
        <v>28</v>
      </c>
      <c r="U515" s="140">
        <v>28</v>
      </c>
      <c r="V515" s="140">
        <v>28</v>
      </c>
      <c r="W515" s="140">
        <v>28</v>
      </c>
      <c r="X515" s="140">
        <v>28</v>
      </c>
      <c r="Y515" s="140">
        <v>28</v>
      </c>
      <c r="Z515" s="140">
        <v>28</v>
      </c>
      <c r="AA515" s="138">
        <v>28</v>
      </c>
      <c r="AB515" s="138">
        <v>28</v>
      </c>
      <c r="AC515" s="138">
        <v>28</v>
      </c>
      <c r="AD515" s="138">
        <v>28</v>
      </c>
      <c r="AE515" s="195">
        <v>28</v>
      </c>
      <c r="AF515" s="195">
        <v>28</v>
      </c>
      <c r="AG515" s="195">
        <v>28</v>
      </c>
      <c r="AH515" s="195">
        <v>28</v>
      </c>
      <c r="AI515" s="195">
        <v>28</v>
      </c>
      <c r="AJ515" s="195">
        <v>28</v>
      </c>
      <c r="AK515" s="195">
        <v>28</v>
      </c>
      <c r="AL515" s="195">
        <v>28</v>
      </c>
      <c r="AM515" s="195">
        <v>28</v>
      </c>
      <c r="AN515" s="195">
        <v>28</v>
      </c>
      <c r="AO515" s="195">
        <v>28</v>
      </c>
      <c r="AP515" s="195">
        <v>28</v>
      </c>
      <c r="AQ515" s="195">
        <v>28</v>
      </c>
      <c r="AR515" s="195">
        <v>28</v>
      </c>
    </row>
    <row r="516" spans="1:44" s="112" customFormat="1" x14ac:dyDescent="0.25">
      <c r="A516" s="135">
        <v>509</v>
      </c>
      <c r="B516" s="135" t="s">
        <v>1298</v>
      </c>
      <c r="C516" s="135" t="s">
        <v>784</v>
      </c>
      <c r="D516" s="135" t="s">
        <v>390</v>
      </c>
      <c r="E516" s="135" t="s">
        <v>1774</v>
      </c>
      <c r="F516" s="137">
        <v>43089</v>
      </c>
      <c r="G516" s="137">
        <v>46550</v>
      </c>
      <c r="H516" s="140">
        <v>113</v>
      </c>
      <c r="I516" s="140">
        <v>113</v>
      </c>
      <c r="J516" s="140">
        <v>113</v>
      </c>
      <c r="K516" s="140">
        <v>113</v>
      </c>
      <c r="L516" s="140">
        <v>113</v>
      </c>
      <c r="M516" s="140">
        <v>113</v>
      </c>
      <c r="N516" s="140">
        <v>113</v>
      </c>
      <c r="O516" s="140">
        <v>113</v>
      </c>
      <c r="P516" s="140">
        <v>113</v>
      </c>
      <c r="Q516" s="140">
        <v>113</v>
      </c>
      <c r="R516" s="140">
        <v>113</v>
      </c>
      <c r="S516" s="140">
        <v>113</v>
      </c>
      <c r="T516" s="140">
        <v>113</v>
      </c>
      <c r="U516" s="140">
        <v>113</v>
      </c>
      <c r="V516" s="140">
        <v>113</v>
      </c>
      <c r="W516" s="140">
        <v>113</v>
      </c>
      <c r="X516" s="140">
        <v>113</v>
      </c>
      <c r="Y516" s="140">
        <v>113</v>
      </c>
      <c r="Z516" s="140">
        <v>113</v>
      </c>
      <c r="AA516" s="138">
        <v>113</v>
      </c>
      <c r="AB516" s="138">
        <v>113</v>
      </c>
      <c r="AC516" s="138">
        <v>113</v>
      </c>
      <c r="AD516" s="138">
        <v>113</v>
      </c>
      <c r="AE516" s="195">
        <v>113</v>
      </c>
      <c r="AF516" s="195">
        <v>113</v>
      </c>
      <c r="AG516" s="195">
        <v>113</v>
      </c>
      <c r="AH516" s="195">
        <v>113</v>
      </c>
      <c r="AI516" s="195">
        <v>113</v>
      </c>
      <c r="AJ516" s="195">
        <v>113</v>
      </c>
      <c r="AK516" s="195">
        <v>113</v>
      </c>
      <c r="AL516" s="195">
        <v>113</v>
      </c>
      <c r="AM516" s="195">
        <v>113</v>
      </c>
      <c r="AN516" s="195">
        <v>113</v>
      </c>
      <c r="AO516" s="195">
        <v>113</v>
      </c>
      <c r="AP516" s="195">
        <v>113</v>
      </c>
      <c r="AQ516" s="195">
        <v>113</v>
      </c>
      <c r="AR516" s="195">
        <v>113</v>
      </c>
    </row>
    <row r="517" spans="1:44" s="112" customFormat="1" x14ac:dyDescent="0.25">
      <c r="A517" s="135">
        <v>510</v>
      </c>
      <c r="B517" s="135">
        <v>1780885</v>
      </c>
      <c r="C517" s="135" t="s">
        <v>1954</v>
      </c>
      <c r="D517" s="135" t="s">
        <v>1955</v>
      </c>
      <c r="E517" s="135" t="s">
        <v>1957</v>
      </c>
      <c r="F517" s="137">
        <v>44083</v>
      </c>
      <c r="G517" s="137">
        <v>47735</v>
      </c>
      <c r="H517" s="140"/>
      <c r="I517" s="140"/>
      <c r="J517" s="140"/>
      <c r="K517" s="140"/>
      <c r="L517" s="140">
        <v>26</v>
      </c>
      <c r="M517" s="140">
        <v>26</v>
      </c>
      <c r="N517" s="140">
        <v>26</v>
      </c>
      <c r="O517" s="140">
        <v>26</v>
      </c>
      <c r="P517" s="140">
        <v>26</v>
      </c>
      <c r="Q517" s="140">
        <v>26</v>
      </c>
      <c r="R517" s="140">
        <v>26</v>
      </c>
      <c r="S517" s="140">
        <v>26</v>
      </c>
      <c r="T517" s="140">
        <v>26</v>
      </c>
      <c r="U517" s="140">
        <v>26</v>
      </c>
      <c r="V517" s="140">
        <v>26</v>
      </c>
      <c r="W517" s="140">
        <v>26</v>
      </c>
      <c r="X517" s="140">
        <v>26</v>
      </c>
      <c r="Y517" s="140">
        <v>26</v>
      </c>
      <c r="Z517" s="140">
        <v>26</v>
      </c>
      <c r="AA517" s="138">
        <v>26</v>
      </c>
      <c r="AB517" s="138">
        <v>26</v>
      </c>
      <c r="AC517" s="138">
        <v>26</v>
      </c>
      <c r="AD517" s="138"/>
      <c r="AE517" s="196"/>
      <c r="AF517" s="196"/>
      <c r="AG517" s="196"/>
      <c r="AH517" s="196"/>
      <c r="AI517" s="196"/>
      <c r="AJ517" s="196"/>
      <c r="AK517" s="196"/>
      <c r="AL517" s="196"/>
      <c r="AM517" s="196"/>
      <c r="AN517" s="196"/>
      <c r="AO517" s="196"/>
      <c r="AP517" s="196"/>
      <c r="AQ517" s="196"/>
      <c r="AR517" s="196"/>
    </row>
    <row r="518" spans="1:44" s="112" customFormat="1" x14ac:dyDescent="0.25">
      <c r="A518" s="135">
        <v>511</v>
      </c>
      <c r="B518" s="135" t="s">
        <v>1299</v>
      </c>
      <c r="C518" s="135" t="s">
        <v>785</v>
      </c>
      <c r="D518" s="135" t="s">
        <v>391</v>
      </c>
      <c r="E518" s="135" t="s">
        <v>1775</v>
      </c>
      <c r="F518" s="137">
        <v>42037</v>
      </c>
      <c r="G518" s="137">
        <v>43863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96"/>
      <c r="AF518" s="196"/>
      <c r="AG518" s="196"/>
      <c r="AH518" s="196"/>
      <c r="AI518" s="196"/>
      <c r="AJ518" s="196"/>
      <c r="AK518" s="196"/>
      <c r="AL518" s="196"/>
      <c r="AM518" s="196"/>
      <c r="AN518" s="196"/>
      <c r="AO518" s="196"/>
      <c r="AP518" s="196"/>
      <c r="AQ518" s="196"/>
      <c r="AR518" s="196"/>
    </row>
    <row r="519" spans="1:44" s="112" customFormat="1" x14ac:dyDescent="0.25">
      <c r="A519" s="135">
        <v>512</v>
      </c>
      <c r="B519" s="135" t="s">
        <v>1300</v>
      </c>
      <c r="C519" s="135" t="s">
        <v>786</v>
      </c>
      <c r="D519" s="135" t="s">
        <v>392</v>
      </c>
      <c r="E519" s="135" t="s">
        <v>1776</v>
      </c>
      <c r="F519" s="137">
        <v>43126</v>
      </c>
      <c r="G519" s="137">
        <v>46778</v>
      </c>
      <c r="H519" s="140">
        <v>134</v>
      </c>
      <c r="I519" s="140">
        <v>134</v>
      </c>
      <c r="J519" s="140">
        <v>134</v>
      </c>
      <c r="K519" s="140">
        <v>134</v>
      </c>
      <c r="L519" s="140">
        <v>134</v>
      </c>
      <c r="M519" s="140">
        <v>134</v>
      </c>
      <c r="N519" s="140">
        <v>134</v>
      </c>
      <c r="O519" s="140">
        <v>134</v>
      </c>
      <c r="P519" s="140">
        <v>134</v>
      </c>
      <c r="Q519" s="140">
        <v>134</v>
      </c>
      <c r="R519" s="140">
        <v>134</v>
      </c>
      <c r="S519" s="140">
        <v>134</v>
      </c>
      <c r="T519" s="140">
        <v>134</v>
      </c>
      <c r="U519" s="140">
        <v>134</v>
      </c>
      <c r="V519" s="140">
        <v>134</v>
      </c>
      <c r="W519" s="140">
        <v>134</v>
      </c>
      <c r="X519" s="140">
        <v>134</v>
      </c>
      <c r="Y519" s="140">
        <v>134</v>
      </c>
      <c r="Z519" s="140">
        <v>134</v>
      </c>
      <c r="AA519" s="138">
        <v>134</v>
      </c>
      <c r="AB519" s="138">
        <v>134</v>
      </c>
      <c r="AC519" s="138">
        <v>134</v>
      </c>
      <c r="AD519" s="138">
        <v>134</v>
      </c>
      <c r="AE519" s="195">
        <v>134</v>
      </c>
      <c r="AF519" s="195">
        <v>134</v>
      </c>
      <c r="AG519" s="195">
        <v>134</v>
      </c>
      <c r="AH519" s="195">
        <v>134</v>
      </c>
      <c r="AI519" s="195">
        <v>134</v>
      </c>
      <c r="AJ519" s="195">
        <v>134</v>
      </c>
      <c r="AK519" s="195">
        <v>134</v>
      </c>
      <c r="AL519" s="195">
        <v>134</v>
      </c>
      <c r="AM519" s="195">
        <v>134</v>
      </c>
      <c r="AN519" s="195">
        <v>134</v>
      </c>
      <c r="AO519" s="195">
        <v>134</v>
      </c>
      <c r="AP519" s="195">
        <v>134</v>
      </c>
      <c r="AQ519" s="195">
        <v>134</v>
      </c>
      <c r="AR519" s="195">
        <v>134</v>
      </c>
    </row>
    <row r="520" spans="1:44" s="112" customFormat="1" x14ac:dyDescent="0.25">
      <c r="A520" s="135">
        <v>513</v>
      </c>
      <c r="B520" s="136" t="s">
        <v>1935</v>
      </c>
      <c r="C520" s="135" t="s">
        <v>787</v>
      </c>
      <c r="D520" s="135" t="s">
        <v>394</v>
      </c>
      <c r="E520" s="135" t="s">
        <v>1777</v>
      </c>
      <c r="F520" s="137">
        <v>41618</v>
      </c>
      <c r="G520" s="137">
        <v>43444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96"/>
      <c r="AF520" s="196"/>
      <c r="AG520" s="196"/>
      <c r="AH520" s="196"/>
      <c r="AI520" s="196"/>
      <c r="AJ520" s="196"/>
      <c r="AK520" s="196"/>
      <c r="AL520" s="196"/>
      <c r="AM520" s="196"/>
      <c r="AN520" s="196"/>
      <c r="AO520" s="196"/>
      <c r="AP520" s="196"/>
      <c r="AQ520" s="196"/>
      <c r="AR520" s="196"/>
    </row>
    <row r="521" spans="1:44" s="112" customFormat="1" x14ac:dyDescent="0.25">
      <c r="A521" s="135">
        <v>514</v>
      </c>
      <c r="B521" s="135" t="s">
        <v>1303</v>
      </c>
      <c r="C521" s="135" t="s">
        <v>787</v>
      </c>
      <c r="D521" s="135" t="s">
        <v>394</v>
      </c>
      <c r="E521" s="135" t="s">
        <v>1920</v>
      </c>
      <c r="F521" s="137">
        <v>43375</v>
      </c>
      <c r="G521" s="137">
        <v>45930</v>
      </c>
      <c r="H521" s="140">
        <v>225</v>
      </c>
      <c r="I521" s="140">
        <v>225</v>
      </c>
      <c r="J521" s="140">
        <v>225</v>
      </c>
      <c r="K521" s="140">
        <v>225</v>
      </c>
      <c r="L521" s="140">
        <v>225</v>
      </c>
      <c r="M521" s="140">
        <v>225</v>
      </c>
      <c r="N521" s="140">
        <v>225</v>
      </c>
      <c r="O521" s="140">
        <v>225</v>
      </c>
      <c r="P521" s="140">
        <v>225</v>
      </c>
      <c r="Q521" s="140">
        <v>225</v>
      </c>
      <c r="R521" s="140">
        <v>225</v>
      </c>
      <c r="S521" s="140">
        <v>225</v>
      </c>
      <c r="T521" s="140">
        <v>225</v>
      </c>
      <c r="U521" s="140">
        <v>225</v>
      </c>
      <c r="V521" s="140">
        <v>225</v>
      </c>
      <c r="W521" s="140">
        <v>225</v>
      </c>
      <c r="X521" s="140">
        <v>225</v>
      </c>
      <c r="Y521" s="140">
        <v>225</v>
      </c>
      <c r="Z521" s="140">
        <v>225</v>
      </c>
      <c r="AA521" s="138">
        <v>225</v>
      </c>
      <c r="AB521" s="138">
        <v>225</v>
      </c>
      <c r="AC521" s="138">
        <v>225</v>
      </c>
      <c r="AD521" s="138">
        <v>225</v>
      </c>
      <c r="AE521" s="195">
        <v>225</v>
      </c>
      <c r="AF521" s="195">
        <v>225</v>
      </c>
      <c r="AG521" s="195">
        <v>225</v>
      </c>
      <c r="AH521" s="195">
        <v>225</v>
      </c>
      <c r="AI521" s="195">
        <v>225</v>
      </c>
      <c r="AJ521" s="195">
        <v>225</v>
      </c>
      <c r="AK521" s="195">
        <v>225</v>
      </c>
      <c r="AL521" s="195">
        <v>225</v>
      </c>
      <c r="AM521" s="195">
        <v>225</v>
      </c>
      <c r="AN521" s="195">
        <v>225</v>
      </c>
      <c r="AO521" s="195">
        <v>225</v>
      </c>
      <c r="AP521" s="195">
        <v>225</v>
      </c>
      <c r="AQ521" s="195">
        <v>225</v>
      </c>
      <c r="AR521" s="195">
        <v>225</v>
      </c>
    </row>
    <row r="522" spans="1:44" s="112" customFormat="1" x14ac:dyDescent="0.25">
      <c r="A522" s="135">
        <v>515</v>
      </c>
      <c r="B522" s="135" t="s">
        <v>1305</v>
      </c>
      <c r="C522" s="135" t="s">
        <v>789</v>
      </c>
      <c r="D522" s="135" t="s">
        <v>396</v>
      </c>
      <c r="E522" s="135" t="s">
        <v>1778</v>
      </c>
      <c r="F522" s="137">
        <v>41624</v>
      </c>
      <c r="G522" s="137">
        <v>43450</v>
      </c>
      <c r="H522" s="138"/>
      <c r="I522" s="141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9" t="s">
        <v>2005</v>
      </c>
      <c r="AA522" s="138"/>
      <c r="AB522" s="138"/>
      <c r="AC522" s="138"/>
      <c r="AD522" s="138"/>
      <c r="AE522" s="196"/>
      <c r="AF522" s="196"/>
      <c r="AG522" s="196"/>
      <c r="AH522" s="196"/>
      <c r="AI522" s="196"/>
      <c r="AJ522" s="196"/>
      <c r="AK522" s="196"/>
      <c r="AL522" s="196"/>
      <c r="AM522" s="196"/>
      <c r="AN522" s="196"/>
      <c r="AO522" s="196"/>
      <c r="AP522" s="196"/>
      <c r="AQ522" s="196"/>
      <c r="AR522" s="196"/>
    </row>
    <row r="523" spans="1:44" s="112" customFormat="1" x14ac:dyDescent="0.25">
      <c r="A523" s="135">
        <v>516</v>
      </c>
      <c r="B523" s="135" t="s">
        <v>1305</v>
      </c>
      <c r="C523" s="135" t="s">
        <v>789</v>
      </c>
      <c r="D523" s="135" t="s">
        <v>396</v>
      </c>
      <c r="E523" s="135" t="s">
        <v>1779</v>
      </c>
      <c r="F523" s="137">
        <v>42012</v>
      </c>
      <c r="G523" s="137">
        <v>43838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96"/>
      <c r="AF523" s="196"/>
      <c r="AG523" s="196"/>
      <c r="AH523" s="196"/>
      <c r="AI523" s="196"/>
      <c r="AJ523" s="196"/>
      <c r="AK523" s="196"/>
      <c r="AL523" s="196"/>
      <c r="AM523" s="196"/>
      <c r="AN523" s="196"/>
      <c r="AO523" s="196"/>
      <c r="AP523" s="196"/>
      <c r="AQ523" s="196"/>
      <c r="AR523" s="196"/>
    </row>
    <row r="524" spans="1:44" s="112" customFormat="1" x14ac:dyDescent="0.25">
      <c r="A524" s="135">
        <v>517</v>
      </c>
      <c r="B524" s="135" t="s">
        <v>1306</v>
      </c>
      <c r="C524" s="135" t="s">
        <v>1307</v>
      </c>
      <c r="D524" s="135" t="s">
        <v>1308</v>
      </c>
      <c r="E524" s="135" t="s">
        <v>1780</v>
      </c>
      <c r="F524" s="137">
        <v>43167</v>
      </c>
      <c r="G524" s="137">
        <v>46820</v>
      </c>
      <c r="H524" s="140">
        <v>32</v>
      </c>
      <c r="I524" s="140">
        <v>32</v>
      </c>
      <c r="J524" s="140">
        <v>32</v>
      </c>
      <c r="K524" s="140">
        <v>32</v>
      </c>
      <c r="L524" s="140">
        <v>32</v>
      </c>
      <c r="M524" s="140">
        <v>32</v>
      </c>
      <c r="N524" s="140">
        <v>32</v>
      </c>
      <c r="O524" s="140">
        <v>32</v>
      </c>
      <c r="P524" s="140">
        <v>32</v>
      </c>
      <c r="Q524" s="140">
        <v>32</v>
      </c>
      <c r="R524" s="140">
        <v>32</v>
      </c>
      <c r="S524" s="140">
        <v>32</v>
      </c>
      <c r="T524" s="140">
        <v>32</v>
      </c>
      <c r="U524" s="140">
        <v>32</v>
      </c>
      <c r="V524" s="140">
        <v>32</v>
      </c>
      <c r="W524" s="140">
        <v>32</v>
      </c>
      <c r="X524" s="140">
        <v>32</v>
      </c>
      <c r="Y524" s="140">
        <v>32</v>
      </c>
      <c r="Z524" s="140">
        <v>32</v>
      </c>
      <c r="AA524" s="138">
        <v>32</v>
      </c>
      <c r="AB524" s="138">
        <v>32</v>
      </c>
      <c r="AC524" s="138">
        <v>32</v>
      </c>
      <c r="AD524" s="138">
        <v>32</v>
      </c>
      <c r="AE524" s="195">
        <v>32</v>
      </c>
      <c r="AF524" s="195">
        <v>32</v>
      </c>
      <c r="AG524" s="195">
        <v>32</v>
      </c>
      <c r="AH524" s="195">
        <v>32</v>
      </c>
      <c r="AI524" s="195">
        <v>32</v>
      </c>
      <c r="AJ524" s="195">
        <v>32</v>
      </c>
      <c r="AK524" s="195">
        <v>32</v>
      </c>
      <c r="AL524" s="195">
        <v>32</v>
      </c>
      <c r="AM524" s="195">
        <v>32</v>
      </c>
      <c r="AN524" s="195">
        <v>32</v>
      </c>
      <c r="AO524" s="195">
        <v>32</v>
      </c>
      <c r="AP524" s="195">
        <v>32</v>
      </c>
      <c r="AQ524" s="195">
        <v>32</v>
      </c>
      <c r="AR524" s="195">
        <v>32</v>
      </c>
    </row>
    <row r="525" spans="1:44" s="112" customFormat="1" x14ac:dyDescent="0.25">
      <c r="A525" s="135">
        <v>518</v>
      </c>
      <c r="B525" s="135" t="s">
        <v>1309</v>
      </c>
      <c r="C525" s="135" t="s">
        <v>790</v>
      </c>
      <c r="D525" s="135" t="s">
        <v>397</v>
      </c>
      <c r="E525" s="135" t="s">
        <v>1781</v>
      </c>
      <c r="F525" s="137">
        <v>41713</v>
      </c>
      <c r="G525" s="137">
        <v>43539</v>
      </c>
      <c r="H525" s="138"/>
      <c r="I525" s="141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9" t="s">
        <v>2005</v>
      </c>
      <c r="AA525" s="138"/>
      <c r="AB525" s="138"/>
      <c r="AC525" s="138"/>
      <c r="AD525" s="138"/>
      <c r="AE525" s="196"/>
      <c r="AF525" s="196"/>
      <c r="AG525" s="196"/>
      <c r="AH525" s="196"/>
      <c r="AI525" s="196"/>
      <c r="AJ525" s="196"/>
      <c r="AK525" s="196"/>
      <c r="AL525" s="196"/>
      <c r="AM525" s="196"/>
      <c r="AN525" s="196"/>
      <c r="AO525" s="196"/>
      <c r="AP525" s="196"/>
      <c r="AQ525" s="196"/>
      <c r="AR525" s="196"/>
    </row>
    <row r="526" spans="1:44" s="112" customFormat="1" x14ac:dyDescent="0.25">
      <c r="A526" s="135">
        <v>519</v>
      </c>
      <c r="B526" s="135" t="s">
        <v>1309</v>
      </c>
      <c r="C526" s="135" t="s">
        <v>790</v>
      </c>
      <c r="D526" s="135" t="s">
        <v>397</v>
      </c>
      <c r="E526" s="135" t="s">
        <v>1880</v>
      </c>
      <c r="F526" s="137">
        <v>43745</v>
      </c>
      <c r="G526" s="137">
        <v>46845</v>
      </c>
      <c r="H526" s="140">
        <v>217</v>
      </c>
      <c r="I526" s="140">
        <v>217</v>
      </c>
      <c r="J526" s="140">
        <v>217</v>
      </c>
      <c r="K526" s="140">
        <v>217</v>
      </c>
      <c r="L526" s="140">
        <v>217</v>
      </c>
      <c r="M526" s="140">
        <v>217</v>
      </c>
      <c r="N526" s="140">
        <v>217</v>
      </c>
      <c r="O526" s="140">
        <v>217</v>
      </c>
      <c r="P526" s="140">
        <v>217</v>
      </c>
      <c r="Q526" s="140">
        <v>217</v>
      </c>
      <c r="R526" s="140">
        <v>217</v>
      </c>
      <c r="S526" s="140">
        <v>217</v>
      </c>
      <c r="T526" s="140">
        <v>217</v>
      </c>
      <c r="U526" s="140">
        <v>217</v>
      </c>
      <c r="V526" s="140">
        <v>217</v>
      </c>
      <c r="W526" s="140">
        <v>217</v>
      </c>
      <c r="X526" s="140">
        <v>217</v>
      </c>
      <c r="Y526" s="140">
        <v>217</v>
      </c>
      <c r="Z526" s="140">
        <v>217</v>
      </c>
      <c r="AA526" s="138">
        <v>217</v>
      </c>
      <c r="AB526" s="138">
        <v>217</v>
      </c>
      <c r="AC526" s="138">
        <v>217</v>
      </c>
      <c r="AD526" s="138">
        <v>217</v>
      </c>
      <c r="AE526" s="195">
        <v>217</v>
      </c>
      <c r="AF526" s="195">
        <v>217</v>
      </c>
      <c r="AG526" s="195">
        <v>217</v>
      </c>
      <c r="AH526" s="195">
        <v>217</v>
      </c>
      <c r="AI526" s="195">
        <v>217</v>
      </c>
      <c r="AJ526" s="195">
        <v>217</v>
      </c>
      <c r="AK526" s="195">
        <v>217</v>
      </c>
      <c r="AL526" s="195">
        <v>217</v>
      </c>
      <c r="AM526" s="195">
        <v>217</v>
      </c>
      <c r="AN526" s="195">
        <v>217</v>
      </c>
      <c r="AO526" s="195">
        <v>217</v>
      </c>
      <c r="AP526" s="195">
        <v>217</v>
      </c>
      <c r="AQ526" s="195">
        <v>217</v>
      </c>
      <c r="AR526" s="195">
        <v>217</v>
      </c>
    </row>
    <row r="527" spans="1:44" s="112" customFormat="1" x14ac:dyDescent="0.25">
      <c r="A527" s="135">
        <v>520</v>
      </c>
      <c r="B527" s="135" t="s">
        <v>1804</v>
      </c>
      <c r="C527" s="135" t="s">
        <v>1805</v>
      </c>
      <c r="D527" s="135" t="s">
        <v>1806</v>
      </c>
      <c r="E527" s="135" t="s">
        <v>1900</v>
      </c>
      <c r="F527" s="137">
        <v>43469</v>
      </c>
      <c r="G527" s="137">
        <v>47122</v>
      </c>
      <c r="H527" s="140">
        <v>17</v>
      </c>
      <c r="I527" s="140">
        <v>17</v>
      </c>
      <c r="J527" s="140">
        <v>17</v>
      </c>
      <c r="K527" s="140">
        <v>17</v>
      </c>
      <c r="L527" s="140">
        <v>17</v>
      </c>
      <c r="M527" s="140">
        <v>17</v>
      </c>
      <c r="N527" s="140">
        <v>17</v>
      </c>
      <c r="O527" s="140">
        <v>17</v>
      </c>
      <c r="P527" s="140">
        <v>17</v>
      </c>
      <c r="Q527" s="140">
        <v>17</v>
      </c>
      <c r="R527" s="140">
        <v>17</v>
      </c>
      <c r="S527" s="140">
        <v>17</v>
      </c>
      <c r="T527" s="140">
        <v>17</v>
      </c>
      <c r="U527" s="140">
        <v>17</v>
      </c>
      <c r="V527" s="140">
        <v>17</v>
      </c>
      <c r="W527" s="140">
        <v>17</v>
      </c>
      <c r="X527" s="140">
        <v>17</v>
      </c>
      <c r="Y527" s="140">
        <v>17</v>
      </c>
      <c r="Z527" s="140">
        <v>17</v>
      </c>
      <c r="AA527" s="138">
        <v>17</v>
      </c>
      <c r="AB527" s="138">
        <v>17</v>
      </c>
      <c r="AC527" s="138">
        <v>17</v>
      </c>
      <c r="AD527" s="138">
        <v>17</v>
      </c>
      <c r="AE527" s="195">
        <v>17</v>
      </c>
      <c r="AF527" s="195">
        <v>17</v>
      </c>
      <c r="AG527" s="195">
        <v>17</v>
      </c>
      <c r="AH527" s="195">
        <v>17</v>
      </c>
      <c r="AI527" s="195">
        <v>17</v>
      </c>
      <c r="AJ527" s="195">
        <v>17</v>
      </c>
      <c r="AK527" s="195">
        <v>17</v>
      </c>
      <c r="AL527" s="195">
        <v>17</v>
      </c>
      <c r="AM527" s="195">
        <v>17</v>
      </c>
      <c r="AN527" s="195">
        <v>17</v>
      </c>
      <c r="AO527" s="195">
        <v>17</v>
      </c>
      <c r="AP527" s="195">
        <v>17</v>
      </c>
      <c r="AQ527" s="195">
        <v>17</v>
      </c>
      <c r="AR527" s="195">
        <v>17</v>
      </c>
    </row>
    <row r="528" spans="1:44" s="112" customFormat="1" x14ac:dyDescent="0.25">
      <c r="A528" s="135">
        <v>521</v>
      </c>
      <c r="B528" s="135" t="s">
        <v>1310</v>
      </c>
      <c r="C528" s="135" t="s">
        <v>791</v>
      </c>
      <c r="D528" s="135" t="s">
        <v>398</v>
      </c>
      <c r="E528" s="135" t="s">
        <v>1782</v>
      </c>
      <c r="F528" s="137">
        <v>41627</v>
      </c>
      <c r="G528" s="137">
        <v>43453</v>
      </c>
      <c r="H528" s="138"/>
      <c r="I528" s="141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9" t="s">
        <v>2005</v>
      </c>
      <c r="AA528" s="138"/>
      <c r="AB528" s="138"/>
      <c r="AC528" s="138"/>
      <c r="AD528" s="138"/>
      <c r="AE528" s="196"/>
      <c r="AF528" s="196"/>
      <c r="AG528" s="196"/>
      <c r="AH528" s="196"/>
      <c r="AI528" s="196"/>
      <c r="AJ528" s="196"/>
      <c r="AK528" s="196"/>
      <c r="AL528" s="196"/>
      <c r="AM528" s="196"/>
      <c r="AN528" s="196"/>
      <c r="AO528" s="196"/>
      <c r="AP528" s="196"/>
      <c r="AQ528" s="196"/>
      <c r="AR528" s="196"/>
    </row>
    <row r="529" spans="1:44" s="112" customFormat="1" x14ac:dyDescent="0.25">
      <c r="A529" s="135">
        <v>522</v>
      </c>
      <c r="B529" s="135" t="s">
        <v>2048</v>
      </c>
      <c r="C529" s="135" t="str">
        <f>VLOOKUP(B529,[1]Hoja1!$D$1:$F$24400,2,FALSE)</f>
        <v>1400475453</v>
      </c>
      <c r="D529" s="135" t="str">
        <f>VLOOKUP(B529,[1]Hoja1!$D$1:$F$24400,3,FALSE)</f>
        <v>VERA CARDENAS ITEL EDUARDO</v>
      </c>
      <c r="E529" s="135" t="s">
        <v>2051</v>
      </c>
      <c r="F529" s="137">
        <v>45000</v>
      </c>
      <c r="G529" s="137">
        <v>48653</v>
      </c>
      <c r="H529" s="138"/>
      <c r="I529" s="141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9"/>
      <c r="AA529" s="138"/>
      <c r="AB529" s="138"/>
      <c r="AC529" s="138"/>
      <c r="AD529" s="138"/>
      <c r="AE529" s="196"/>
      <c r="AF529" s="196"/>
      <c r="AG529" s="196"/>
      <c r="AH529" s="196"/>
      <c r="AI529" s="196"/>
      <c r="AJ529" s="196"/>
      <c r="AK529" s="196"/>
      <c r="AL529" s="196"/>
      <c r="AM529" s="196"/>
      <c r="AN529" s="196"/>
      <c r="AO529" s="196"/>
      <c r="AP529" s="195">
        <v>26</v>
      </c>
      <c r="AQ529" s="195">
        <v>26</v>
      </c>
      <c r="AR529" s="195">
        <v>26</v>
      </c>
    </row>
    <row r="530" spans="1:44" s="112" customFormat="1" x14ac:dyDescent="0.25">
      <c r="A530" s="135">
        <v>523</v>
      </c>
      <c r="B530" s="135" t="s">
        <v>1311</v>
      </c>
      <c r="C530" s="135" t="s">
        <v>792</v>
      </c>
      <c r="D530" s="135" t="s">
        <v>399</v>
      </c>
      <c r="E530" s="135" t="s">
        <v>1783</v>
      </c>
      <c r="F530" s="137">
        <v>43213</v>
      </c>
      <c r="G530" s="137">
        <v>44356</v>
      </c>
      <c r="H530" s="140">
        <v>30</v>
      </c>
      <c r="I530" s="140">
        <v>30</v>
      </c>
      <c r="J530" s="140">
        <v>30</v>
      </c>
      <c r="K530" s="140">
        <v>30</v>
      </c>
      <c r="L530" s="140">
        <v>30</v>
      </c>
      <c r="M530" s="140">
        <v>30</v>
      </c>
      <c r="N530" s="140">
        <v>30</v>
      </c>
      <c r="O530" s="140">
        <v>30</v>
      </c>
      <c r="P530" s="140">
        <v>30</v>
      </c>
      <c r="Q530" s="140">
        <v>30</v>
      </c>
      <c r="R530" s="140">
        <v>30</v>
      </c>
      <c r="S530" s="140">
        <v>30</v>
      </c>
      <c r="T530" s="140">
        <v>30</v>
      </c>
      <c r="U530" s="138"/>
      <c r="V530" s="138"/>
      <c r="W530" s="138"/>
      <c r="X530" s="138"/>
      <c r="Y530" s="138"/>
      <c r="Z530" s="139" t="s">
        <v>2005</v>
      </c>
      <c r="AA530" s="138"/>
      <c r="AB530" s="138"/>
      <c r="AC530" s="138"/>
      <c r="AD530" s="138"/>
      <c r="AE530" s="195">
        <v>15</v>
      </c>
      <c r="AF530" s="195">
        <v>15</v>
      </c>
      <c r="AG530" s="195">
        <v>15</v>
      </c>
      <c r="AH530" s="195">
        <v>15</v>
      </c>
      <c r="AI530" s="195">
        <v>15</v>
      </c>
      <c r="AJ530" s="195">
        <v>15</v>
      </c>
      <c r="AK530" s="195">
        <v>15</v>
      </c>
      <c r="AL530" s="195">
        <v>15</v>
      </c>
      <c r="AM530" s="195">
        <v>15</v>
      </c>
      <c r="AN530" s="195">
        <v>15</v>
      </c>
      <c r="AO530" s="195">
        <v>15</v>
      </c>
      <c r="AP530" s="195">
        <v>15</v>
      </c>
      <c r="AQ530" s="195">
        <v>15</v>
      </c>
      <c r="AR530" s="195">
        <v>15</v>
      </c>
    </row>
    <row r="531" spans="1:44" s="112" customFormat="1" x14ac:dyDescent="0.25">
      <c r="A531" s="135">
        <v>524</v>
      </c>
      <c r="B531" s="135" t="s">
        <v>1838</v>
      </c>
      <c r="C531" s="135" t="s">
        <v>1839</v>
      </c>
      <c r="D531" s="135" t="s">
        <v>1840</v>
      </c>
      <c r="E531" s="135" t="s">
        <v>1882</v>
      </c>
      <c r="F531" s="137">
        <v>43754</v>
      </c>
      <c r="G531" s="137">
        <v>47407</v>
      </c>
      <c r="H531" s="140">
        <v>27</v>
      </c>
      <c r="I531" s="140">
        <v>27</v>
      </c>
      <c r="J531" s="140">
        <v>27</v>
      </c>
      <c r="K531" s="140">
        <v>27</v>
      </c>
      <c r="L531" s="140">
        <v>27</v>
      </c>
      <c r="M531" s="140">
        <v>27</v>
      </c>
      <c r="N531" s="140">
        <v>27</v>
      </c>
      <c r="O531" s="140">
        <v>27</v>
      </c>
      <c r="P531" s="140">
        <v>27</v>
      </c>
      <c r="Q531" s="140">
        <v>27</v>
      </c>
      <c r="R531" s="140">
        <v>27</v>
      </c>
      <c r="S531" s="140">
        <v>27</v>
      </c>
      <c r="T531" s="140">
        <v>27</v>
      </c>
      <c r="U531" s="140">
        <v>27</v>
      </c>
      <c r="V531" s="140">
        <v>27</v>
      </c>
      <c r="W531" s="140">
        <v>27</v>
      </c>
      <c r="X531" s="140">
        <v>27</v>
      </c>
      <c r="Y531" s="140">
        <v>27</v>
      </c>
      <c r="Z531" s="140">
        <v>27</v>
      </c>
      <c r="AA531" s="138">
        <v>27</v>
      </c>
      <c r="AB531" s="138">
        <v>27</v>
      </c>
      <c r="AC531" s="138">
        <v>27</v>
      </c>
      <c r="AD531" s="138">
        <v>27</v>
      </c>
      <c r="AE531" s="195">
        <v>27</v>
      </c>
      <c r="AF531" s="195">
        <v>27</v>
      </c>
      <c r="AG531" s="195">
        <v>27</v>
      </c>
      <c r="AH531" s="195">
        <v>27</v>
      </c>
      <c r="AI531" s="195">
        <v>27</v>
      </c>
      <c r="AJ531" s="195">
        <v>27</v>
      </c>
      <c r="AK531" s="195">
        <v>27</v>
      </c>
      <c r="AL531" s="195">
        <v>27</v>
      </c>
      <c r="AM531" s="195">
        <v>27</v>
      </c>
      <c r="AN531" s="195">
        <v>27</v>
      </c>
      <c r="AO531" s="195">
        <v>27</v>
      </c>
      <c r="AP531" s="195">
        <v>27</v>
      </c>
      <c r="AQ531" s="195">
        <v>27</v>
      </c>
      <c r="AR531" s="195">
        <v>27</v>
      </c>
    </row>
    <row r="532" spans="1:44" s="112" customFormat="1" x14ac:dyDescent="0.25">
      <c r="A532" s="135">
        <v>525</v>
      </c>
      <c r="B532" s="135" t="s">
        <v>1315</v>
      </c>
      <c r="C532" s="135" t="s">
        <v>797</v>
      </c>
      <c r="D532" s="135" t="s">
        <v>1876</v>
      </c>
      <c r="E532" s="135" t="s">
        <v>1888</v>
      </c>
      <c r="F532" s="137">
        <v>43138</v>
      </c>
      <c r="G532" s="137">
        <v>46790</v>
      </c>
      <c r="H532" s="140">
        <v>36</v>
      </c>
      <c r="I532" s="140">
        <v>36</v>
      </c>
      <c r="J532" s="140">
        <v>36</v>
      </c>
      <c r="K532" s="140">
        <v>36</v>
      </c>
      <c r="L532" s="140">
        <v>36</v>
      </c>
      <c r="M532" s="140">
        <v>36</v>
      </c>
      <c r="N532" s="140">
        <v>36</v>
      </c>
      <c r="O532" s="140">
        <v>36</v>
      </c>
      <c r="P532" s="140">
        <v>36</v>
      </c>
      <c r="Q532" s="140">
        <v>36</v>
      </c>
      <c r="R532" s="140">
        <v>36</v>
      </c>
      <c r="S532" s="140">
        <v>36</v>
      </c>
      <c r="T532" s="140">
        <v>36</v>
      </c>
      <c r="U532" s="140">
        <v>36</v>
      </c>
      <c r="V532" s="140">
        <v>36</v>
      </c>
      <c r="W532" s="140">
        <v>36</v>
      </c>
      <c r="X532" s="140">
        <v>36</v>
      </c>
      <c r="Y532" s="140">
        <v>36</v>
      </c>
      <c r="Z532" s="140">
        <v>36</v>
      </c>
      <c r="AA532" s="138">
        <v>36</v>
      </c>
      <c r="AB532" s="138">
        <v>36</v>
      </c>
      <c r="AC532" s="138"/>
      <c r="AD532" s="138"/>
      <c r="AE532" s="196"/>
      <c r="AF532" s="196"/>
      <c r="AG532" s="196"/>
      <c r="AH532" s="196"/>
      <c r="AI532" s="196"/>
      <c r="AJ532" s="196"/>
      <c r="AK532" s="196"/>
      <c r="AL532" s="196"/>
      <c r="AM532" s="196"/>
      <c r="AN532" s="196"/>
      <c r="AO532" s="196"/>
      <c r="AP532" s="196"/>
      <c r="AQ532" s="196"/>
      <c r="AR532" s="196"/>
    </row>
    <row r="533" spans="1:44" s="112" customFormat="1" x14ac:dyDescent="0.25">
      <c r="A533" s="135">
        <v>526</v>
      </c>
      <c r="B533" s="135" t="s">
        <v>1317</v>
      </c>
      <c r="C533" s="135" t="s">
        <v>799</v>
      </c>
      <c r="D533" s="135" t="s">
        <v>406</v>
      </c>
      <c r="E533" s="135" t="s">
        <v>1784</v>
      </c>
      <c r="F533" s="137">
        <v>41627</v>
      </c>
      <c r="G533" s="137">
        <v>43453</v>
      </c>
      <c r="H533" s="140">
        <v>17</v>
      </c>
      <c r="I533" s="140">
        <v>17</v>
      </c>
      <c r="J533" s="140">
        <v>17</v>
      </c>
      <c r="K533" s="140">
        <v>17</v>
      </c>
      <c r="L533" s="140">
        <v>17</v>
      </c>
      <c r="M533" s="140">
        <v>17</v>
      </c>
      <c r="N533" s="140">
        <v>17</v>
      </c>
      <c r="O533" s="140">
        <v>17</v>
      </c>
      <c r="P533" s="140">
        <v>17</v>
      </c>
      <c r="Q533" s="140">
        <v>17</v>
      </c>
      <c r="R533" s="140">
        <v>17</v>
      </c>
      <c r="S533" s="140">
        <v>17</v>
      </c>
      <c r="T533" s="140">
        <v>17</v>
      </c>
      <c r="U533" s="140">
        <v>17</v>
      </c>
      <c r="V533" s="140">
        <v>17</v>
      </c>
      <c r="W533" s="140">
        <v>17</v>
      </c>
      <c r="X533" s="140">
        <v>17</v>
      </c>
      <c r="Y533" s="140">
        <v>17</v>
      </c>
      <c r="Z533" s="140">
        <v>17</v>
      </c>
      <c r="AA533" s="138">
        <v>17</v>
      </c>
      <c r="AB533" s="138">
        <v>17</v>
      </c>
      <c r="AC533" s="138">
        <v>17</v>
      </c>
      <c r="AD533" s="138">
        <v>17</v>
      </c>
      <c r="AE533" s="195">
        <v>17</v>
      </c>
      <c r="AF533" s="195">
        <v>17</v>
      </c>
      <c r="AG533" s="195">
        <v>17</v>
      </c>
      <c r="AH533" s="195">
        <v>17</v>
      </c>
      <c r="AI533" s="195">
        <v>17</v>
      </c>
      <c r="AJ533" s="195">
        <v>17</v>
      </c>
      <c r="AK533" s="195">
        <v>17</v>
      </c>
      <c r="AL533" s="195">
        <v>17</v>
      </c>
      <c r="AM533" s="195">
        <v>17</v>
      </c>
      <c r="AN533" s="195">
        <v>17</v>
      </c>
      <c r="AO533" s="195">
        <v>17</v>
      </c>
      <c r="AP533" s="195">
        <v>17</v>
      </c>
      <c r="AQ533" s="195">
        <v>17</v>
      </c>
      <c r="AR533" s="195">
        <v>17</v>
      </c>
    </row>
    <row r="534" spans="1:44" s="112" customFormat="1" x14ac:dyDescent="0.25">
      <c r="A534" s="135">
        <v>527</v>
      </c>
      <c r="B534" s="136" t="s">
        <v>1319</v>
      </c>
      <c r="C534" s="135" t="s">
        <v>801</v>
      </c>
      <c r="D534" s="135" t="s">
        <v>408</v>
      </c>
      <c r="E534" s="135" t="s">
        <v>1785</v>
      </c>
      <c r="F534" s="137">
        <v>43166</v>
      </c>
      <c r="G534" s="137">
        <v>45898</v>
      </c>
      <c r="H534" s="140">
        <v>540</v>
      </c>
      <c r="I534" s="140">
        <v>540</v>
      </c>
      <c r="J534" s="140">
        <v>540</v>
      </c>
      <c r="K534" s="140">
        <v>540</v>
      </c>
      <c r="L534" s="140">
        <v>540</v>
      </c>
      <c r="M534" s="140">
        <v>540</v>
      </c>
      <c r="N534" s="140">
        <v>540</v>
      </c>
      <c r="O534" s="140">
        <v>562</v>
      </c>
      <c r="P534" s="140">
        <v>562</v>
      </c>
      <c r="Q534" s="140">
        <v>562</v>
      </c>
      <c r="R534" s="140">
        <v>562</v>
      </c>
      <c r="S534" s="140">
        <v>617</v>
      </c>
      <c r="T534" s="140">
        <v>617</v>
      </c>
      <c r="U534" s="140">
        <v>617</v>
      </c>
      <c r="V534" s="140">
        <v>617</v>
      </c>
      <c r="W534" s="140">
        <v>617</v>
      </c>
      <c r="X534" s="140">
        <v>617</v>
      </c>
      <c r="Y534" s="140">
        <v>644</v>
      </c>
      <c r="Z534" s="140">
        <v>644</v>
      </c>
      <c r="AA534" s="138">
        <v>644</v>
      </c>
      <c r="AB534" s="138">
        <v>655</v>
      </c>
      <c r="AC534" s="138">
        <v>655</v>
      </c>
      <c r="AD534" s="138">
        <v>655</v>
      </c>
      <c r="AE534" s="195">
        <v>655</v>
      </c>
      <c r="AF534" s="195">
        <v>668</v>
      </c>
      <c r="AG534" s="195">
        <v>668</v>
      </c>
      <c r="AH534" s="195">
        <v>668</v>
      </c>
      <c r="AI534" s="195">
        <v>668</v>
      </c>
      <c r="AJ534" s="195">
        <v>668</v>
      </c>
      <c r="AK534" s="195">
        <v>668</v>
      </c>
      <c r="AL534" s="195">
        <v>714</v>
      </c>
      <c r="AM534" s="195">
        <v>714</v>
      </c>
      <c r="AN534" s="195">
        <v>714</v>
      </c>
      <c r="AO534" s="195">
        <v>714</v>
      </c>
      <c r="AP534" s="195">
        <v>714</v>
      </c>
      <c r="AQ534" s="195">
        <v>714</v>
      </c>
      <c r="AR534" s="195">
        <v>725</v>
      </c>
    </row>
    <row r="535" spans="1:44" s="112" customFormat="1" x14ac:dyDescent="0.25">
      <c r="A535" s="135">
        <v>528</v>
      </c>
      <c r="B535" s="135" t="s">
        <v>1320</v>
      </c>
      <c r="C535" s="135" t="s">
        <v>802</v>
      </c>
      <c r="D535" s="135" t="s">
        <v>409</v>
      </c>
      <c r="E535" s="135" t="s">
        <v>1786</v>
      </c>
      <c r="F535" s="137">
        <v>42025</v>
      </c>
      <c r="G535" s="137">
        <v>43851</v>
      </c>
      <c r="H535" s="138"/>
      <c r="I535" s="141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9" t="s">
        <v>2005</v>
      </c>
      <c r="AA535" s="138"/>
      <c r="AB535" s="138"/>
      <c r="AC535" s="138"/>
      <c r="AD535" s="138"/>
      <c r="AE535" s="196"/>
      <c r="AF535" s="196"/>
      <c r="AG535" s="196"/>
      <c r="AH535" s="196"/>
      <c r="AI535" s="196"/>
      <c r="AJ535" s="196"/>
      <c r="AK535" s="196"/>
      <c r="AL535" s="196"/>
      <c r="AM535" s="196"/>
      <c r="AN535" s="196"/>
      <c r="AO535" s="196"/>
      <c r="AP535" s="196"/>
      <c r="AQ535" s="196"/>
      <c r="AR535" s="196"/>
    </row>
    <row r="536" spans="1:44" s="112" customFormat="1" x14ac:dyDescent="0.25">
      <c r="A536" s="135">
        <v>529</v>
      </c>
      <c r="B536" s="135" t="s">
        <v>1321</v>
      </c>
      <c r="C536" s="135" t="s">
        <v>803</v>
      </c>
      <c r="D536" s="135" t="s">
        <v>410</v>
      </c>
      <c r="E536" s="135" t="s">
        <v>1787</v>
      </c>
      <c r="F536" s="137">
        <v>43062</v>
      </c>
      <c r="G536" s="137">
        <v>46407</v>
      </c>
      <c r="H536" s="140">
        <v>89</v>
      </c>
      <c r="I536" s="140">
        <v>89</v>
      </c>
      <c r="J536" s="140">
        <v>89</v>
      </c>
      <c r="K536" s="140">
        <v>89</v>
      </c>
      <c r="L536" s="140">
        <v>89</v>
      </c>
      <c r="M536" s="140">
        <v>89</v>
      </c>
      <c r="N536" s="140">
        <v>89</v>
      </c>
      <c r="O536" s="140">
        <v>89</v>
      </c>
      <c r="P536" s="140">
        <v>89</v>
      </c>
      <c r="Q536" s="140">
        <v>89</v>
      </c>
      <c r="R536" s="140">
        <v>89</v>
      </c>
      <c r="S536" s="140">
        <v>89</v>
      </c>
      <c r="T536" s="140">
        <v>89</v>
      </c>
      <c r="U536" s="140">
        <v>58</v>
      </c>
      <c r="V536" s="140">
        <v>58</v>
      </c>
      <c r="W536" s="140">
        <v>58</v>
      </c>
      <c r="X536" s="140">
        <v>58</v>
      </c>
      <c r="Y536" s="140">
        <v>58</v>
      </c>
      <c r="Z536" s="140">
        <v>58</v>
      </c>
      <c r="AA536" s="138">
        <v>58</v>
      </c>
      <c r="AB536" s="138">
        <v>58</v>
      </c>
      <c r="AC536" s="138">
        <v>58</v>
      </c>
      <c r="AD536" s="138">
        <v>58</v>
      </c>
      <c r="AE536" s="195">
        <v>58</v>
      </c>
      <c r="AF536" s="195">
        <v>58</v>
      </c>
      <c r="AG536" s="195">
        <v>58</v>
      </c>
      <c r="AH536" s="195">
        <v>58</v>
      </c>
      <c r="AI536" s="195">
        <v>58</v>
      </c>
      <c r="AJ536" s="195">
        <v>58</v>
      </c>
      <c r="AK536" s="195">
        <v>58</v>
      </c>
      <c r="AL536" s="195">
        <v>77</v>
      </c>
      <c r="AM536" s="195">
        <v>77</v>
      </c>
      <c r="AN536" s="195">
        <v>69</v>
      </c>
      <c r="AO536" s="195">
        <v>69</v>
      </c>
      <c r="AP536" s="195">
        <v>11</v>
      </c>
      <c r="AQ536" s="196"/>
      <c r="AR536" s="196"/>
    </row>
    <row r="537" spans="1:44" s="112" customFormat="1" x14ac:dyDescent="0.25">
      <c r="A537" s="135">
        <v>530</v>
      </c>
      <c r="B537" s="136" t="s">
        <v>1936</v>
      </c>
      <c r="C537" s="135" t="s">
        <v>804</v>
      </c>
      <c r="D537" s="135" t="s">
        <v>411</v>
      </c>
      <c r="E537" s="135" t="s">
        <v>1788</v>
      </c>
      <c r="F537" s="137">
        <v>41842</v>
      </c>
      <c r="G537" s="137">
        <v>43668</v>
      </c>
      <c r="H537" s="138"/>
      <c r="I537" s="141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9" t="s">
        <v>2005</v>
      </c>
      <c r="AA537" s="138"/>
      <c r="AB537" s="138"/>
      <c r="AC537" s="138"/>
      <c r="AD537" s="138"/>
      <c r="AE537" s="196"/>
      <c r="AF537" s="196"/>
      <c r="AG537" s="196"/>
      <c r="AH537" s="196"/>
      <c r="AI537" s="196"/>
      <c r="AJ537" s="196"/>
      <c r="AK537" s="196"/>
      <c r="AL537" s="196"/>
      <c r="AM537" s="196"/>
      <c r="AN537" s="196"/>
      <c r="AO537" s="196"/>
      <c r="AP537" s="196"/>
      <c r="AQ537" s="196"/>
      <c r="AR537" s="196"/>
    </row>
    <row r="538" spans="1:44" s="112" customFormat="1" x14ac:dyDescent="0.25">
      <c r="A538" s="135">
        <v>531</v>
      </c>
      <c r="B538" s="135" t="s">
        <v>1322</v>
      </c>
      <c r="C538" s="135" t="s">
        <v>804</v>
      </c>
      <c r="D538" s="135" t="s">
        <v>411</v>
      </c>
      <c r="E538" s="135" t="s">
        <v>1926</v>
      </c>
      <c r="F538" s="137">
        <v>43669</v>
      </c>
      <c r="G538" s="137">
        <v>47322</v>
      </c>
      <c r="H538" s="140">
        <v>24</v>
      </c>
      <c r="I538" s="140">
        <v>24</v>
      </c>
      <c r="J538" s="140">
        <v>24</v>
      </c>
      <c r="K538" s="140">
        <v>24</v>
      </c>
      <c r="L538" s="140">
        <v>24</v>
      </c>
      <c r="M538" s="140">
        <v>24</v>
      </c>
      <c r="N538" s="140">
        <v>24</v>
      </c>
      <c r="O538" s="140">
        <v>24</v>
      </c>
      <c r="P538" s="140">
        <v>24</v>
      </c>
      <c r="Q538" s="140">
        <v>24</v>
      </c>
      <c r="R538" s="140">
        <v>24</v>
      </c>
      <c r="S538" s="140">
        <v>24</v>
      </c>
      <c r="T538" s="140">
        <v>24</v>
      </c>
      <c r="U538" s="140">
        <v>24</v>
      </c>
      <c r="V538" s="140">
        <v>24</v>
      </c>
      <c r="W538" s="140">
        <v>24</v>
      </c>
      <c r="X538" s="140">
        <v>24</v>
      </c>
      <c r="Y538" s="140">
        <v>24</v>
      </c>
      <c r="Z538" s="140">
        <v>24</v>
      </c>
      <c r="AA538" s="138">
        <v>24</v>
      </c>
      <c r="AB538" s="138">
        <v>24</v>
      </c>
      <c r="AC538" s="138">
        <v>60</v>
      </c>
      <c r="AD538" s="138">
        <v>72</v>
      </c>
      <c r="AE538" s="195">
        <v>72</v>
      </c>
      <c r="AF538" s="195">
        <v>72</v>
      </c>
      <c r="AG538" s="195">
        <v>72</v>
      </c>
      <c r="AH538" s="195">
        <v>72</v>
      </c>
      <c r="AI538" s="195">
        <v>72</v>
      </c>
      <c r="AJ538" s="195">
        <v>72</v>
      </c>
      <c r="AK538" s="195">
        <v>72</v>
      </c>
      <c r="AL538" s="195">
        <v>72</v>
      </c>
      <c r="AM538" s="195">
        <v>72</v>
      </c>
      <c r="AN538" s="195">
        <v>72</v>
      </c>
      <c r="AO538" s="195">
        <v>72</v>
      </c>
      <c r="AP538" s="195">
        <v>72</v>
      </c>
      <c r="AQ538" s="195">
        <v>72</v>
      </c>
      <c r="AR538" s="195">
        <v>72</v>
      </c>
    </row>
    <row r="539" spans="1:44" s="112" customFormat="1" x14ac:dyDescent="0.25">
      <c r="A539" s="135">
        <v>532</v>
      </c>
      <c r="B539" s="135" t="s">
        <v>1789</v>
      </c>
      <c r="C539" s="135" t="s">
        <v>1323</v>
      </c>
      <c r="D539" s="135" t="s">
        <v>827</v>
      </c>
      <c r="E539" s="135" t="s">
        <v>1790</v>
      </c>
      <c r="F539" s="137">
        <v>42487</v>
      </c>
      <c r="G539" s="137">
        <v>44313</v>
      </c>
      <c r="H539" s="140">
        <v>14</v>
      </c>
      <c r="I539" s="140">
        <v>14</v>
      </c>
      <c r="J539" s="140">
        <v>14</v>
      </c>
      <c r="K539" s="140">
        <v>14</v>
      </c>
      <c r="L539" s="140">
        <v>14</v>
      </c>
      <c r="M539" s="140">
        <v>14</v>
      </c>
      <c r="N539" s="140">
        <v>14</v>
      </c>
      <c r="O539" s="140">
        <v>14</v>
      </c>
      <c r="P539" s="140">
        <v>14</v>
      </c>
      <c r="Q539" s="140">
        <v>14</v>
      </c>
      <c r="R539" s="140">
        <v>14</v>
      </c>
      <c r="S539" s="138"/>
      <c r="T539" s="138"/>
      <c r="U539" s="138"/>
      <c r="V539" s="138"/>
      <c r="W539" s="138"/>
      <c r="X539" s="138"/>
      <c r="Y539" s="138"/>
      <c r="Z539" s="139" t="s">
        <v>2005</v>
      </c>
      <c r="AA539" s="138"/>
      <c r="AB539" s="138"/>
      <c r="AC539" s="138"/>
      <c r="AD539" s="138"/>
      <c r="AE539" s="196"/>
      <c r="AF539" s="196"/>
      <c r="AG539" s="196"/>
      <c r="AH539" s="196"/>
      <c r="AI539" s="196"/>
      <c r="AJ539" s="196"/>
      <c r="AK539" s="196"/>
      <c r="AL539" s="196"/>
      <c r="AM539" s="196"/>
      <c r="AN539" s="196"/>
      <c r="AO539" s="196"/>
      <c r="AP539" s="196"/>
      <c r="AQ539" s="196"/>
      <c r="AR539" s="196"/>
    </row>
    <row r="540" spans="1:44" s="112" customFormat="1" x14ac:dyDescent="0.25">
      <c r="A540" s="135">
        <v>533</v>
      </c>
      <c r="B540" s="135" t="s">
        <v>1324</v>
      </c>
      <c r="C540" s="135" t="s">
        <v>805</v>
      </c>
      <c r="D540" s="135" t="s">
        <v>412</v>
      </c>
      <c r="E540" s="135" t="s">
        <v>1791</v>
      </c>
      <c r="F540" s="137">
        <v>41863</v>
      </c>
      <c r="G540" s="137">
        <v>43689</v>
      </c>
      <c r="H540" s="140">
        <v>71</v>
      </c>
      <c r="I540" s="140">
        <v>71</v>
      </c>
      <c r="J540" s="140">
        <v>71</v>
      </c>
      <c r="K540" s="140">
        <v>71</v>
      </c>
      <c r="L540" s="140">
        <v>71</v>
      </c>
      <c r="M540" s="140">
        <v>71</v>
      </c>
      <c r="N540" s="140">
        <v>71</v>
      </c>
      <c r="O540" s="140">
        <v>71</v>
      </c>
      <c r="P540" s="140">
        <v>71</v>
      </c>
      <c r="Q540" s="140">
        <v>71</v>
      </c>
      <c r="R540" s="140">
        <v>71</v>
      </c>
      <c r="S540" s="140">
        <v>71</v>
      </c>
      <c r="T540" s="140">
        <v>71</v>
      </c>
      <c r="U540" s="140">
        <v>71</v>
      </c>
      <c r="V540" s="140">
        <v>71</v>
      </c>
      <c r="W540" s="140">
        <v>71</v>
      </c>
      <c r="X540" s="140">
        <v>71</v>
      </c>
      <c r="Y540" s="140">
        <v>71</v>
      </c>
      <c r="Z540" s="140">
        <v>71</v>
      </c>
      <c r="AA540" s="138">
        <v>71</v>
      </c>
      <c r="AB540" s="138">
        <v>71</v>
      </c>
      <c r="AC540" s="138">
        <v>71</v>
      </c>
      <c r="AD540" s="138">
        <v>71</v>
      </c>
      <c r="AE540" s="195">
        <v>71</v>
      </c>
      <c r="AF540" s="195">
        <v>71</v>
      </c>
      <c r="AG540" s="195">
        <v>71</v>
      </c>
      <c r="AH540" s="195">
        <v>71</v>
      </c>
      <c r="AI540" s="195">
        <v>71</v>
      </c>
      <c r="AJ540" s="195">
        <v>71</v>
      </c>
      <c r="AK540" s="195">
        <v>71</v>
      </c>
      <c r="AL540" s="195">
        <v>71</v>
      </c>
      <c r="AM540" s="195">
        <v>71</v>
      </c>
      <c r="AN540" s="195">
        <v>71</v>
      </c>
      <c r="AO540" s="195">
        <v>71</v>
      </c>
      <c r="AP540" s="195">
        <v>71</v>
      </c>
      <c r="AQ540" s="195">
        <v>71</v>
      </c>
      <c r="AR540" s="195">
        <v>71</v>
      </c>
    </row>
    <row r="541" spans="1:44" s="112" customFormat="1" x14ac:dyDescent="0.25">
      <c r="A541" s="135">
        <v>534</v>
      </c>
      <c r="B541" s="135" t="s">
        <v>1326</v>
      </c>
      <c r="C541" s="135" t="str">
        <f>VLOOKUP(B541,[1]Hoja1!$D$1:$F$23401,2,FALSE)</f>
        <v>0908066962</v>
      </c>
      <c r="D541" s="135" t="s">
        <v>414</v>
      </c>
      <c r="E541" s="135" t="s">
        <v>1983</v>
      </c>
      <c r="F541" s="137">
        <v>44281</v>
      </c>
      <c r="G541" s="137">
        <v>46076</v>
      </c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40">
        <v>40</v>
      </c>
      <c r="S541" s="140">
        <v>40</v>
      </c>
      <c r="T541" s="140">
        <v>40</v>
      </c>
      <c r="U541" s="140">
        <v>40</v>
      </c>
      <c r="V541" s="140">
        <v>40</v>
      </c>
      <c r="W541" s="140">
        <v>40</v>
      </c>
      <c r="X541" s="140">
        <v>40</v>
      </c>
      <c r="Y541" s="140">
        <v>40</v>
      </c>
      <c r="Z541" s="140">
        <v>40</v>
      </c>
      <c r="AA541" s="138">
        <v>40</v>
      </c>
      <c r="AB541" s="138">
        <v>40</v>
      </c>
      <c r="AC541" s="138">
        <v>40</v>
      </c>
      <c r="AD541" s="138">
        <v>40</v>
      </c>
      <c r="AE541" s="195">
        <v>40</v>
      </c>
      <c r="AF541" s="195">
        <v>40</v>
      </c>
      <c r="AG541" s="195">
        <v>40</v>
      </c>
      <c r="AH541" s="195">
        <v>40</v>
      </c>
      <c r="AI541" s="195">
        <v>40</v>
      </c>
      <c r="AJ541" s="195">
        <v>40</v>
      </c>
      <c r="AK541" s="195">
        <v>40</v>
      </c>
      <c r="AL541" s="195">
        <v>40</v>
      </c>
      <c r="AM541" s="195">
        <v>40</v>
      </c>
      <c r="AN541" s="195">
        <v>40</v>
      </c>
      <c r="AO541" s="195">
        <v>40</v>
      </c>
      <c r="AP541" s="195">
        <v>40</v>
      </c>
      <c r="AQ541" s="195">
        <v>40</v>
      </c>
      <c r="AR541" s="195">
        <v>40</v>
      </c>
    </row>
    <row r="542" spans="1:44" s="112" customFormat="1" x14ac:dyDescent="0.25">
      <c r="A542" s="135">
        <v>535</v>
      </c>
      <c r="B542" s="135" t="s">
        <v>1326</v>
      </c>
      <c r="C542" s="135" t="s">
        <v>807</v>
      </c>
      <c r="D542" s="135" t="s">
        <v>414</v>
      </c>
      <c r="E542" s="135" t="s">
        <v>1792</v>
      </c>
      <c r="F542" s="137">
        <v>40596</v>
      </c>
      <c r="G542" s="137">
        <v>42422</v>
      </c>
      <c r="H542" s="140">
        <v>40</v>
      </c>
      <c r="I542" s="140">
        <v>40</v>
      </c>
      <c r="J542" s="140">
        <v>40</v>
      </c>
      <c r="K542" s="140">
        <v>40</v>
      </c>
      <c r="L542" s="140">
        <v>40</v>
      </c>
      <c r="M542" s="140">
        <v>40</v>
      </c>
      <c r="N542" s="140">
        <v>40</v>
      </c>
      <c r="O542" s="140">
        <v>40</v>
      </c>
      <c r="P542" s="140">
        <v>40</v>
      </c>
      <c r="Q542" s="140">
        <v>40</v>
      </c>
      <c r="R542" s="138"/>
      <c r="S542" s="138"/>
      <c r="T542" s="138"/>
      <c r="U542" s="138"/>
      <c r="V542" s="138"/>
      <c r="W542" s="138"/>
      <c r="X542" s="138"/>
      <c r="Y542" s="138"/>
      <c r="Z542" s="139" t="s">
        <v>2005</v>
      </c>
      <c r="AA542" s="138"/>
      <c r="AB542" s="138"/>
      <c r="AC542" s="138"/>
      <c r="AD542" s="138"/>
      <c r="AE542" s="196"/>
      <c r="AF542" s="196"/>
      <c r="AG542" s="196"/>
      <c r="AH542" s="196"/>
      <c r="AI542" s="196"/>
      <c r="AJ542" s="196"/>
      <c r="AK542" s="196"/>
      <c r="AL542" s="196"/>
      <c r="AM542" s="196"/>
      <c r="AN542" s="196"/>
      <c r="AO542" s="196"/>
      <c r="AP542" s="196"/>
      <c r="AQ542" s="196"/>
      <c r="AR542" s="196"/>
    </row>
    <row r="543" spans="1:44" s="112" customFormat="1" x14ac:dyDescent="0.25">
      <c r="A543" s="135">
        <v>536</v>
      </c>
      <c r="B543" s="135" t="s">
        <v>1326</v>
      </c>
      <c r="C543" s="135" t="s">
        <v>807</v>
      </c>
      <c r="D543" s="135" t="s">
        <v>414</v>
      </c>
      <c r="E543" s="135" t="s">
        <v>1793</v>
      </c>
      <c r="F543" s="137">
        <v>40661</v>
      </c>
      <c r="G543" s="137">
        <v>42488</v>
      </c>
      <c r="H543" s="140">
        <v>9</v>
      </c>
      <c r="I543" s="140">
        <v>9</v>
      </c>
      <c r="J543" s="140">
        <v>9</v>
      </c>
      <c r="K543" s="140">
        <v>9</v>
      </c>
      <c r="L543" s="140">
        <v>9</v>
      </c>
      <c r="M543" s="140">
        <v>9</v>
      </c>
      <c r="N543" s="140">
        <v>9</v>
      </c>
      <c r="O543" s="140">
        <v>9</v>
      </c>
      <c r="P543" s="140">
        <v>9</v>
      </c>
      <c r="Q543" s="140">
        <v>9</v>
      </c>
      <c r="R543" s="140">
        <v>9</v>
      </c>
      <c r="S543" s="140">
        <v>9</v>
      </c>
      <c r="T543" s="140">
        <v>9</v>
      </c>
      <c r="U543" s="140">
        <v>9</v>
      </c>
      <c r="V543" s="140">
        <v>9</v>
      </c>
      <c r="W543" s="140">
        <v>9</v>
      </c>
      <c r="X543" s="140">
        <v>9</v>
      </c>
      <c r="Y543" s="140">
        <v>9</v>
      </c>
      <c r="Z543" s="140">
        <v>9</v>
      </c>
      <c r="AA543" s="138">
        <v>9</v>
      </c>
      <c r="AB543" s="138">
        <v>9</v>
      </c>
      <c r="AC543" s="138">
        <v>9</v>
      </c>
      <c r="AD543" s="138">
        <v>9</v>
      </c>
      <c r="AE543" s="195">
        <v>9</v>
      </c>
      <c r="AF543" s="195">
        <v>9</v>
      </c>
      <c r="AG543" s="195">
        <v>9</v>
      </c>
      <c r="AH543" s="195">
        <v>9</v>
      </c>
      <c r="AI543" s="195">
        <v>9</v>
      </c>
      <c r="AJ543" s="195">
        <v>9</v>
      </c>
      <c r="AK543" s="195">
        <v>9</v>
      </c>
      <c r="AL543" s="195">
        <v>9</v>
      </c>
      <c r="AM543" s="195">
        <v>9</v>
      </c>
      <c r="AN543" s="195">
        <v>9</v>
      </c>
      <c r="AO543" s="195">
        <v>9</v>
      </c>
      <c r="AP543" s="195">
        <v>9</v>
      </c>
      <c r="AQ543" s="195">
        <v>9</v>
      </c>
      <c r="AR543" s="195">
        <v>9</v>
      </c>
    </row>
    <row r="544" spans="1:44" s="112" customFormat="1" x14ac:dyDescent="0.25">
      <c r="A544"/>
      <c r="B544"/>
      <c r="C544"/>
      <c r="D544"/>
      <c r="E544"/>
      <c r="F544"/>
      <c r="G544"/>
      <c r="H544"/>
    </row>
  </sheetData>
  <autoFilter ref="A7:AS543"/>
  <conditionalFormatting sqref="H7">
    <cfRule type="cellIs" dxfId="16" priority="69" stopIfTrue="1" operator="equal">
      <formula>0</formula>
    </cfRule>
  </conditionalFormatting>
  <conditionalFormatting sqref="I7:Y7">
    <cfRule type="cellIs" dxfId="15" priority="67" stopIfTrue="1" operator="equal">
      <formula>0</formula>
    </cfRule>
  </conditionalFormatting>
  <conditionalFormatting sqref="Z7:AC7">
    <cfRule type="cellIs" dxfId="14" priority="52" stopIfTrue="1" operator="equal">
      <formula>0</formula>
    </cfRule>
  </conditionalFormatting>
  <conditionalFormatting sqref="Z325">
    <cfRule type="containsText" dxfId="13" priority="43" stopIfTrue="1" operator="containsText" text="$Z$8">
      <formula>NOT(ISERROR(SEARCH("$Z$8",Z325)))</formula>
    </cfRule>
    <cfRule type="containsText" dxfId="12" priority="44" stopIfTrue="1" operator="containsText" text="#N/A">
      <formula>NOT(ISERROR(SEARCH("#N/A",Z325)))</formula>
    </cfRule>
  </conditionalFormatting>
  <conditionalFormatting sqref="AA8:AC543 AD405:AD543">
    <cfRule type="cellIs" dxfId="11" priority="12" operator="greaterThan">
      <formula>0</formula>
    </cfRule>
  </conditionalFormatting>
  <conditionalFormatting sqref="AD7:AR7">
    <cfRule type="cellIs" dxfId="10" priority="11" stopIfTrue="1" operator="equal">
      <formula>0</formula>
    </cfRule>
  </conditionalFormatting>
  <conditionalFormatting sqref="AD8:AD403">
    <cfRule type="cellIs" dxfId="9" priority="10" operator="greaterThan">
      <formula>0</formula>
    </cfRule>
  </conditionalFormatting>
  <conditionalFormatting sqref="AD404">
    <cfRule type="cellIs" dxfId="8" priority="9" operator="greaterThan">
      <formula>0</formula>
    </cfRule>
  </conditionalFormatting>
  <conditionalFormatting sqref="AE328">
    <cfRule type="cellIs" dxfId="7" priority="8" operator="greaterThan">
      <formula>0</formula>
    </cfRule>
  </conditionalFormatting>
  <conditionalFormatting sqref="AE127">
    <cfRule type="cellIs" dxfId="6" priority="7" operator="greaterThan">
      <formula>0</formula>
    </cfRule>
  </conditionalFormatting>
  <conditionalFormatting sqref="AE190">
    <cfRule type="cellIs" dxfId="5" priority="6" operator="greaterThan">
      <formula>0</formula>
    </cfRule>
  </conditionalFormatting>
  <conditionalFormatting sqref="AE419">
    <cfRule type="cellIs" dxfId="4" priority="5" operator="greaterThan">
      <formula>0</formula>
    </cfRule>
  </conditionalFormatting>
  <conditionalFormatting sqref="AE236">
    <cfRule type="cellIs" dxfId="3" priority="4" operator="greaterThan">
      <formula>0</formula>
    </cfRule>
  </conditionalFormatting>
  <conditionalFormatting sqref="AE337">
    <cfRule type="cellIs" dxfId="2" priority="3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7"/>
  <sheetViews>
    <sheetView showGridLines="0" zoomScale="80" zoomScaleNormal="80" workbookViewId="0">
      <selection activeCell="N16" sqref="N16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9" width="13.5703125" style="98" customWidth="1"/>
    <col min="10" max="10" width="18.42578125" style="98" customWidth="1"/>
    <col min="11" max="11" width="14.42578125" style="98" customWidth="1"/>
    <col min="12" max="12" width="17.7109375" style="98" customWidth="1"/>
    <col min="13" max="13" width="17" style="98" customWidth="1"/>
    <col min="14" max="14" width="12.7109375" style="98" customWidth="1"/>
    <col min="15" max="15" width="14.42578125" style="98" customWidth="1"/>
    <col min="16" max="16" width="12.42578125" style="98" customWidth="1"/>
    <col min="17" max="17" width="11" style="98" customWidth="1"/>
    <col min="18" max="18" width="11.7109375" style="98" customWidth="1"/>
    <col min="19" max="19" width="14.85546875" style="98" bestFit="1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Junio 2023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Mayo 2023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200" t="s">
        <v>808</v>
      </c>
      <c r="B9" s="201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x14ac:dyDescent="0.2">
      <c r="A11" s="202"/>
      <c r="B11" s="203" t="s">
        <v>2020</v>
      </c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5"/>
      <c r="S11" s="127"/>
      <c r="T11" s="127"/>
    </row>
    <row r="12" spans="1:20" s="115" customFormat="1" x14ac:dyDescent="0.2">
      <c r="A12" s="206"/>
      <c r="B12" s="198" t="s">
        <v>2021</v>
      </c>
      <c r="C12" s="199" t="s">
        <v>2022</v>
      </c>
      <c r="D12" s="199" t="s">
        <v>2023</v>
      </c>
      <c r="E12" s="199" t="s">
        <v>2025</v>
      </c>
      <c r="F12" s="199" t="s">
        <v>2026</v>
      </c>
      <c r="G12" s="199" t="s">
        <v>2031</v>
      </c>
      <c r="H12" s="199" t="s">
        <v>2033</v>
      </c>
      <c r="I12" s="199" t="s">
        <v>2035</v>
      </c>
      <c r="J12" s="199" t="s">
        <v>2036</v>
      </c>
      <c r="K12" s="199" t="s">
        <v>2037</v>
      </c>
      <c r="L12" s="199" t="s">
        <v>2040</v>
      </c>
      <c r="M12" s="199" t="s">
        <v>2041</v>
      </c>
      <c r="N12" s="199" t="s">
        <v>2046</v>
      </c>
      <c r="O12" s="199" t="s">
        <v>2047</v>
      </c>
      <c r="P12" s="199" t="s">
        <v>2052</v>
      </c>
      <c r="Q12" s="199" t="s">
        <v>2053</v>
      </c>
      <c r="R12" s="207" t="s">
        <v>2056</v>
      </c>
      <c r="S12" s="127"/>
      <c r="T12" s="127"/>
    </row>
    <row r="13" spans="1:20" s="115" customFormat="1" x14ac:dyDescent="0.2">
      <c r="A13" s="208" t="s">
        <v>1796</v>
      </c>
      <c r="B13" s="209">
        <v>28332</v>
      </c>
      <c r="C13" s="210">
        <v>28291</v>
      </c>
      <c r="D13" s="210">
        <v>28391</v>
      </c>
      <c r="E13" s="210">
        <v>28562</v>
      </c>
      <c r="F13" s="210">
        <v>28731</v>
      </c>
      <c r="G13" s="210">
        <v>28838</v>
      </c>
      <c r="H13" s="210">
        <v>29034</v>
      </c>
      <c r="I13" s="210">
        <v>29104</v>
      </c>
      <c r="J13" s="210">
        <v>29271</v>
      </c>
      <c r="K13" s="210">
        <v>29344</v>
      </c>
      <c r="L13" s="210">
        <v>29789</v>
      </c>
      <c r="M13" s="210">
        <v>29839</v>
      </c>
      <c r="N13" s="210">
        <v>29974</v>
      </c>
      <c r="O13" s="210">
        <v>29869</v>
      </c>
      <c r="P13" s="210">
        <v>29490</v>
      </c>
      <c r="Q13" s="210">
        <v>29326</v>
      </c>
      <c r="R13" s="211">
        <v>30041</v>
      </c>
      <c r="S13" s="127"/>
      <c r="T13" s="127"/>
    </row>
    <row r="14" spans="1:20" s="115" customFormat="1" ht="15" x14ac:dyDescent="0.25">
      <c r="A14"/>
      <c r="B14"/>
      <c r="C14"/>
      <c r="D14"/>
      <c r="E14"/>
      <c r="F14"/>
      <c r="G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P16" s="127"/>
      <c r="Q16" s="130"/>
      <c r="R16" s="130"/>
      <c r="S16" s="130"/>
      <c r="T16" s="127"/>
    </row>
    <row r="17" spans="1:21" s="115" customFormat="1" ht="15" x14ac:dyDescent="0.25">
      <c r="A17"/>
      <c r="B17"/>
      <c r="C17"/>
      <c r="D17"/>
      <c r="E17"/>
      <c r="F17"/>
      <c r="G17"/>
      <c r="P17" s="127"/>
      <c r="Q17" s="127"/>
      <c r="R17" s="127"/>
      <c r="S17" s="127"/>
      <c r="T17" s="127"/>
    </row>
    <row r="18" spans="1:21" s="115" customFormat="1" ht="15" x14ac:dyDescent="0.25">
      <c r="A18"/>
      <c r="B18"/>
      <c r="C18"/>
      <c r="D18"/>
      <c r="E18"/>
      <c r="F18"/>
      <c r="G18"/>
      <c r="P18" s="127"/>
      <c r="Q18" s="127"/>
      <c r="R18" s="127"/>
      <c r="S18" s="127"/>
      <c r="T18" s="127"/>
      <c r="U18" s="185"/>
    </row>
    <row r="19" spans="1:21" s="115" customFormat="1" ht="15" x14ac:dyDescent="0.25">
      <c r="A19"/>
      <c r="B19"/>
      <c r="C19"/>
      <c r="D19"/>
      <c r="E19"/>
      <c r="F19"/>
      <c r="G19"/>
      <c r="P19" s="127"/>
      <c r="Q19" s="127"/>
      <c r="R19" s="127"/>
      <c r="S19" s="127"/>
      <c r="T19" s="130"/>
      <c r="U19" s="130"/>
    </row>
    <row r="20" spans="1:21" s="115" customFormat="1" ht="15" x14ac:dyDescent="0.25">
      <c r="A20"/>
      <c r="B20"/>
      <c r="C20"/>
      <c r="D20"/>
      <c r="E20"/>
      <c r="F20"/>
      <c r="G20"/>
      <c r="P20" s="130"/>
      <c r="Q20" s="130"/>
      <c r="R20" s="130"/>
      <c r="S20" s="130"/>
      <c r="T20" s="130"/>
      <c r="U20" s="130"/>
    </row>
    <row r="21" spans="1:21" s="115" customFormat="1" ht="15" x14ac:dyDescent="0.25">
      <c r="A21"/>
      <c r="B21"/>
      <c r="C21"/>
      <c r="D21"/>
      <c r="E21"/>
      <c r="F21"/>
      <c r="G21"/>
      <c r="P21" s="130"/>
      <c r="Q21" s="187" t="s">
        <v>315</v>
      </c>
      <c r="R21" s="187">
        <v>842</v>
      </c>
      <c r="S21" s="188">
        <f>+R21/$R$32</f>
        <v>2.8028361239639161E-2</v>
      </c>
      <c r="T21" s="130"/>
      <c r="U21" s="130"/>
    </row>
    <row r="22" spans="1:21" s="115" customFormat="1" ht="15" x14ac:dyDescent="0.25">
      <c r="A22"/>
      <c r="B22"/>
      <c r="C22"/>
      <c r="D22"/>
      <c r="E22"/>
      <c r="F22"/>
      <c r="G22"/>
      <c r="P22" s="130"/>
      <c r="Q22" s="187" t="s">
        <v>295</v>
      </c>
      <c r="R22" s="187">
        <v>816</v>
      </c>
      <c r="S22" s="188">
        <f t="shared" ref="S22:S31" si="0">+R22/$R$32</f>
        <v>2.7162877400885455E-2</v>
      </c>
      <c r="T22" s="130"/>
      <c r="U22" s="130"/>
    </row>
    <row r="23" spans="1:21" s="115" customFormat="1" ht="15" x14ac:dyDescent="0.25">
      <c r="A23"/>
      <c r="B23"/>
      <c r="C23"/>
      <c r="D23"/>
      <c r="E23"/>
      <c r="F23"/>
      <c r="G23"/>
      <c r="P23" s="130"/>
      <c r="Q23" s="187" t="s">
        <v>65</v>
      </c>
      <c r="R23" s="187">
        <v>756</v>
      </c>
      <c r="S23" s="188">
        <f t="shared" si="0"/>
        <v>2.5165607003761525E-2</v>
      </c>
      <c r="T23" s="130"/>
      <c r="U23" s="130"/>
    </row>
    <row r="24" spans="1:21" s="115" customFormat="1" ht="15" x14ac:dyDescent="0.25">
      <c r="A24"/>
      <c r="B24"/>
      <c r="C24"/>
      <c r="D24"/>
      <c r="E24"/>
      <c r="F24"/>
      <c r="G24"/>
      <c r="P24" s="130"/>
      <c r="Q24" s="187" t="s">
        <v>273</v>
      </c>
      <c r="R24" s="187">
        <v>736</v>
      </c>
      <c r="S24" s="188">
        <f t="shared" si="0"/>
        <v>2.4499850204720217E-2</v>
      </c>
      <c r="T24" s="130"/>
      <c r="U24" s="130"/>
    </row>
    <row r="25" spans="1:21" ht="15" x14ac:dyDescent="0.25">
      <c r="A25"/>
      <c r="B25"/>
      <c r="C25"/>
      <c r="D25"/>
      <c r="E25"/>
      <c r="F25"/>
      <c r="G25"/>
      <c r="P25" s="130"/>
      <c r="Q25" s="187" t="s">
        <v>408</v>
      </c>
      <c r="R25" s="187">
        <v>725</v>
      </c>
      <c r="S25" s="188">
        <f t="shared" si="0"/>
        <v>2.4133683965247496E-2</v>
      </c>
      <c r="T25" s="189"/>
      <c r="U25" s="189"/>
    </row>
    <row r="26" spans="1:21" ht="15" x14ac:dyDescent="0.25">
      <c r="A26"/>
      <c r="B26"/>
      <c r="C26"/>
      <c r="D26"/>
      <c r="E26"/>
      <c r="F26"/>
      <c r="G26"/>
      <c r="P26" s="130"/>
      <c r="Q26" s="187" t="s">
        <v>245</v>
      </c>
      <c r="R26" s="187">
        <v>671</v>
      </c>
      <c r="S26" s="188">
        <f t="shared" si="0"/>
        <v>2.2336140607835956E-2</v>
      </c>
      <c r="T26" s="189"/>
      <c r="U26" s="189"/>
    </row>
    <row r="27" spans="1:21" ht="15" x14ac:dyDescent="0.25">
      <c r="A27"/>
      <c r="B27"/>
      <c r="C27"/>
      <c r="D27"/>
      <c r="E27"/>
      <c r="F27"/>
      <c r="G27"/>
      <c r="P27" s="130"/>
      <c r="Q27" s="187" t="s">
        <v>193</v>
      </c>
      <c r="R27" s="187">
        <v>646</v>
      </c>
      <c r="S27" s="188">
        <f t="shared" si="0"/>
        <v>2.150394460903432E-2</v>
      </c>
      <c r="T27" s="189"/>
      <c r="U27" s="189"/>
    </row>
    <row r="28" spans="1:21" ht="15" x14ac:dyDescent="0.25">
      <c r="A28"/>
      <c r="B28"/>
      <c r="C28"/>
      <c r="D28"/>
      <c r="E28"/>
      <c r="F28"/>
      <c r="G28"/>
      <c r="P28" s="130"/>
      <c r="Q28" s="187" t="s">
        <v>372</v>
      </c>
      <c r="R28" s="187">
        <v>613</v>
      </c>
      <c r="S28" s="188">
        <f t="shared" si="0"/>
        <v>2.0405445890616158E-2</v>
      </c>
      <c r="T28" s="189"/>
      <c r="U28" s="189"/>
    </row>
    <row r="29" spans="1:21" ht="15" x14ac:dyDescent="0.25">
      <c r="A29"/>
      <c r="B29"/>
      <c r="C29"/>
      <c r="D29"/>
      <c r="E29"/>
      <c r="F29"/>
      <c r="G29"/>
      <c r="P29" s="130"/>
      <c r="Q29" s="187" t="s">
        <v>177</v>
      </c>
      <c r="R29" s="187">
        <v>559</v>
      </c>
      <c r="S29" s="188">
        <f t="shared" si="0"/>
        <v>1.8607902533204622E-2</v>
      </c>
      <c r="T29" s="189"/>
      <c r="U29" s="189"/>
    </row>
    <row r="30" spans="1:21" ht="15" x14ac:dyDescent="0.25">
      <c r="A30"/>
      <c r="B30"/>
      <c r="C30"/>
      <c r="D30"/>
      <c r="E30"/>
      <c r="F30"/>
      <c r="G30"/>
      <c r="P30" s="130"/>
      <c r="Q30" s="187" t="s">
        <v>5</v>
      </c>
      <c r="R30" s="187">
        <v>550</v>
      </c>
      <c r="S30" s="188">
        <f t="shared" si="0"/>
        <v>1.830831197363603E-2</v>
      </c>
      <c r="T30" s="189"/>
      <c r="U30" s="189"/>
    </row>
    <row r="31" spans="1:21" ht="15" x14ac:dyDescent="0.25">
      <c r="A31"/>
      <c r="B31"/>
      <c r="C31"/>
      <c r="D31"/>
      <c r="E31"/>
      <c r="F31"/>
      <c r="G31"/>
      <c r="P31" s="130"/>
      <c r="Q31" s="190" t="s">
        <v>2034</v>
      </c>
      <c r="R31" s="191">
        <v>23127</v>
      </c>
      <c r="S31" s="188">
        <f t="shared" si="0"/>
        <v>0.76984787457141901</v>
      </c>
      <c r="T31" s="189"/>
      <c r="U31" s="189"/>
    </row>
    <row r="32" spans="1:21" ht="15" x14ac:dyDescent="0.25">
      <c r="A32"/>
      <c r="B32"/>
      <c r="C32"/>
      <c r="D32"/>
      <c r="E32"/>
      <c r="F32"/>
      <c r="G32"/>
      <c r="P32" s="130"/>
      <c r="Q32" s="190" t="s">
        <v>1796</v>
      </c>
      <c r="R32" s="191">
        <f>+SUM(R21:R31)</f>
        <v>30041</v>
      </c>
      <c r="S32" s="188">
        <f>+R32/$R$32</f>
        <v>1</v>
      </c>
      <c r="T32" s="189"/>
      <c r="U32" s="189"/>
    </row>
    <row r="33" spans="1:21" ht="15" x14ac:dyDescent="0.25">
      <c r="A33"/>
      <c r="B33"/>
      <c r="C33"/>
      <c r="D33"/>
      <c r="E33"/>
      <c r="F33"/>
      <c r="G33"/>
      <c r="P33" s="130"/>
      <c r="Q33" s="190"/>
      <c r="R33" s="192"/>
      <c r="S33" s="192"/>
      <c r="T33" s="189"/>
      <c r="U33" s="189"/>
    </row>
    <row r="34" spans="1:21" ht="15" x14ac:dyDescent="0.25">
      <c r="A34"/>
      <c r="B34"/>
      <c r="C34"/>
      <c r="D34"/>
      <c r="E34"/>
      <c r="F34"/>
      <c r="G34"/>
      <c r="P34" s="127"/>
      <c r="Q34" s="127"/>
      <c r="R34" s="127"/>
      <c r="S34" s="127"/>
      <c r="T34" s="189"/>
      <c r="U34" s="189"/>
    </row>
    <row r="35" spans="1:21" ht="15" x14ac:dyDescent="0.25">
      <c r="A35"/>
      <c r="B35"/>
      <c r="C35"/>
      <c r="D35"/>
      <c r="E35"/>
      <c r="F35"/>
      <c r="G35"/>
      <c r="P35" s="129"/>
      <c r="Q35" s="129"/>
      <c r="R35" s="129"/>
      <c r="S35" s="129"/>
      <c r="T35" s="189"/>
      <c r="U35" s="186"/>
    </row>
    <row r="36" spans="1:21" ht="15" x14ac:dyDescent="0.25">
      <c r="A36"/>
      <c r="B36"/>
      <c r="C36"/>
      <c r="D36"/>
      <c r="E36"/>
      <c r="F36"/>
      <c r="G36"/>
      <c r="P36" s="186"/>
      <c r="Q36" s="186"/>
      <c r="R36" s="186"/>
      <c r="S36" s="186"/>
      <c r="T36" s="186"/>
      <c r="U36" s="186"/>
    </row>
    <row r="37" spans="1:21" ht="15" x14ac:dyDescent="0.25">
      <c r="A37"/>
      <c r="B37"/>
      <c r="C37"/>
      <c r="D37"/>
      <c r="E37"/>
      <c r="F37"/>
      <c r="G37"/>
      <c r="P37" s="186"/>
      <c r="Q37" s="186"/>
      <c r="R37" s="186"/>
      <c r="S37" s="186"/>
      <c r="T37" s="186"/>
      <c r="U37" s="186"/>
    </row>
    <row r="38" spans="1:21" ht="15" x14ac:dyDescent="0.25">
      <c r="A38"/>
      <c r="B38"/>
      <c r="C38"/>
      <c r="D38"/>
      <c r="E38"/>
      <c r="F38"/>
      <c r="G38"/>
      <c r="P38" s="186"/>
      <c r="Q38" s="186"/>
      <c r="R38" s="186"/>
      <c r="S38" s="186"/>
      <c r="T38" s="186"/>
      <c r="U38" s="186"/>
    </row>
    <row r="39" spans="1:21" ht="15" x14ac:dyDescent="0.25">
      <c r="A39"/>
      <c r="B39"/>
      <c r="C39"/>
      <c r="D39"/>
      <c r="E39"/>
      <c r="F39"/>
      <c r="G39"/>
      <c r="P39" s="186"/>
      <c r="Q39" s="186"/>
      <c r="R39" s="186"/>
      <c r="S39" s="186"/>
      <c r="T39" s="186"/>
      <c r="U39" s="186"/>
    </row>
    <row r="40" spans="1:21" ht="15" x14ac:dyDescent="0.25">
      <c r="A40"/>
      <c r="B40"/>
      <c r="C40"/>
      <c r="D40"/>
      <c r="E40"/>
      <c r="F40"/>
      <c r="G40"/>
    </row>
    <row r="41" spans="1:21" ht="15" x14ac:dyDescent="0.25">
      <c r="A41"/>
      <c r="B41"/>
      <c r="C41"/>
      <c r="D41"/>
      <c r="E41"/>
      <c r="F41"/>
      <c r="G41"/>
    </row>
    <row r="42" spans="1:21" ht="15" x14ac:dyDescent="0.25">
      <c r="A42"/>
      <c r="B42"/>
      <c r="C42"/>
      <c r="D42"/>
      <c r="E42"/>
      <c r="F42"/>
      <c r="G42"/>
    </row>
    <row r="43" spans="1:21" ht="15" x14ac:dyDescent="0.25">
      <c r="A43"/>
      <c r="B43"/>
      <c r="C43"/>
      <c r="D43"/>
      <c r="E43"/>
      <c r="F43"/>
      <c r="G43"/>
    </row>
    <row r="44" spans="1:21" ht="15" x14ac:dyDescent="0.25">
      <c r="A44"/>
      <c r="B44"/>
      <c r="C44"/>
      <c r="D44"/>
      <c r="E44"/>
      <c r="F44"/>
      <c r="G44"/>
    </row>
    <row r="45" spans="1:21" ht="15" x14ac:dyDescent="0.25">
      <c r="A45"/>
      <c r="B45"/>
      <c r="C45"/>
      <c r="D45"/>
      <c r="E45"/>
      <c r="F45"/>
      <c r="G45"/>
    </row>
    <row r="46" spans="1:21" ht="15" x14ac:dyDescent="0.25">
      <c r="A46"/>
      <c r="B46"/>
      <c r="C46"/>
      <c r="D46"/>
      <c r="E46"/>
      <c r="F46"/>
      <c r="G46"/>
    </row>
    <row r="47" spans="1:21" ht="15" x14ac:dyDescent="0.25">
      <c r="A47"/>
      <c r="B47"/>
      <c r="C47"/>
      <c r="D47"/>
      <c r="E47"/>
      <c r="F47"/>
      <c r="G47"/>
    </row>
    <row r="48" spans="1:21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</sheetData>
  <conditionalFormatting sqref="R24">
    <cfRule type="cellIs" dxfId="1" priority="2" stopIfTrue="1" operator="equal">
      <formula>0</formula>
    </cfRule>
  </conditionalFormatting>
  <conditionalFormatting sqref="R21:R30">
    <cfRule type="cellIs" dxfId="0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2023-07-04T16:30:21Z</dcterms:modified>
</cp:coreProperties>
</file>