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3\II TRIMEST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G112" i="1" l="1"/>
  <c r="H112" i="1" l="1"/>
  <c r="I112" i="1"/>
  <c r="J112" i="1"/>
  <c r="K112" i="1"/>
  <c r="L112" i="1"/>
  <c r="G111" i="1"/>
  <c r="K111" i="1" s="1"/>
  <c r="G110" i="1"/>
  <c r="J110" i="1" s="1"/>
  <c r="H110" i="1"/>
  <c r="I110" i="1"/>
  <c r="J111" i="1" l="1"/>
  <c r="I111" i="1"/>
  <c r="H111" i="1"/>
  <c r="L111" i="1"/>
  <c r="L110" i="1"/>
  <c r="K110" i="1"/>
  <c r="G109" i="1"/>
  <c r="J109" i="1" s="1"/>
  <c r="H109" i="1"/>
  <c r="I109" i="1"/>
  <c r="K109" i="1"/>
  <c r="L109" i="1"/>
  <c r="G108" i="1"/>
  <c r="I108" i="1" s="1"/>
  <c r="H108" i="1"/>
  <c r="G107" i="1"/>
  <c r="H107" i="1"/>
  <c r="I107" i="1"/>
  <c r="J107" i="1"/>
  <c r="K107" i="1"/>
  <c r="L107" i="1"/>
  <c r="L108" i="1" l="1"/>
  <c r="K108" i="1"/>
  <c r="J108" i="1"/>
  <c r="L100" i="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<sst xmlns="http://schemas.openxmlformats.org/spreadsheetml/2006/main" count="170" uniqueCount="155">
  <si>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</si>
  <si>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</si>
  <si>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</si>
  <si>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</si>
  <si>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</si>
  <si>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</si>
  <si>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</si>
  <si>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</si>
  <si>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</si>
  <si>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</si>
  <si>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</si>
  <si>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</si>
  <si>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</si>
  <si>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</si>
  <si>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</si>
  <si>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</si>
  <si>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</si>
  <si>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</si>
  <si>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</si>
  <si>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</si>
  <si>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</si>
  <si>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</si>
  <si>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</si>
  <si>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</si>
  <si>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</si>
  <si>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</si>
  <si>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</si>
  <si>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</si>
  <si>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</si>
  <si>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</si>
  <si>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</si>
  <si>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</si>
  <si>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</si>
  <si>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</si>
  <si>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</si>
  <si>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</si>
  <si>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</si>
  <si>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</si>
  <si>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</si>
  <si>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</si>
  <si>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</si>
  <si>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</si>
  <si>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</si>
  <si>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</si>
  <si>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</si>
  <si>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</si>
  <si>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</si>
  <si>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</si>
  <si>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</si>
  <si>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</si>
  <si>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</si>
  <si>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</si>
  <si>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</si>
  <si>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</si>
  <si>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</si>
  <si>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</si>
  <si>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</si>
  <si>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</si>
  <si>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</si>
  <si>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</si>
  <si>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</si>
  <si>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</si>
  <si>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</si>
  <si>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</si>
  <si>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</si>
  <si>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</si>
  <si>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</si>
  <si>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</si>
  <si>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</si>
  <si>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</si>
  <si>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</si>
  <si>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</si>
  <si>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</si>
  <si>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</si>
  <si>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</si>
  <si>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</si>
  <si>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</si>
  <si>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</si>
  <si>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</si>
  <si>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</si>
  <si>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</si>
  <si>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</si>
  <si>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</si>
  <si>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</si>
  <si>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</si>
  <si>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</si>
  <si>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</si>
  <si>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</si>
  <si>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</si>
  <si>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</si>
  <si>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</si>
  <si>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</si>
  <si>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</si>
  <si>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</si>
  <si>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</si>
  <si>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</si>
  <si>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</si>
  <si>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</si>
  <si>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</si>
  <si>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</si>
  <si>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</si>
  <si>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</si>
  <si>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</si>
  <si>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</si>
  <si>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</si>
  <si>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</si>
  <si>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</si>
  <si>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</si>
  <si>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</si>
  <si>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</si>
  <si>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</si>
  <si>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</si>
  <si>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</si>
  <si>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</si>
  <si>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</si>
  <si>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</si>
  <si>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</si>
  <si>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</si>
  <si>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</si>
  <si>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</si>
  <si>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</si>
  <si>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</si>
  <si>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</si>
  <si>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</si>
  <si>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</si>
  <si>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</si>
  <si>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</si>
  <si>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</si>
  <si>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</si>
  <si>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</si>
  <si>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</si>
  <si>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</si>
  <si>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</si>
  <si>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</si>
  <si>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</si>
  <si>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</si>
  <si>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</si>
  <si>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</si>
  <si>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</si>
  <si>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</si>
  <si>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</si>
  <si>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</si>
  <si>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</si>
  <si>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Ene2023</t>
  </si>
  <si>
    <t>Feb2023</t>
  </si>
  <si>
    <t>Mar2023</t>
  </si>
  <si>
    <t>Nota7</t>
  </si>
  <si>
    <t>Con fines estadísticos, en el caso de CNT EP, se considera a la CNT EP como un cliente de ella misma ya que gran parte de su capacidad la utiliza para la provición de otros servicios propios</t>
  </si>
  <si>
    <t>Nota 8</t>
  </si>
  <si>
    <t>Para el primer trimestre del año 2023 COLUMBUS NETWORK no presenta el reporte de abonados, por lo cual se replica el último valor reportado.</t>
  </si>
  <si>
    <t>Fecha de publicación: Julio 2023</t>
  </si>
  <si>
    <t>Fecha de corte: Junio 2023 (Actualización trimestral)</t>
  </si>
  <si>
    <t>Jun2023</t>
  </si>
  <si>
    <t>May2023</t>
  </si>
  <si>
    <t>PARTICIPACIÓN DE MERCADO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</si>
</sst>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9">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25F-4515-B61D-E3C7F5AAF4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SUMARINO'!$H$112:$L$112</c:f>
              <c:numCache>
                <c:formatCode>0.00%</c:formatCode>
                <c:ptCount val="5"/>
                <c:pt idx="0">
                  <c:v>0.54545454545454541</c:v>
                </c:pt>
                <c:pt idx="1">
                  <c:v>0.18181818181818182</c:v>
                </c:pt>
                <c:pt idx="2">
                  <c:v>0.18181818181818182</c:v>
                </c:pt>
                <c:pt idx="3">
                  <c:v>0</c:v>
                </c:pt>
                <c:pt idx="4">
                  <c:v>9.0909090909090912E-2</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10"/>
      <c r="C3" s="110"/>
      <c r="D3" s="110"/>
      <c r="E3" s="110"/>
      <c r="F3" s="110"/>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150</v>
      </c>
      <c r="C7" s="51"/>
      <c r="D7" s="51"/>
      <c r="E7" s="51"/>
      <c r="F7" s="7"/>
      <c r="G7" s="7"/>
      <c r="H7" s="7"/>
      <c r="I7" s="7"/>
      <c r="J7" s="7"/>
      <c r="K7" s="14"/>
    </row>
    <row r="8" spans="1:11" ht="20.100000000000001" customHeight="1" thickBot="1" x14ac:dyDescent="0.25">
      <c r="A8" s="24"/>
      <c r="B8" s="30" t="s">
        <v>151</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4" t="s">
        <v>14</v>
      </c>
      <c r="C10" s="114"/>
      <c r="D10" s="114"/>
      <c r="E10" s="114"/>
      <c r="F10" s="114" t="s">
        <v>15</v>
      </c>
      <c r="G10" s="114"/>
      <c r="H10" s="114"/>
      <c r="I10" s="114"/>
      <c r="J10" s="114"/>
      <c r="K10" s="115"/>
    </row>
    <row r="11" spans="1:11" ht="15" x14ac:dyDescent="0.25">
      <c r="A11" s="79"/>
      <c r="B11" s="111"/>
      <c r="C11" s="111"/>
      <c r="D11" s="80"/>
      <c r="E11" s="80"/>
      <c r="F11" s="112"/>
      <c r="G11" s="112"/>
      <c r="H11" s="112"/>
      <c r="I11" s="112"/>
      <c r="J11" s="112"/>
      <c r="K11" s="113"/>
    </row>
    <row r="12" spans="1:11" ht="15" customHeight="1" x14ac:dyDescent="0.25">
      <c r="A12" s="81"/>
      <c r="B12" s="109" t="s">
        <v>38</v>
      </c>
      <c r="C12" s="109"/>
      <c r="D12" s="109"/>
      <c r="E12" s="54"/>
      <c r="F12" s="104" t="s">
        <v>27</v>
      </c>
      <c r="G12" s="104"/>
      <c r="H12" s="104"/>
      <c r="I12" s="104"/>
      <c r="J12" s="104"/>
      <c r="K12" s="105"/>
    </row>
    <row r="13" spans="1:11" ht="15" x14ac:dyDescent="0.25">
      <c r="A13" s="81"/>
      <c r="B13" s="109"/>
      <c r="C13" s="109"/>
      <c r="D13" s="109"/>
      <c r="E13" s="54"/>
      <c r="F13" s="104"/>
      <c r="G13" s="104"/>
      <c r="H13" s="104"/>
      <c r="I13" s="104"/>
      <c r="J13" s="104"/>
      <c r="K13" s="105"/>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4" t="s">
        <v>28</v>
      </c>
      <c r="G15" s="104"/>
      <c r="H15" s="104"/>
      <c r="I15" s="104"/>
      <c r="J15" s="104"/>
      <c r="K15" s="105"/>
    </row>
    <row r="16" spans="1:11" ht="15" customHeight="1" x14ac:dyDescent="0.25">
      <c r="A16" s="83"/>
      <c r="B16" s="84"/>
      <c r="C16" s="84"/>
      <c r="D16" s="85"/>
      <c r="E16" s="85"/>
      <c r="F16" s="106"/>
      <c r="G16" s="106"/>
      <c r="H16" s="106"/>
      <c r="I16" s="106"/>
      <c r="J16" s="106"/>
      <c r="K16" s="107"/>
    </row>
    <row r="17" spans="1:11" ht="15" customHeight="1" x14ac:dyDescent="0.25">
      <c r="A17" s="54"/>
      <c r="B17" s="53"/>
      <c r="C17" s="53"/>
      <c r="D17" s="54"/>
      <c r="E17" s="54"/>
      <c r="F17" s="68"/>
      <c r="G17" s="68"/>
      <c r="H17" s="68"/>
      <c r="I17" s="68"/>
      <c r="J17" s="68"/>
      <c r="K17" s="68"/>
    </row>
    <row r="18" spans="1:11" ht="15" customHeight="1" x14ac:dyDescent="0.25">
      <c r="A18" s="54"/>
      <c r="B18" s="108"/>
      <c r="C18" s="108"/>
      <c r="D18" s="108"/>
      <c r="E18" s="54"/>
      <c r="F18" s="104"/>
      <c r="G18" s="104"/>
      <c r="H18" s="104"/>
      <c r="I18" s="104"/>
      <c r="J18" s="104"/>
      <c r="K18" s="104"/>
    </row>
    <row r="19" spans="1:11" ht="15" customHeight="1" x14ac:dyDescent="0.25">
      <c r="A19" s="54"/>
      <c r="B19" s="108"/>
      <c r="C19" s="108"/>
      <c r="D19" s="108"/>
      <c r="E19" s="54"/>
      <c r="F19" s="104"/>
      <c r="G19" s="104"/>
      <c r="H19" s="104"/>
      <c r="I19" s="104"/>
      <c r="J19" s="104"/>
      <c r="K19" s="104"/>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pane xSplit="1" ySplit="10" topLeftCell="B108" activePane="bottomRight" state="frozen"/>
      <selection pane="topRight" activeCell="B1" sqref="B1"/>
      <selection pane="bottomLeft" activeCell="A14" sqref="A14"/>
      <selection pane="bottomRight" activeCell="L112" sqref="L112"/>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Julio 2023</v>
      </c>
      <c r="B7" s="31"/>
      <c r="C7" s="31"/>
      <c r="D7" s="52" t="s">
        <v>12</v>
      </c>
      <c r="E7" s="52"/>
      <c r="F7" s="52"/>
      <c r="G7" s="31"/>
      <c r="H7" s="31"/>
      <c r="I7" s="31"/>
      <c r="J7" s="31"/>
      <c r="K7" s="31"/>
      <c r="L7" s="31"/>
    </row>
    <row r="8" spans="1:12" ht="20.100000000000001" customHeight="1" thickBot="1" x14ac:dyDescent="0.25">
      <c r="A8" s="63" t="str">
        <f>Indice!B8</f>
        <v>Fecha de corte: Junio 2023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12"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12" si="17">B95/G95</f>
        <v>0.66666666666666663</v>
      </c>
      <c r="I95" s="97">
        <f t="shared" ref="I95:I112" si="18">C95/G95</f>
        <v>0.16666666666666666</v>
      </c>
      <c r="J95" s="97">
        <f t="shared" ref="J95:J112"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2"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2"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2"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2"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12" si="20">F100/G100</f>
        <v>7.1428571428571425E-2</v>
      </c>
    </row>
    <row r="101" spans="1:12" s="3" customFormat="1" x14ac:dyDescent="0.2">
      <c r="A101" s="95" t="s">
        <v>137</v>
      </c>
      <c r="B101" s="69">
        <v>8</v>
      </c>
      <c r="C101" s="69">
        <v>2</v>
      </c>
      <c r="D101" s="69">
        <v>2</v>
      </c>
      <c r="E101" s="69">
        <v>1</v>
      </c>
      <c r="F101" s="69">
        <v>1</v>
      </c>
      <c r="G101" s="102">
        <f t="shared" ref="G101:G112"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2"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2"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2"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2"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2"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2" s="3" customFormat="1" x14ac:dyDescent="0.2">
      <c r="A107" s="95" t="s">
        <v>143</v>
      </c>
      <c r="B107" s="69">
        <v>8</v>
      </c>
      <c r="C107" s="69">
        <v>2</v>
      </c>
      <c r="D107" s="69">
        <v>2</v>
      </c>
      <c r="E107" s="69">
        <v>1</v>
      </c>
      <c r="F107" s="69">
        <v>1</v>
      </c>
      <c r="G107" s="96">
        <f t="shared" si="21"/>
        <v>14</v>
      </c>
      <c r="H107" s="97">
        <f t="shared" si="17"/>
        <v>0.5714285714285714</v>
      </c>
      <c r="I107" s="97">
        <f t="shared" si="18"/>
        <v>0.14285714285714285</v>
      </c>
      <c r="J107" s="97">
        <f t="shared" si="19"/>
        <v>0.14285714285714285</v>
      </c>
      <c r="K107" s="97">
        <f t="shared" si="15"/>
        <v>7.1428571428571425E-2</v>
      </c>
      <c r="L107" s="103">
        <f t="shared" si="20"/>
        <v>7.1428571428571425E-2</v>
      </c>
    </row>
    <row r="108" spans="1:12" s="3" customFormat="1" x14ac:dyDescent="0.2">
      <c r="A108" s="95" t="s">
        <v>144</v>
      </c>
      <c r="B108" s="69">
        <v>8</v>
      </c>
      <c r="C108" s="69">
        <v>2</v>
      </c>
      <c r="D108" s="69">
        <v>2</v>
      </c>
      <c r="E108" s="69">
        <v>1</v>
      </c>
      <c r="F108" s="69">
        <v>1</v>
      </c>
      <c r="G108" s="96">
        <f t="shared" si="21"/>
        <v>14</v>
      </c>
      <c r="H108" s="97">
        <f t="shared" si="17"/>
        <v>0.5714285714285714</v>
      </c>
      <c r="I108" s="97">
        <f t="shared" si="18"/>
        <v>0.14285714285714285</v>
      </c>
      <c r="J108" s="97">
        <f t="shared" si="19"/>
        <v>0.14285714285714285</v>
      </c>
      <c r="K108" s="97">
        <f t="shared" si="15"/>
        <v>7.1428571428571425E-2</v>
      </c>
      <c r="L108" s="103">
        <f t="shared" si="20"/>
        <v>7.1428571428571425E-2</v>
      </c>
    </row>
    <row r="109" spans="1:12" s="3" customFormat="1" x14ac:dyDescent="0.2">
      <c r="A109" s="95" t="s">
        <v>145</v>
      </c>
      <c r="B109" s="69">
        <v>8</v>
      </c>
      <c r="C109" s="69">
        <v>2</v>
      </c>
      <c r="D109" s="69">
        <v>2</v>
      </c>
      <c r="E109" s="69">
        <v>1</v>
      </c>
      <c r="F109" s="69">
        <v>1</v>
      </c>
      <c r="G109" s="96">
        <f t="shared" si="21"/>
        <v>14</v>
      </c>
      <c r="H109" s="97">
        <f t="shared" si="17"/>
        <v>0.5714285714285714</v>
      </c>
      <c r="I109" s="97">
        <f t="shared" si="18"/>
        <v>0.14285714285714285</v>
      </c>
      <c r="J109" s="97">
        <f t="shared" si="19"/>
        <v>0.14285714285714285</v>
      </c>
      <c r="K109" s="97">
        <f t="shared" si="15"/>
        <v>7.1428571428571425E-2</v>
      </c>
      <c r="L109" s="103">
        <f t="shared" si="20"/>
        <v>7.1428571428571425E-2</v>
      </c>
    </row>
    <row r="110" spans="1:12" s="3" customFormat="1" x14ac:dyDescent="0.2">
      <c r="A110" s="95" t="s">
        <v>152</v>
      </c>
      <c r="B110" s="69">
        <v>6</v>
      </c>
      <c r="C110" s="69">
        <v>2</v>
      </c>
      <c r="D110" s="69">
        <v>2</v>
      </c>
      <c r="E110" s="69">
        <v>0</v>
      </c>
      <c r="F110" s="69">
        <v>1</v>
      </c>
      <c r="G110" s="96">
        <f t="shared" si="21"/>
        <v>11</v>
      </c>
      <c r="H110" s="97">
        <f t="shared" si="17"/>
        <v>0.54545454545454541</v>
      </c>
      <c r="I110" s="97">
        <f t="shared" si="18"/>
        <v>0.18181818181818182</v>
      </c>
      <c r="J110" s="97">
        <f t="shared" si="19"/>
        <v>0.18181818181818182</v>
      </c>
      <c r="K110" s="97">
        <f t="shared" si="15"/>
        <v>0</v>
      </c>
      <c r="L110" s="103">
        <f t="shared" si="20"/>
        <v>9.0909090909090912E-2</v>
      </c>
    </row>
    <row r="111" spans="1:12" s="3" customFormat="1" x14ac:dyDescent="0.2">
      <c r="A111" s="95" t="s">
        <v>153</v>
      </c>
      <c r="B111" s="69">
        <v>6</v>
      </c>
      <c r="C111" s="69">
        <v>2</v>
      </c>
      <c r="D111" s="69">
        <v>2</v>
      </c>
      <c r="E111" s="69">
        <v>0</v>
      </c>
      <c r="F111" s="69">
        <v>1</v>
      </c>
      <c r="G111" s="96">
        <f t="shared" si="21"/>
        <v>11</v>
      </c>
      <c r="H111" s="97">
        <f t="shared" si="17"/>
        <v>0.54545454545454541</v>
      </c>
      <c r="I111" s="97">
        <f t="shared" si="18"/>
        <v>0.18181818181818182</v>
      </c>
      <c r="J111" s="97">
        <f t="shared" si="19"/>
        <v>0.18181818181818182</v>
      </c>
      <c r="K111" s="97">
        <f t="shared" si="15"/>
        <v>0</v>
      </c>
      <c r="L111" s="103">
        <f t="shared" si="20"/>
        <v>9.0909090909090912E-2</v>
      </c>
    </row>
    <row r="112" spans="1:12" s="3" customFormat="1" x14ac:dyDescent="0.2">
      <c r="A112" s="95" t="s">
        <v>152</v>
      </c>
      <c r="B112" s="69">
        <v>6</v>
      </c>
      <c r="C112" s="69">
        <v>2</v>
      </c>
      <c r="D112" s="69">
        <v>2</v>
      </c>
      <c r="E112" s="69">
        <v>0</v>
      </c>
      <c r="F112" s="69">
        <v>1</v>
      </c>
      <c r="G112" s="96">
        <f>SUM(B112:F112)</f>
        <v>11</v>
      </c>
      <c r="H112" s="97">
        <f t="shared" si="17"/>
        <v>0.54545454545454541</v>
      </c>
      <c r="I112" s="97">
        <f t="shared" si="18"/>
        <v>0.18181818181818182</v>
      </c>
      <c r="J112" s="97">
        <f t="shared" si="19"/>
        <v>0.18181818181818182</v>
      </c>
      <c r="K112" s="97">
        <f t="shared" si="15"/>
        <v>0</v>
      </c>
      <c r="L112" s="103">
        <f t="shared" si="20"/>
        <v>9.0909090909090912E-2</v>
      </c>
    </row>
    <row r="113" spans="1:17" s="3" customFormat="1" x14ac:dyDescent="0.2">
      <c r="A113" s="65"/>
      <c r="B113" s="66"/>
      <c r="C113" s="66"/>
      <c r="D113" s="66"/>
      <c r="E113" s="66"/>
      <c r="F113" s="66"/>
      <c r="G113" s="67"/>
    </row>
    <row r="114" spans="1:17" s="3" customFormat="1" x14ac:dyDescent="0.2">
      <c r="A114" s="65"/>
      <c r="B114" s="66"/>
      <c r="C114" s="66"/>
      <c r="D114" s="66"/>
      <c r="E114" s="66"/>
      <c r="F114" s="66"/>
      <c r="G114" s="67"/>
    </row>
    <row r="115" spans="1:17" s="3" customFormat="1" ht="23.25" customHeight="1" x14ac:dyDescent="0.2">
      <c r="A115" s="89" t="s">
        <v>9</v>
      </c>
      <c r="B115" s="121" t="s">
        <v>31</v>
      </c>
      <c r="C115" s="121"/>
      <c r="D115" s="121"/>
      <c r="E115" s="121"/>
      <c r="F115" s="121"/>
      <c r="G115" s="121"/>
    </row>
    <row r="116" spans="1:17" ht="44.25" customHeight="1" x14ac:dyDescent="0.2">
      <c r="A116" s="89" t="s">
        <v>51</v>
      </c>
      <c r="B116" s="121" t="s">
        <v>52</v>
      </c>
      <c r="C116" s="121"/>
      <c r="D116" s="121"/>
      <c r="E116" s="121"/>
      <c r="F116" s="121"/>
      <c r="G116" s="121"/>
    </row>
    <row r="117" spans="1:17" ht="46.5" customHeight="1" x14ac:dyDescent="0.2">
      <c r="A117" s="89" t="s">
        <v>57</v>
      </c>
      <c r="B117" s="121" t="s">
        <v>58</v>
      </c>
      <c r="C117" s="121"/>
      <c r="D117" s="121"/>
      <c r="E117" s="121"/>
      <c r="F117" s="121"/>
      <c r="G117" s="121"/>
      <c r="H117" s="3"/>
      <c r="I117" s="3"/>
      <c r="J117" s="3"/>
      <c r="K117" s="3"/>
      <c r="L117" s="3"/>
      <c r="M117" s="3"/>
      <c r="N117" s="3"/>
      <c r="O117" s="3"/>
      <c r="P117" s="3"/>
      <c r="Q117" s="3"/>
    </row>
    <row r="118" spans="1:17" ht="46.5" customHeight="1" x14ac:dyDescent="0.2">
      <c r="A118" s="89" t="s">
        <v>88</v>
      </c>
      <c r="B118" s="122" t="s">
        <v>89</v>
      </c>
      <c r="C118" s="123"/>
      <c r="D118" s="123"/>
      <c r="E118" s="123"/>
      <c r="F118" s="123"/>
      <c r="G118" s="124"/>
      <c r="H118" s="3"/>
      <c r="I118" s="3"/>
      <c r="J118" s="3"/>
      <c r="K118" s="3"/>
      <c r="L118" s="3"/>
      <c r="M118" s="3"/>
      <c r="N118" s="3"/>
      <c r="O118" s="3"/>
      <c r="P118" s="3"/>
      <c r="Q118" s="3"/>
    </row>
    <row r="119" spans="1:17" ht="46.5" customHeight="1" x14ac:dyDescent="0.2">
      <c r="A119" s="89" t="s">
        <v>117</v>
      </c>
      <c r="B119" s="122" t="s">
        <v>118</v>
      </c>
      <c r="C119" s="123"/>
      <c r="D119" s="123"/>
      <c r="E119" s="123"/>
      <c r="F119" s="123"/>
      <c r="G119" s="124"/>
      <c r="H119" s="3"/>
      <c r="I119" s="3"/>
      <c r="J119" s="3"/>
      <c r="K119" s="3"/>
      <c r="L119" s="3"/>
      <c r="M119" s="3"/>
      <c r="N119" s="3"/>
      <c r="O119" s="3"/>
      <c r="P119" s="3"/>
      <c r="Q119" s="3"/>
    </row>
    <row r="120" spans="1:17" ht="64.5" customHeight="1" x14ac:dyDescent="0.2">
      <c r="A120" s="89" t="s">
        <v>124</v>
      </c>
      <c r="B120" s="122" t="s">
        <v>130</v>
      </c>
      <c r="C120" s="123"/>
      <c r="D120" s="123"/>
      <c r="E120" s="123"/>
      <c r="F120" s="123"/>
      <c r="G120" s="124"/>
      <c r="H120" s="3"/>
      <c r="I120" s="3"/>
      <c r="J120" s="3"/>
      <c r="K120" s="3"/>
      <c r="L120" s="3"/>
      <c r="M120" s="3"/>
      <c r="N120" s="3"/>
      <c r="O120" s="3"/>
      <c r="P120" s="3"/>
      <c r="Q120" s="3"/>
    </row>
    <row r="121" spans="1:17" ht="64.5" customHeight="1" x14ac:dyDescent="0.2">
      <c r="A121" s="89" t="s">
        <v>146</v>
      </c>
      <c r="B121" s="122" t="s">
        <v>147</v>
      </c>
      <c r="C121" s="123"/>
      <c r="D121" s="123"/>
      <c r="E121" s="123"/>
      <c r="F121" s="123"/>
      <c r="G121" s="124"/>
      <c r="H121" s="3"/>
      <c r="I121" s="3"/>
      <c r="J121" s="3"/>
      <c r="K121" s="3"/>
      <c r="L121" s="3"/>
      <c r="M121" s="3"/>
      <c r="N121" s="3"/>
      <c r="O121" s="3"/>
      <c r="P121" s="3"/>
      <c r="Q121" s="3"/>
    </row>
    <row r="122" spans="1:17" ht="64.5" customHeight="1" x14ac:dyDescent="0.2">
      <c r="A122" s="89" t="s">
        <v>148</v>
      </c>
      <c r="B122" s="122" t="s">
        <v>149</v>
      </c>
      <c r="C122" s="123"/>
      <c r="D122" s="123"/>
      <c r="E122" s="123"/>
      <c r="F122" s="123"/>
      <c r="G122" s="124"/>
      <c r="H122" s="3"/>
      <c r="I122" s="3"/>
      <c r="J122" s="3"/>
      <c r="K122" s="3"/>
      <c r="L122" s="3"/>
      <c r="M122" s="3"/>
      <c r="N122" s="3"/>
      <c r="O122" s="3"/>
      <c r="P122" s="3"/>
      <c r="Q122" s="3"/>
    </row>
    <row r="123" spans="1:17" ht="46.5" customHeight="1" x14ac:dyDescent="0.2">
      <c r="A123" s="69"/>
      <c r="B123" s="93" t="s">
        <v>59</v>
      </c>
      <c r="C123" s="117" t="s">
        <v>60</v>
      </c>
      <c r="D123" s="117"/>
      <c r="E123" s="117"/>
      <c r="F123" s="117"/>
      <c r="G123" s="117"/>
      <c r="H123" s="3"/>
      <c r="I123" s="3"/>
      <c r="J123" s="3"/>
      <c r="K123" s="3"/>
      <c r="L123" s="3"/>
      <c r="M123" s="3"/>
      <c r="N123" s="3"/>
      <c r="O123" s="3"/>
      <c r="P123" s="3"/>
      <c r="Q123" s="3"/>
    </row>
    <row r="124" spans="1:17" ht="41.25" customHeight="1" x14ac:dyDescent="0.2">
      <c r="A124" s="70"/>
      <c r="B124" s="93" t="s">
        <v>61</v>
      </c>
      <c r="C124" s="118" t="s">
        <v>62</v>
      </c>
      <c r="D124" s="118"/>
      <c r="E124" s="118"/>
      <c r="F124" s="118"/>
      <c r="G124" s="118"/>
      <c r="H124" s="3"/>
      <c r="I124" s="3"/>
      <c r="J124" s="3"/>
      <c r="K124" s="3"/>
      <c r="L124" s="3"/>
      <c r="M124" s="3"/>
      <c r="N124" s="3"/>
      <c r="O124" s="3"/>
      <c r="P124" s="3"/>
      <c r="Q124" s="3"/>
    </row>
    <row r="125" spans="1:17" ht="31.5" customHeight="1" x14ac:dyDescent="0.2">
      <c r="A125" s="74"/>
      <c r="B125" s="94" t="s">
        <v>66</v>
      </c>
      <c r="C125" s="116" t="s">
        <v>65</v>
      </c>
      <c r="D125" s="116"/>
      <c r="E125" s="116"/>
      <c r="F125" s="116"/>
      <c r="G125" s="116"/>
      <c r="H125" s="75"/>
      <c r="I125" s="75"/>
      <c r="J125" s="75"/>
      <c r="K125" s="75"/>
      <c r="L125" s="75"/>
      <c r="M125" s="76"/>
      <c r="N125" s="76"/>
      <c r="O125" s="76"/>
      <c r="P125" s="75"/>
      <c r="Q125" s="75"/>
    </row>
  </sheetData>
  <mergeCells count="12">
    <mergeCell ref="C125:G125"/>
    <mergeCell ref="C123:G123"/>
    <mergeCell ref="C124:G124"/>
    <mergeCell ref="A9:G9"/>
    <mergeCell ref="B115:G115"/>
    <mergeCell ref="B116:G116"/>
    <mergeCell ref="B117:G117"/>
    <mergeCell ref="B118:G118"/>
    <mergeCell ref="B119:G119"/>
    <mergeCell ref="B120:G120"/>
    <mergeCell ref="B121:G121"/>
    <mergeCell ref="B122:G122"/>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4" zoomScale="82" zoomScaleNormal="82" workbookViewId="0"/>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6"/>
      <c r="C5" s="126"/>
      <c r="D5" s="126"/>
      <c r="E5" s="126"/>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Julio 2023</v>
      </c>
      <c r="C7" s="51"/>
      <c r="D7" s="51"/>
      <c r="E7" s="51"/>
      <c r="F7" s="51"/>
      <c r="G7" s="7"/>
      <c r="H7" s="7"/>
      <c r="I7" s="7"/>
      <c r="J7" s="7"/>
      <c r="K7" s="52" t="s">
        <v>12</v>
      </c>
      <c r="L7" s="14"/>
    </row>
    <row r="8" spans="1:12" ht="20.100000000000001" customHeight="1" thickBot="1" x14ac:dyDescent="0.25">
      <c r="A8" s="24"/>
      <c r="B8" s="30" t="str">
        <f>Indice!B8</f>
        <v>Fecha de corte: Junio 2023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7" t="s">
        <v>154</v>
      </c>
      <c r="B10" s="128"/>
      <c r="C10" s="128"/>
      <c r="D10" s="128"/>
      <c r="E10" s="128"/>
      <c r="F10" s="128"/>
      <c r="G10" s="128"/>
      <c r="H10" s="125"/>
      <c r="I10" s="125"/>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2023-07-28T17:37:10Z</dcterms:modified>
</cp:coreProperties>
</file>