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AVS\4.2.1\2023\2T\"/>
    </mc:Choice>
  </mc:AlternateContent>
  <bookViews>
    <workbookView xWindow="0" yWindow="0" windowWidth="24000" windowHeight="8535" activeTab="2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3" l="1"/>
  <c r="E3" i="23"/>
  <c r="D2" i="23"/>
  <c r="C2" i="23"/>
  <c r="B2" i="23"/>
  <c r="BE49" i="20"/>
  <c r="BD49" i="20"/>
  <c r="BC49" i="20"/>
  <c r="G49" i="18" l="1"/>
  <c r="G3" i="23" l="1"/>
  <c r="BE48" i="20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<sst xmlns="http://schemas.openxmlformats.org/spreadsheetml/2006/main" count="224" uniqueCount="74">
  <si>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</si>
  <si>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</si>
  <si>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</si>
  <si>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</si>
  <si>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</si>
  <si>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</si>
  <si>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</si>
  <si>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</si>
  <si>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</si>
  <si>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</si>
  <si>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</si>
  <si>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</si>
  <si>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</si>
  <si>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</si>
  <si>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</si>
  <si>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</si>
  <si>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</si>
  <si>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</si>
  <si>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</si>
  <si>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</si>
  <si>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</si>
  <si>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</si>
  <si>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</si>
  <si>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</si>
  <si>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</si>
  <si>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</si>
  <si>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</si>
  <si>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</si>
  <si>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</si>
  <si>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</si>
  <si>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</si>
  <si>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</si>
  <si>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</si>
  <si>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</si>
  <si>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</si>
  <si>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</si>
  <si>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</si>
  <si>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</si>
  <si>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</si>
  <si>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</si>
  <si>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</si>
  <si>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</si>
  <si>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</si>
  <si>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</si>
  <si>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</si>
  <si>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</si>
  <si>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</si>
  <si>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</si>
  <si>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</si>
  <si>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</si>
  <si>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</si>
  <si>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</si>
  <si>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</si>
  <si>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</si>
  <si>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</si>
  <si>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</si>
  <si>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</si>
  <si>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</si>
  <si>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</si>
  <si>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</si>
  <si>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</si>
  <si>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</si>
  <si>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</si>
  <si>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</si>
  <si>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</si>
  <si>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</si>
  <si>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</si>
  <si>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</si>
  <si>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</si>
  <si>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</si>
  <si>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</si>
  <si>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RESTO PAÍS</t>
  </si>
  <si>
    <t>Fecha de publicación: Agosto 2023</t>
  </si>
  <si>
    <t>Fecha de corte: Junio 2023 ( 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</si>
</sst>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4" borderId="0" xfId="0" applyFill="1" applyAlignment="1">
      <alignment horizontal="left" wrapText="1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2" fillId="2" borderId="25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13" fillId="6" borderId="0" xfId="15" applyFill="1" applyBorder="1" applyAlignment="1" applyProtection="1">
      <alignment horizontal="center"/>
    </xf>
    <xf numFmtId="0" fontId="4" fillId="7" borderId="4" xfId="0" applyNumberFormat="1" applyFont="1" applyFill="1" applyBorder="1" applyAlignment="1">
      <alignment horizontal="center" vertical="center" wrapText="1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'SAVS-MODALIDAD'!$D$49:$F$49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61</c:v>
                </c:pt>
                <c:pt idx="1">
                  <c:v>34</c:v>
                </c:pt>
                <c:pt idx="2">
                  <c:v>27</c:v>
                </c:pt>
                <c:pt idx="3">
                  <c:v>23</c:v>
                </c:pt>
                <c:pt idx="4">
                  <c:v>24</c:v>
                </c:pt>
                <c:pt idx="5">
                  <c:v>24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62</c:v>
                </c:pt>
                <c:pt idx="1">
                  <c:v>34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24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64192"/>
        <c:axId val="191673792"/>
      </c:barChart>
      <c:catAx>
        <c:axId val="1916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673792"/>
        <c:crosses val="autoZero"/>
        <c:auto val="1"/>
        <c:lblAlgn val="ctr"/>
        <c:lblOffset val="100"/>
        <c:noMultiLvlLbl val="0"/>
      </c:catAx>
      <c:valAx>
        <c:axId val="191673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664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2" sqref="H22"/>
    </sheetView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73</v>
      </c>
      <c r="C8" s="52"/>
      <c r="D8" s="52"/>
      <c r="E8" s="52"/>
      <c r="F8" s="52"/>
      <c r="G8" s="52"/>
      <c r="H8" s="53"/>
    </row>
    <row r="9" spans="1:8" ht="15.75" thickBot="1" x14ac:dyDescent="0.3">
      <c r="A9" s="102"/>
      <c r="B9" s="102"/>
      <c r="C9" s="102"/>
      <c r="D9" s="102"/>
      <c r="E9" s="102"/>
      <c r="F9" s="102"/>
      <c r="G9" s="102"/>
      <c r="H9" s="103"/>
    </row>
    <row r="10" spans="1:8" x14ac:dyDescent="0.25">
      <c r="A10" s="104" t="s">
        <v>53</v>
      </c>
      <c r="B10" s="105"/>
      <c r="C10" s="105"/>
      <c r="D10" s="106"/>
      <c r="E10" s="105" t="s">
        <v>44</v>
      </c>
      <c r="F10" s="105"/>
      <c r="G10" s="105"/>
      <c r="H10" s="107"/>
    </row>
    <row r="11" spans="1:8" x14ac:dyDescent="0.25">
      <c r="A11" s="86" t="s">
        <v>45</v>
      </c>
      <c r="B11" s="87"/>
      <c r="C11" s="87"/>
      <c r="D11" s="88"/>
      <c r="E11" s="89" t="s">
        <v>48</v>
      </c>
      <c r="F11" s="89"/>
      <c r="G11" s="89"/>
      <c r="H11" s="90"/>
    </row>
    <row r="12" spans="1:8" x14ac:dyDescent="0.25">
      <c r="A12" s="91"/>
      <c r="B12" s="92"/>
      <c r="C12" s="92"/>
      <c r="D12" s="93"/>
      <c r="E12" s="94"/>
      <c r="F12" s="95"/>
      <c r="G12" s="95"/>
      <c r="H12" s="96"/>
    </row>
    <row r="13" spans="1:8" x14ac:dyDescent="0.25">
      <c r="A13" s="86" t="s">
        <v>46</v>
      </c>
      <c r="B13" s="87"/>
      <c r="C13" s="87"/>
      <c r="D13" s="88"/>
      <c r="E13" s="89" t="s">
        <v>49</v>
      </c>
      <c r="F13" s="89"/>
      <c r="G13" s="89"/>
      <c r="H13" s="90"/>
    </row>
    <row r="14" spans="1:8" x14ac:dyDescent="0.25">
      <c r="A14" s="91"/>
      <c r="B14" s="92"/>
      <c r="C14" s="92"/>
      <c r="D14" s="93"/>
      <c r="E14" s="94"/>
      <c r="F14" s="95"/>
      <c r="G14" s="95"/>
      <c r="H14" s="96"/>
    </row>
    <row r="15" spans="1:8" ht="30.75" customHeight="1" thickBot="1" x14ac:dyDescent="0.3">
      <c r="A15" s="97" t="s">
        <v>47</v>
      </c>
      <c r="B15" s="98"/>
      <c r="C15" s="98"/>
      <c r="D15" s="99"/>
      <c r="E15" s="100" t="s">
        <v>50</v>
      </c>
      <c r="F15" s="100"/>
      <c r="G15" s="100"/>
      <c r="H15" s="101"/>
    </row>
    <row r="17" spans="1:7" ht="30.75" customHeight="1" x14ac:dyDescent="0.25">
      <c r="A17" s="85" t="s">
        <v>70</v>
      </c>
      <c r="B17" s="85"/>
      <c r="C17" s="85"/>
      <c r="D17" s="85"/>
      <c r="E17" s="85"/>
      <c r="F17" s="85"/>
      <c r="G17" s="85"/>
    </row>
    <row r="18" spans="1:7" ht="30.75" customHeight="1" x14ac:dyDescent="0.25">
      <c r="A18" s="85"/>
      <c r="B18" s="85"/>
      <c r="C18" s="85"/>
      <c r="D18" s="85"/>
      <c r="E18" s="85"/>
      <c r="F18" s="85"/>
      <c r="G18" s="85"/>
    </row>
  </sheetData>
  <mergeCells count="14">
    <mergeCell ref="A12:D12"/>
    <mergeCell ref="E12:H12"/>
    <mergeCell ref="A9:H9"/>
    <mergeCell ref="A10:D10"/>
    <mergeCell ref="E10:H10"/>
    <mergeCell ref="A11:D11"/>
    <mergeCell ref="E11:H11"/>
    <mergeCell ref="A17:G18"/>
    <mergeCell ref="A13:D13"/>
    <mergeCell ref="E13:H13"/>
    <mergeCell ref="A14:D14"/>
    <mergeCell ref="E14:H14"/>
    <mergeCell ref="A15:D15"/>
    <mergeCell ref="E15:H15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pane ySplit="11" topLeftCell="A44" activePane="bottomLeft" state="frozen"/>
      <selection activeCell="G80" sqref="G80"/>
      <selection pane="bottomLeft" activeCell="E47" sqref="E47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Agosto 2023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Junio 2023 ( 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6" t="s">
        <v>34</v>
      </c>
      <c r="B10" s="117"/>
      <c r="C10" s="109" t="s">
        <v>35</v>
      </c>
      <c r="D10" s="113" t="s">
        <v>40</v>
      </c>
      <c r="E10" s="114"/>
      <c r="F10" s="114"/>
      <c r="G10" s="115"/>
    </row>
    <row r="11" spans="1:7" ht="39.75" customHeight="1" thickBot="1" x14ac:dyDescent="0.3">
      <c r="A11" s="118"/>
      <c r="B11" s="119"/>
      <c r="C11" s="110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20">
        <v>2014</v>
      </c>
      <c r="B12" s="120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1">
        <v>2021</v>
      </c>
      <c r="B42" s="112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1">
        <v>2021</v>
      </c>
      <c r="B43" s="112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ht="15" customHeight="1" x14ac:dyDescent="0.25">
      <c r="A50" s="85" t="s">
        <v>69</v>
      </c>
      <c r="B50" s="85"/>
      <c r="C50" s="85"/>
      <c r="D50" s="85"/>
      <c r="E50" s="85"/>
      <c r="F50" s="85"/>
      <c r="G50" s="85"/>
    </row>
    <row r="51" spans="1:7" ht="34.5" customHeight="1" x14ac:dyDescent="0.25">
      <c r="A51" s="85"/>
      <c r="B51" s="85"/>
      <c r="C51" s="85"/>
      <c r="D51" s="85"/>
      <c r="E51" s="85"/>
      <c r="F51" s="85"/>
      <c r="G51" s="85"/>
    </row>
    <row r="52" spans="1:7" x14ac:dyDescent="0.25">
      <c r="A52" s="20"/>
      <c r="B52" s="20"/>
      <c r="C52" s="20"/>
      <c r="D52" s="20"/>
      <c r="E52" s="20"/>
      <c r="F52" s="20"/>
      <c r="G52" s="20"/>
    </row>
  </sheetData>
  <mergeCells count="42">
    <mergeCell ref="A27:B27"/>
    <mergeCell ref="A32:B32"/>
    <mergeCell ref="A30:B30"/>
    <mergeCell ref="A29:B29"/>
    <mergeCell ref="A44:B44"/>
    <mergeCell ref="A39:B39"/>
    <mergeCell ref="A48:B48"/>
    <mergeCell ref="A47:B47"/>
    <mergeCell ref="A46:B46"/>
    <mergeCell ref="A45:B45"/>
    <mergeCell ref="A26:B26"/>
    <mergeCell ref="A50:G51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49:B49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8"/>
  <sheetViews>
    <sheetView tabSelected="1" topLeftCell="AZ1" workbookViewId="0">
      <pane ySplit="11" topLeftCell="A42" activePane="bottomLeft" state="frozen"/>
      <selection pane="bottomLeft" activeCell="BI50" sqref="BI50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Agosto 2023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4" t="s">
        <v>51</v>
      </c>
      <c r="N7" s="124"/>
      <c r="O7" s="57"/>
      <c r="P7" s="57"/>
      <c r="Q7" s="124"/>
      <c r="R7" s="12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Junio 2023 ( 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2" t="s">
        <v>41</v>
      </c>
      <c r="B10" s="123"/>
      <c r="C10" s="122" t="s">
        <v>4</v>
      </c>
      <c r="D10" s="125"/>
      <c r="E10" s="123"/>
      <c r="F10" s="122" t="s">
        <v>5</v>
      </c>
      <c r="G10" s="123"/>
      <c r="H10" s="122" t="s">
        <v>6</v>
      </c>
      <c r="I10" s="123"/>
      <c r="J10" s="122" t="s">
        <v>7</v>
      </c>
      <c r="K10" s="123"/>
      <c r="L10" s="122" t="s">
        <v>8</v>
      </c>
      <c r="M10" s="123"/>
      <c r="N10" s="122" t="s">
        <v>9</v>
      </c>
      <c r="O10" s="123"/>
      <c r="P10" s="122" t="s">
        <v>10</v>
      </c>
      <c r="Q10" s="123"/>
      <c r="R10" s="122" t="s">
        <v>11</v>
      </c>
      <c r="S10" s="123"/>
      <c r="T10" s="122" t="s">
        <v>12</v>
      </c>
      <c r="U10" s="125"/>
      <c r="V10" s="123"/>
      <c r="W10" s="122" t="s">
        <v>13</v>
      </c>
      <c r="X10" s="125"/>
      <c r="Y10" s="123"/>
      <c r="Z10" s="122" t="s">
        <v>14</v>
      </c>
      <c r="AA10" s="123"/>
      <c r="AB10" s="122" t="s">
        <v>15</v>
      </c>
      <c r="AC10" s="123"/>
      <c r="AD10" s="122" t="s">
        <v>16</v>
      </c>
      <c r="AE10" s="123"/>
      <c r="AF10" s="122" t="s">
        <v>17</v>
      </c>
      <c r="AG10" s="123"/>
      <c r="AH10" s="122" t="s">
        <v>18</v>
      </c>
      <c r="AI10" s="123"/>
      <c r="AJ10" s="122" t="s">
        <v>19</v>
      </c>
      <c r="AK10" s="123"/>
      <c r="AL10" s="122" t="s">
        <v>20</v>
      </c>
      <c r="AM10" s="123"/>
      <c r="AN10" s="122" t="s">
        <v>21</v>
      </c>
      <c r="AO10" s="123"/>
      <c r="AP10" s="122" t="s">
        <v>22</v>
      </c>
      <c r="AQ10" s="125"/>
      <c r="AR10" s="123"/>
      <c r="AS10" s="122" t="s">
        <v>23</v>
      </c>
      <c r="AT10" s="123"/>
      <c r="AU10" s="122" t="s">
        <v>24</v>
      </c>
      <c r="AV10" s="123"/>
      <c r="AW10" s="122" t="s">
        <v>25</v>
      </c>
      <c r="AX10" s="123"/>
      <c r="AY10" s="122" t="s">
        <v>26</v>
      </c>
      <c r="AZ10" s="123"/>
      <c r="BA10" s="122" t="s">
        <v>27</v>
      </c>
      <c r="BB10" s="123"/>
      <c r="BC10" s="109" t="s">
        <v>30</v>
      </c>
      <c r="BD10" s="117" t="s">
        <v>31</v>
      </c>
      <c r="BE10" s="117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0"/>
      <c r="BD11" s="119"/>
      <c r="BE11" s="119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>+C47+F47+H47+J47+L47+N47+P47+R47+T47+W47+Z47+AB47+AD47+AF47+AH47+AJ47+AL47+AN47+AP47+AS47+AU47+AW47+AY47+BA47</f>
        <v>286</v>
      </c>
      <c r="BD47" s="28">
        <f t="shared" ref="BD47" si="18">+D47+G47+I47+K47+M47+O47+Q47+S47+U47+X47+AA47+AC47+AE47+AG47+AI47+AK47+AM47+AO47+AQ47+AT47+AV47+AX47+AZ47+BB47</f>
        <v>0</v>
      </c>
      <c r="BE47" s="13">
        <f>+E47+V47+Y47+AR47</f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>+C48+F48+H48+J48+L48+N48+P48+R48+T48+W48+Z48+AB48+AD48+AF48+AH48+AJ48+AL48+AN48+AP48+AS48+AU48+AW48+AY48+BA48</f>
        <v>286</v>
      </c>
      <c r="BD48" s="28">
        <f t="shared" ref="BD48" si="19">+D48+G48+I48+K48+M48+O48+Q48+S48+U48+X48+AA48+AC48+AE48+AG48+AI48+AK48+AM48+AO48+AQ48+AT48+AV48+AX48+AZ48+BB48</f>
        <v>0</v>
      </c>
      <c r="BE48" s="13">
        <f>+E48+V48+Y48+AR48</f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>+C49+F49+H49+J49+L49+N49+P49+R49+T49+W49+Z49+AB49+AD49+AF49+AH49+AJ49+AL49+AN49+AP49+AS49+AU49+AW49+AY49+BA49</f>
        <v>285</v>
      </c>
      <c r="BD49" s="28">
        <f t="shared" ref="BD49" si="20">+D49+G49+I49+K49+M49+O49+Q49+S49+U49+X49+AA49+AC49+AE49+AG49+AI49+AK49+AM49+AO49+AQ49+AT49+AV49+AX49+AZ49+BB49</f>
        <v>0</v>
      </c>
      <c r="BE49" s="13">
        <f>+E49+V49+Y49+AR49</f>
        <v>5</v>
      </c>
    </row>
    <row r="50" spans="1:95" x14ac:dyDescent="0.25">
      <c r="A50" s="24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6"/>
    </row>
    <row r="51" spans="1:95" x14ac:dyDescent="0.25">
      <c r="A51" s="15" t="s">
        <v>65</v>
      </c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6"/>
    </row>
    <row r="52" spans="1:95" x14ac:dyDescent="0.25">
      <c r="A52" s="15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16"/>
    </row>
    <row r="53" spans="1:95" ht="15.75" thickBot="1" x14ac:dyDescent="0.3">
      <c r="A53" s="17" t="s">
        <v>64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3"/>
    </row>
    <row r="54" spans="1:9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95" x14ac:dyDescent="0.25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x14ac:dyDescent="0.25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ht="15.75" customHeight="1" x14ac:dyDescent="0.25">
      <c r="A57" s="121" t="s">
        <v>69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ht="47.25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</sheetData>
  <mergeCells count="31"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  <mergeCell ref="BE10:BE11"/>
    <mergeCell ref="BD10:BD11"/>
    <mergeCell ref="BC10:BC11"/>
    <mergeCell ref="AW10:AX10"/>
    <mergeCell ref="AY10:AZ10"/>
    <mergeCell ref="BA10:BB10"/>
    <mergeCell ref="A57:K58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Normal="100" workbookViewId="0">
      <selection activeCell="Z43" sqref="Z43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Agosto 2023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4" t="s">
        <v>51</v>
      </c>
      <c r="N7" s="124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Junio 2023 ( 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1" sqref="F11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7" ht="60" x14ac:dyDescent="0.25">
      <c r="B1" s="77" t="s">
        <v>58</v>
      </c>
      <c r="C1" s="77" t="s">
        <v>57</v>
      </c>
      <c r="D1" s="78" t="s">
        <v>59</v>
      </c>
    </row>
    <row r="2" spans="1:7" s="8" customFormat="1" x14ac:dyDescent="0.25">
      <c r="A2" s="71" t="s">
        <v>71</v>
      </c>
      <c r="B2" s="79">
        <f>+SUM(B15:B26)</f>
        <v>1</v>
      </c>
      <c r="C2" s="79">
        <f>+SUM(C15:C26)</f>
        <v>61</v>
      </c>
      <c r="D2" s="79">
        <f>+C2+B2</f>
        <v>62</v>
      </c>
    </row>
    <row r="3" spans="1:7" x14ac:dyDescent="0.25">
      <c r="A3" s="74" t="s">
        <v>56</v>
      </c>
      <c r="B3" s="80"/>
      <c r="C3" s="81">
        <v>34</v>
      </c>
      <c r="D3" s="76">
        <v>34</v>
      </c>
      <c r="E3">
        <f>+SUM(C3:C14)+C2</f>
        <v>285</v>
      </c>
      <c r="F3">
        <f>+B2+B5</f>
        <v>4</v>
      </c>
      <c r="G3">
        <f>+E3+F3</f>
        <v>289</v>
      </c>
    </row>
    <row r="4" spans="1:7" x14ac:dyDescent="0.25">
      <c r="A4" s="75" t="s">
        <v>13</v>
      </c>
      <c r="B4" s="82"/>
      <c r="C4" s="83">
        <v>27</v>
      </c>
      <c r="D4" s="76">
        <v>27</v>
      </c>
    </row>
    <row r="5" spans="1:7" x14ac:dyDescent="0.25">
      <c r="A5" s="75" t="s">
        <v>22</v>
      </c>
      <c r="B5" s="82">
        <v>3</v>
      </c>
      <c r="C5" s="83">
        <v>23</v>
      </c>
      <c r="D5" s="76">
        <v>26</v>
      </c>
    </row>
    <row r="6" spans="1:7" x14ac:dyDescent="0.25">
      <c r="A6" s="75" t="s">
        <v>10</v>
      </c>
      <c r="B6" s="82"/>
      <c r="C6" s="83">
        <v>24</v>
      </c>
      <c r="D6" s="76">
        <v>24</v>
      </c>
    </row>
    <row r="7" spans="1:7" x14ac:dyDescent="0.25">
      <c r="A7" s="75" t="s">
        <v>15</v>
      </c>
      <c r="B7" s="82"/>
      <c r="C7" s="83">
        <v>24</v>
      </c>
      <c r="D7" s="76">
        <v>24</v>
      </c>
    </row>
    <row r="8" spans="1:7" x14ac:dyDescent="0.25">
      <c r="A8" s="75" t="s">
        <v>55</v>
      </c>
      <c r="B8" s="82"/>
      <c r="C8" s="83">
        <v>17</v>
      </c>
      <c r="D8" s="76">
        <v>17</v>
      </c>
    </row>
    <row r="9" spans="1:7" x14ac:dyDescent="0.25">
      <c r="A9" s="75" t="s">
        <v>11</v>
      </c>
      <c r="B9" s="82"/>
      <c r="C9" s="83">
        <v>15</v>
      </c>
      <c r="D9" s="76">
        <v>15</v>
      </c>
    </row>
    <row r="10" spans="1:7" x14ac:dyDescent="0.25">
      <c r="A10" s="75" t="s">
        <v>14</v>
      </c>
      <c r="B10" s="82"/>
      <c r="C10" s="83">
        <v>14</v>
      </c>
      <c r="D10" s="76">
        <v>14</v>
      </c>
    </row>
    <row r="11" spans="1:7" x14ac:dyDescent="0.25">
      <c r="A11" s="75" t="s">
        <v>62</v>
      </c>
      <c r="B11" s="82"/>
      <c r="C11" s="83">
        <v>13</v>
      </c>
      <c r="D11" s="76">
        <v>13</v>
      </c>
    </row>
    <row r="12" spans="1:7" x14ac:dyDescent="0.25">
      <c r="A12" s="75" t="s">
        <v>4</v>
      </c>
      <c r="B12" s="82"/>
      <c r="C12" s="84">
        <v>12</v>
      </c>
      <c r="D12" s="76">
        <v>12</v>
      </c>
    </row>
    <row r="13" spans="1:7" x14ac:dyDescent="0.25">
      <c r="A13" s="75" t="s">
        <v>18</v>
      </c>
      <c r="B13" s="82"/>
      <c r="C13" s="83">
        <v>11</v>
      </c>
      <c r="D13" s="76">
        <v>11</v>
      </c>
    </row>
    <row r="14" spans="1:7" x14ac:dyDescent="0.25">
      <c r="A14" s="75" t="s">
        <v>9</v>
      </c>
      <c r="B14" s="82"/>
      <c r="C14" s="83">
        <v>10</v>
      </c>
      <c r="D14" s="76">
        <v>10</v>
      </c>
    </row>
    <row r="15" spans="1:7" s="8" customFormat="1" x14ac:dyDescent="0.25">
      <c r="A15" s="75" t="s">
        <v>8</v>
      </c>
      <c r="B15" s="82"/>
      <c r="C15" s="83">
        <v>7</v>
      </c>
      <c r="D15" s="76">
        <v>7</v>
      </c>
    </row>
    <row r="16" spans="1:7" x14ac:dyDescent="0.25">
      <c r="A16" s="75" t="s">
        <v>27</v>
      </c>
      <c r="B16" s="82"/>
      <c r="C16" s="83">
        <v>7</v>
      </c>
      <c r="D16" s="76">
        <v>7</v>
      </c>
    </row>
    <row r="17" spans="1:4" x14ac:dyDescent="0.25">
      <c r="A17" s="75" t="s">
        <v>60</v>
      </c>
      <c r="B17" s="82"/>
      <c r="C17" s="83">
        <v>7</v>
      </c>
      <c r="D17" s="76">
        <v>7</v>
      </c>
    </row>
    <row r="18" spans="1:4" x14ac:dyDescent="0.25">
      <c r="A18" s="75" t="s">
        <v>19</v>
      </c>
      <c r="B18" s="82"/>
      <c r="C18" s="83">
        <v>7</v>
      </c>
      <c r="D18" s="76">
        <v>7</v>
      </c>
    </row>
    <row r="19" spans="1:4" x14ac:dyDescent="0.25">
      <c r="A19" s="75" t="s">
        <v>20</v>
      </c>
      <c r="B19" s="82"/>
      <c r="C19" s="83">
        <v>6</v>
      </c>
      <c r="D19" s="76">
        <v>6</v>
      </c>
    </row>
    <row r="20" spans="1:4" x14ac:dyDescent="0.25">
      <c r="A20" s="75" t="s">
        <v>6</v>
      </c>
      <c r="B20" s="82"/>
      <c r="C20" s="83">
        <v>5</v>
      </c>
      <c r="D20" s="76">
        <v>5</v>
      </c>
    </row>
    <row r="21" spans="1:4" x14ac:dyDescent="0.25">
      <c r="A21" s="75" t="s">
        <v>26</v>
      </c>
      <c r="B21" s="82"/>
      <c r="C21" s="83">
        <v>5</v>
      </c>
      <c r="D21" s="76">
        <v>5</v>
      </c>
    </row>
    <row r="22" spans="1:4" x14ac:dyDescent="0.25">
      <c r="A22" s="75" t="s">
        <v>61</v>
      </c>
      <c r="B22" s="82"/>
      <c r="C22" s="83">
        <v>4</v>
      </c>
      <c r="D22" s="76">
        <v>4</v>
      </c>
    </row>
    <row r="23" spans="1:4" x14ac:dyDescent="0.25">
      <c r="A23" s="75" t="s">
        <v>54</v>
      </c>
      <c r="B23" s="82">
        <v>1</v>
      </c>
      <c r="C23" s="83">
        <v>3</v>
      </c>
      <c r="D23" s="76">
        <v>4</v>
      </c>
    </row>
    <row r="24" spans="1:4" x14ac:dyDescent="0.25">
      <c r="A24" s="75" t="s">
        <v>23</v>
      </c>
      <c r="B24" s="82"/>
      <c r="C24" s="83">
        <v>4</v>
      </c>
      <c r="D24" s="76">
        <v>4</v>
      </c>
    </row>
    <row r="25" spans="1:4" x14ac:dyDescent="0.25">
      <c r="A25" s="75" t="s">
        <v>7</v>
      </c>
      <c r="B25" s="82"/>
      <c r="C25" s="83">
        <v>3</v>
      </c>
      <c r="D25" s="76">
        <v>3</v>
      </c>
    </row>
    <row r="26" spans="1:4" x14ac:dyDescent="0.25">
      <c r="A26" s="75" t="s">
        <v>21</v>
      </c>
      <c r="B26" s="82"/>
      <c r="C26" s="83">
        <v>3</v>
      </c>
      <c r="D26" s="76">
        <v>3</v>
      </c>
    </row>
    <row r="27" spans="1:4" x14ac:dyDescent="0.25">
      <c r="B27" s="76"/>
      <c r="C27" s="76"/>
      <c r="D27" s="76"/>
    </row>
  </sheetData>
  <sortState ref="A3:D26">
    <sortCondition descending="1" ref="C3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GUAYGUA TOAPANTA DAVID EMILIO</cp:lastModifiedBy>
  <dcterms:created xsi:type="dcterms:W3CDTF">2012-02-15T19:17:10Z</dcterms:created>
  <dcterms:modified xsi:type="dcterms:W3CDTF">2023-09-01T16:08:01Z</dcterms:modified>
</cp:coreProperties>
</file>