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3\Agosto\"/>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8" i="60" l="1"/>
  <c r="F177" i="60"/>
  <c r="D178" i="60"/>
  <c r="C178" i="60"/>
  <c r="F176" i="60" l="1"/>
  <c r="F175" i="60" l="1"/>
  <c r="F178" i="60"/>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<sst xmlns="http://schemas.openxmlformats.org/spreadsheetml/2006/main" count="189" uniqueCount="187">
  <si>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</si>
  <si>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</si>
  <si>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</si>
  <si>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</si>
  <si>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</si>
  <si>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</si>
  <si>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</si>
  <si>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</si>
  <si>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</si>
  <si>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</si>
  <si>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</si>
  <si>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</si>
  <si>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</si>
  <si>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</si>
  <si>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</si>
  <si>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</si>
  <si>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</si>
  <si>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</si>
  <si>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</si>
  <si>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</si>
  <si>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</si>
  <si>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</si>
  <si>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</si>
  <si>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</si>
  <si>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</si>
  <si>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</si>
  <si>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</si>
  <si>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</si>
  <si>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</si>
  <si>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</si>
  <si>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</si>
  <si>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</si>
  <si>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</si>
  <si>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</si>
  <si>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</si>
  <si>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</si>
  <si>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</si>
  <si>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</si>
  <si>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</si>
  <si>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</si>
  <si>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</si>
  <si>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</si>
  <si>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</si>
  <si>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</si>
  <si>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</si>
  <si>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</si>
  <si>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</si>
  <si>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</si>
  <si>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</si>
  <si>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</si>
  <si>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</si>
  <si>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</si>
  <si>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</si>
  <si>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</si>
  <si>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</si>
  <si>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</si>
  <si>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</si>
  <si>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</si>
  <si>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</si>
  <si>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</si>
  <si>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</si>
  <si>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</si>
  <si>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</si>
  <si>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</si>
  <si>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</si>
  <si>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</si>
  <si>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</si>
  <si>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</si>
  <si>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</si>
  <si>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</si>
  <si>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</si>
  <si>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</si>
  <si>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</si>
  <si>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</si>
  <si>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</si>
  <si>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</si>
  <si>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</si>
  <si>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</si>
  <si>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</si>
  <si>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</si>
  <si>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</si>
  <si>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</si>
  <si>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</si>
  <si>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</si>
  <si>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</si>
  <si>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</si>
  <si>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</si>
  <si>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</si>
  <si>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</si>
  <si>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</si>
  <si>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</si>
  <si>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</si>
  <si>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</si>
  <si>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</si>
  <si>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</si>
  <si>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</si>
  <si>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</si>
  <si>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</si>
  <si>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</si>
  <si>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</si>
  <si>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</si>
  <si>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</si>
  <si>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</si>
  <si>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</si>
  <si>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</si>
  <si>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</si>
  <si>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</si>
  <si>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</si>
  <si>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</si>
  <si>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</si>
  <si>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</si>
  <si>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</si>
  <si>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</si>
  <si>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</si>
  <si>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</si>
  <si>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</si>
  <si>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</si>
  <si>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</si>
  <si>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</si>
  <si>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</si>
  <si>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</si>
  <si>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</si>
  <si>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</si>
  <si>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</si>
  <si>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</si>
  <si>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</si>
  <si>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</si>
  <si>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</si>
  <si>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</si>
  <si>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</si>
  <si>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</si>
  <si>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</si>
  <si>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</si>
  <si>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</si>
  <si>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</si>
  <si>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</si>
  <si>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</si>
  <si>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</si>
  <si>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</si>
  <si>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</si>
  <si>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</si>
  <si>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</si>
  <si>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</si>
  <si>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</si>
  <si>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</si>
  <si>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</si>
  <si>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</si>
  <si>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</si>
  <si>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</si>
  <si>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</si>
  <si>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</si>
  <si>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</si>
  <si>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</si>
  <si>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</si>
  <si>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</si>
  <si>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</si>
  <si>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</si>
  <si>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</si>
  <si>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</si>
  <si>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</si>
  <si>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</si>
  <si>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</si>
  <si>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</si>
  <si>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</si>
  <si>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</si>
  <si>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</si>
  <si>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</si>
  <si>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</si>
  <si>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</si>
  <si>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</si>
  <si>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</si>
  <si>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</si>
  <si>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</si>
  <si>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</si>
  <si>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</si>
  <si>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</si>
  <si>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</si>
  <si>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</si>
  <si>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</si>
  <si>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</si>
  <si>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</si>
  <si>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</si>
  <si>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</si>
  <si>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</si>
  <si>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Fecha de publicación: Septiembre 2023</t>
  </si>
  <si>
    <t>Fecha de corte: Agosto 2023</t>
  </si>
  <si>
    <t>Ago-2023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</si>
</sst>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PARTICIPACIÓN'!$C$178:$E$178</c:f>
              <c:numCache>
                <c:formatCode>#,##0</c:formatCode>
                <c:ptCount val="3"/>
                <c:pt idx="0">
                  <c:v>2242838</c:v>
                </c:pt>
                <c:pt idx="1">
                  <c:v>3458762</c:v>
                </c:pt>
                <c:pt idx="2">
                  <c:v>804622</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PARTICIPACIÓN'!$C$170,'RECEPTADOS Y PARTICIPACIÓN'!$C$171,'RECEPTADOS Y PARTICIPACIÓN'!$C$172,'RECEPTADOS Y PARTICIPACIÓN'!$C$173,'RECEPTADOS Y PARTICIPACIÓN'!$C$174,'RECEPTADOS Y PARTICIPACIÓN'!$C$175,'RECEPTADOS Y PARTICIPACIÓN'!$C$176,'RECEPTADOS Y PARTICIPACIÓN'!$C$177)</c:f>
              <c:numCache>
                <c:formatCode>#,##0</c:formatCode>
                <c:ptCount val="22"/>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pt idx="15">
                  <c:v>14237</c:v>
                </c:pt>
                <c:pt idx="16">
                  <c:v>18159</c:v>
                </c:pt>
                <c:pt idx="17">
                  <c:v>15167</c:v>
                </c:pt>
                <c:pt idx="18">
                  <c:v>16147</c:v>
                </c:pt>
                <c:pt idx="19">
                  <c:v>14369</c:v>
                </c:pt>
                <c:pt idx="20">
                  <c:v>13685</c:v>
                </c:pt>
                <c:pt idx="21">
                  <c:v>14739</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PARTICIPACIÓN'!$D$170,'RECEPTADOS Y PARTICIPACIÓN'!$D$171,'RECEPTADOS Y PARTICIPACIÓN'!$D$172,'RECEPTADOS Y PARTICIPACIÓN'!$D$173,'RECEPTADOS Y PARTICIPACIÓN'!$D$174,'RECEPTADOS Y PARTICIPACIÓN'!$D$175,'RECEPTADOS Y PARTICIPACIÓN'!$D$176,'RECEPTADOS Y PARTICIPACIÓN'!$D$177)</c:f>
              <c:numCache>
                <c:formatCode>#,##0</c:formatCode>
                <c:ptCount val="22"/>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pt idx="15">
                  <c:v>27438</c:v>
                </c:pt>
                <c:pt idx="16">
                  <c:v>36713</c:v>
                </c:pt>
                <c:pt idx="17">
                  <c:v>33140</c:v>
                </c:pt>
                <c:pt idx="18">
                  <c:v>34074</c:v>
                </c:pt>
                <c:pt idx="19">
                  <c:v>37353</c:v>
                </c:pt>
                <c:pt idx="20">
                  <c:v>32795</c:v>
                </c:pt>
                <c:pt idx="21">
                  <c:v>32898</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PARTICIPACIÓN'!$E$170,'RECEPTADOS Y PARTICIPACIÓN'!$E$171,'RECEPTADOS Y PARTICIPACIÓN'!$E$172,'RECEPTADOS Y PARTICIPACIÓN'!$E$173,'RECEPTADOS Y PARTICIPACIÓN'!$E$174,'RECEPTADOS Y PARTICIPACIÓN'!$E$175,'RECEPTADOS Y PARTICIPACIÓN'!$E$176,'RECEPTADOS Y PARTICIPACIÓN'!$E$177)</c:f>
              <c:numCache>
                <c:formatCode>#,##0</c:formatCode>
                <c:ptCount val="22"/>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pt idx="15">
                  <c:v>1497</c:v>
                </c:pt>
                <c:pt idx="16">
                  <c:v>1870</c:v>
                </c:pt>
                <c:pt idx="17">
                  <c:v>1595</c:v>
                </c:pt>
                <c:pt idx="18">
                  <c:v>1736</c:v>
                </c:pt>
                <c:pt idx="19">
                  <c:v>1888</c:v>
                </c:pt>
                <c:pt idx="20">
                  <c:v>1725</c:v>
                </c:pt>
                <c:pt idx="21">
                  <c:v>2005</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18812944"/>
        <c:axId val="118813336"/>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c:f>
              <c:strCache>
                <c:ptCount val="2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PARTICIPACIÓN'!$F$170,'RECEPTADOS Y PARTICIPACIÓN'!$F$171,'RECEPTADOS Y PARTICIPACIÓN'!$F$172,'RECEPTADOS Y PARTICIPACIÓN'!$F$173,'RECEPTADOS Y PARTICIPACIÓN'!$F$174,'RECEPTADOS Y PARTICIPACIÓN'!$F$175,'RECEPTADOS Y PARTICIPACIÓN'!$F$176,'RECEPTADOS Y PARTICIPACIÓN'!$F$177)</c:f>
              <c:numCache>
                <c:formatCode>#,##0</c:formatCode>
                <c:ptCount val="22"/>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pt idx="15">
                  <c:v>43172</c:v>
                </c:pt>
                <c:pt idx="16">
                  <c:v>56742</c:v>
                </c:pt>
                <c:pt idx="17">
                  <c:v>49902</c:v>
                </c:pt>
                <c:pt idx="18">
                  <c:v>51957</c:v>
                </c:pt>
                <c:pt idx="19">
                  <c:v>53610</c:v>
                </c:pt>
                <c:pt idx="20">
                  <c:v>48205</c:v>
                </c:pt>
                <c:pt idx="21">
                  <c:v>49642</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18814120"/>
        <c:axId val="118813728"/>
      </c:lineChart>
      <c:catAx>
        <c:axId val="118812944"/>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18813336"/>
        <c:crosses val="autoZero"/>
        <c:auto val="1"/>
        <c:lblAlgn val="ctr"/>
        <c:lblOffset val="100"/>
        <c:noMultiLvlLbl val="0"/>
      </c:catAx>
      <c:valAx>
        <c:axId val="118813336"/>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18812944"/>
        <c:crosses val="autoZero"/>
        <c:crossBetween val="between"/>
      </c:valAx>
      <c:valAx>
        <c:axId val="11881372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18814120"/>
        <c:crosses val="max"/>
        <c:crossBetween val="between"/>
      </c:valAx>
      <c:catAx>
        <c:axId val="118814120"/>
        <c:scaling>
          <c:orientation val="minMax"/>
        </c:scaling>
        <c:delete val="1"/>
        <c:axPos val="b"/>
        <c:numFmt formatCode="General" sourceLinked="1"/>
        <c:majorTickMark val="out"/>
        <c:minorTickMark val="none"/>
        <c:tickLblPos val="nextTo"/>
        <c:crossAx val="11881372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1485444</xdr:colOff>
      <xdr:row>212</xdr:row>
      <xdr:rowOff>68036</xdr:rowOff>
    </xdr:from>
    <xdr:to>
      <xdr:col>7</xdr:col>
      <xdr:colOff>453570</xdr:colOff>
      <xdr:row>238</xdr:row>
      <xdr:rowOff>108857</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5</xdr:row>
      <xdr:rowOff>49482</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184</xdr:row>
      <xdr:rowOff>47625</xdr:rowOff>
    </xdr:from>
    <xdr:to>
      <xdr:col>9</xdr:col>
      <xdr:colOff>15875</xdr:colOff>
      <xdr:row>206</xdr:row>
      <xdr:rowOff>111124</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O15" sqref="O15"/>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184</v>
      </c>
      <c r="C7" s="78"/>
      <c r="D7" s="78"/>
      <c r="E7" s="78"/>
      <c r="F7" s="78"/>
      <c r="G7" s="19"/>
      <c r="H7" s="19"/>
      <c r="I7" s="19"/>
      <c r="J7" s="19"/>
      <c r="K7" s="19"/>
      <c r="L7" s="20"/>
    </row>
    <row r="8" spans="1:12" ht="19.5" customHeight="1" thickBot="1" x14ac:dyDescent="0.25">
      <c r="A8" s="28"/>
      <c r="B8" s="79" t="s">
        <v>185</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4"/>
  <sheetViews>
    <sheetView tabSelected="1" zoomScale="70" zoomScaleNormal="70" workbookViewId="0">
      <pane ySplit="10" topLeftCell="A172" activePane="bottomLeft" state="frozen"/>
      <selection activeCell="A10" sqref="A10"/>
      <selection pane="bottomLeft" activeCell="L197" sqref="L197"/>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Septiembre 2023</v>
      </c>
      <c r="C7" s="18"/>
      <c r="D7" s="18"/>
      <c r="E7" s="18"/>
      <c r="F7" s="71" t="s">
        <v>8</v>
      </c>
    </row>
    <row r="8" spans="2:6" s="8" customFormat="1" ht="20.100000000000001" customHeight="1" thickBot="1" x14ac:dyDescent="0.25">
      <c r="B8" s="46" t="str">
        <f>Indice!B8</f>
        <v>Fecha de corte: Agosto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77"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183</v>
      </c>
      <c r="C176" s="2">
        <v>13685</v>
      </c>
      <c r="D176" s="2">
        <v>32795</v>
      </c>
      <c r="E176" s="2">
        <v>1725</v>
      </c>
      <c r="F176" s="53">
        <f t="shared" si="3"/>
        <v>48205</v>
      </c>
    </row>
    <row r="177" spans="2:9" ht="20.100000000000001" customHeight="1" x14ac:dyDescent="0.2">
      <c r="B177" s="74" t="s">
        <v>186</v>
      </c>
      <c r="C177" s="2">
        <v>14739</v>
      </c>
      <c r="D177" s="2">
        <v>32898</v>
      </c>
      <c r="E177" s="2">
        <v>2005</v>
      </c>
      <c r="F177" s="53">
        <f t="shared" si="3"/>
        <v>49642</v>
      </c>
    </row>
    <row r="178" spans="2:9" ht="20.100000000000001" customHeight="1" x14ac:dyDescent="0.2">
      <c r="B178" s="62" t="s">
        <v>0</v>
      </c>
      <c r="C178" s="63">
        <f>SUM(C11:C177)</f>
        <v>2242838</v>
      </c>
      <c r="D178" s="63">
        <f>SUM(D11:D177)</f>
        <v>3458762</v>
      </c>
      <c r="E178" s="63">
        <f>SUM(E11:E177)</f>
        <v>804622</v>
      </c>
      <c r="F178" s="63">
        <f>SUM(F11:F175)</f>
        <v>6408375</v>
      </c>
    </row>
    <row r="179" spans="2:9" ht="20.100000000000001" customHeight="1" x14ac:dyDescent="0.2"/>
    <row r="180" spans="2:9" ht="20.100000000000001" customHeight="1" x14ac:dyDescent="0.2">
      <c r="B180" s="6"/>
      <c r="C180" s="6"/>
      <c r="D180" s="6"/>
      <c r="E180" s="6"/>
      <c r="F180" s="6"/>
      <c r="G180" s="6"/>
      <c r="H180" s="6"/>
      <c r="I180" s="6"/>
    </row>
    <row r="181" spans="2:9" ht="20.100000000000001" customHeight="1" x14ac:dyDescent="0.25">
      <c r="B181" s="54" t="s">
        <v>3</v>
      </c>
      <c r="C181" s="6"/>
      <c r="D181" s="6"/>
      <c r="E181" s="6"/>
      <c r="F181" s="6"/>
      <c r="G181" s="6"/>
      <c r="H181" s="6"/>
      <c r="I181" s="6"/>
    </row>
    <row r="182" spans="2:9" ht="20.100000000000001" customHeight="1" x14ac:dyDescent="0.2">
      <c r="B182" s="6"/>
      <c r="C182" s="6"/>
      <c r="D182" s="6"/>
      <c r="E182" s="6"/>
      <c r="F182" s="6"/>
      <c r="G182" s="6"/>
      <c r="H182" s="6"/>
      <c r="I182" s="6"/>
    </row>
    <row r="183" spans="2:9" ht="20.100000000000001" customHeight="1" x14ac:dyDescent="0.2">
      <c r="B183" s="31" t="s">
        <v>138</v>
      </c>
      <c r="C183" s="6"/>
      <c r="D183" s="6"/>
      <c r="E183" s="6"/>
      <c r="F183" s="6"/>
      <c r="G183" s="6"/>
      <c r="H183" s="6"/>
      <c r="I183" s="6"/>
    </row>
    <row r="184" spans="2:9" ht="20.100000000000001" customHeight="1" x14ac:dyDescent="0.2">
      <c r="B184" s="32"/>
      <c r="C184" s="6"/>
      <c r="D184" s="6"/>
      <c r="E184" s="6"/>
      <c r="F184" s="6"/>
      <c r="G184" s="6"/>
      <c r="H184" s="6"/>
      <c r="I184" s="6"/>
    </row>
    <row r="185" spans="2:9" ht="20.100000000000001" customHeight="1" x14ac:dyDescent="0.2">
      <c r="B185" s="33"/>
      <c r="C185" s="7"/>
      <c r="D185" s="7"/>
      <c r="E185" s="7"/>
      <c r="F185" s="7"/>
    </row>
    <row r="186" spans="2:9" ht="20.100000000000001" customHeight="1" x14ac:dyDescent="0.2">
      <c r="B186" s="33"/>
      <c r="C186" s="7"/>
      <c r="D186" s="7"/>
      <c r="E186" s="7"/>
      <c r="F186" s="7"/>
    </row>
    <row r="187" spans="2:9" ht="20.100000000000001" customHeight="1" x14ac:dyDescent="0.2">
      <c r="B187" s="55"/>
      <c r="C187" s="7"/>
      <c r="D187" s="7"/>
      <c r="E187" s="7"/>
      <c r="F187" s="7"/>
    </row>
    <row r="188" spans="2:9" ht="20.100000000000001" customHeight="1" x14ac:dyDescent="0.2"/>
    <row r="189" spans="2:9" ht="20.100000000000001" customHeight="1" x14ac:dyDescent="0.2"/>
    <row r="190" spans="2:9" ht="20.100000000000001" customHeight="1" x14ac:dyDescent="0.2"/>
    <row r="191" spans="2:9" ht="20.100000000000001" customHeight="1" x14ac:dyDescent="0.2"/>
    <row r="192" spans="2:9"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row r="198" spans="2:9" ht="20.100000000000001" customHeight="1" x14ac:dyDescent="0.2"/>
    <row r="199" spans="2:9" ht="20.100000000000001" customHeight="1" x14ac:dyDescent="0.2"/>
    <row r="200" spans="2:9" ht="20.100000000000001" customHeight="1" x14ac:dyDescent="0.2"/>
    <row r="201" spans="2:9" ht="20.100000000000001" customHeight="1" x14ac:dyDescent="0.2"/>
    <row r="202" spans="2:9" ht="20.100000000000001" customHeight="1" x14ac:dyDescent="0.2"/>
    <row r="203" spans="2:9" ht="20.100000000000001" customHeight="1" x14ac:dyDescent="0.2"/>
    <row r="204" spans="2:9" ht="20.100000000000001" customHeight="1" x14ac:dyDescent="0.2"/>
    <row r="205" spans="2:9" ht="20.100000000000001" customHeight="1" x14ac:dyDescent="0.2"/>
    <row r="206" spans="2:9" ht="20.100000000000001" customHeight="1" x14ac:dyDescent="0.2"/>
    <row r="207" spans="2:9" ht="20.100000000000001" customHeight="1" x14ac:dyDescent="0.2"/>
    <row r="208" spans="2:9" ht="20.100000000000001" customHeight="1" x14ac:dyDescent="0.2">
      <c r="B208" s="13"/>
      <c r="C208" s="13"/>
      <c r="D208" s="13"/>
      <c r="E208" s="13"/>
      <c r="F208" s="13"/>
      <c r="G208" s="13"/>
      <c r="H208" s="13"/>
      <c r="I208" s="13"/>
    </row>
    <row r="209" spans="2:9" ht="20.100000000000001" customHeight="1" x14ac:dyDescent="0.25">
      <c r="B209" s="72" t="s">
        <v>3</v>
      </c>
      <c r="C209" s="13"/>
      <c r="D209" s="13"/>
      <c r="E209" s="13"/>
      <c r="F209" s="13"/>
      <c r="G209" s="13"/>
      <c r="H209" s="13"/>
      <c r="I209" s="13"/>
    </row>
    <row r="210" spans="2:9" ht="20.100000000000001" customHeight="1" x14ac:dyDescent="0.2">
      <c r="B210" s="13"/>
      <c r="C210" s="13"/>
      <c r="D210" s="13"/>
      <c r="E210" s="13"/>
      <c r="F210" s="13"/>
      <c r="G210" s="13"/>
      <c r="H210" s="13"/>
      <c r="I210" s="13"/>
    </row>
    <row r="211" spans="2:9" ht="20.100000000000001" customHeight="1" x14ac:dyDescent="0.2">
      <c r="B211" s="67" t="s">
        <v>153</v>
      </c>
      <c r="C211" s="13"/>
      <c r="D211" s="13"/>
      <c r="E211" s="13"/>
      <c r="F211" s="13"/>
      <c r="G211" s="13"/>
      <c r="H211" s="13"/>
      <c r="I211" s="13"/>
    </row>
    <row r="212" spans="2:9" ht="20.100000000000001" customHeight="1" x14ac:dyDescent="0.2">
      <c r="B212" s="73"/>
      <c r="C212" s="13"/>
      <c r="D212" s="13"/>
      <c r="E212" s="13"/>
      <c r="F212" s="13"/>
      <c r="G212" s="13"/>
      <c r="H212" s="13"/>
      <c r="I212" s="13"/>
    </row>
    <row r="213" spans="2:9" ht="20.100000000000001" customHeight="1" thickBot="1" x14ac:dyDescent="0.25">
      <c r="B213" s="33"/>
      <c r="C213" s="7"/>
      <c r="D213" s="7"/>
      <c r="E213" s="7"/>
      <c r="F213" s="7"/>
      <c r="G213" s="7"/>
      <c r="H213" s="7"/>
      <c r="I213" s="7"/>
    </row>
    <row r="214" spans="2:9" ht="20.100000000000001" customHeight="1" x14ac:dyDescent="0.2">
      <c r="B214" s="68"/>
      <c r="C214" s="69"/>
      <c r="D214" s="69"/>
      <c r="E214" s="69"/>
      <c r="F214" s="69"/>
      <c r="G214" s="69"/>
      <c r="H214" s="69"/>
      <c r="I214" s="70"/>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x14ac:dyDescent="0.2">
      <c r="B231" s="42"/>
      <c r="C231" s="5"/>
      <c r="D231" s="5"/>
      <c r="E231" s="5"/>
      <c r="F231" s="5"/>
      <c r="G231" s="5"/>
      <c r="H231" s="5"/>
      <c r="I231" s="41"/>
    </row>
    <row r="232" spans="2:9" ht="20.100000000000001" customHeight="1" x14ac:dyDescent="0.2">
      <c r="B232" s="42"/>
      <c r="C232" s="5"/>
      <c r="D232" s="5"/>
      <c r="E232" s="5"/>
      <c r="F232" s="5"/>
      <c r="G232" s="5"/>
      <c r="H232" s="5"/>
      <c r="I232" s="41"/>
    </row>
    <row r="233" spans="2:9" ht="20.100000000000001" customHeight="1" x14ac:dyDescent="0.2">
      <c r="B233" s="42"/>
      <c r="C233" s="5"/>
      <c r="D233" s="5"/>
      <c r="E233" s="5"/>
      <c r="F233" s="5"/>
      <c r="G233" s="5"/>
      <c r="H233" s="5"/>
      <c r="I233" s="41"/>
    </row>
    <row r="234" spans="2:9" ht="20.100000000000001" customHeight="1" x14ac:dyDescent="0.2">
      <c r="B234" s="42"/>
      <c r="C234" s="5"/>
      <c r="D234" s="5"/>
      <c r="E234" s="5"/>
      <c r="F234" s="5"/>
      <c r="G234" s="5"/>
      <c r="H234" s="5"/>
      <c r="I234" s="41"/>
    </row>
    <row r="235" spans="2:9" ht="20.100000000000001" customHeight="1" x14ac:dyDescent="0.2">
      <c r="B235" s="42"/>
      <c r="C235" s="5"/>
      <c r="D235" s="5"/>
      <c r="E235" s="5"/>
      <c r="F235" s="5"/>
      <c r="G235" s="5"/>
      <c r="H235" s="5"/>
      <c r="I235" s="41"/>
    </row>
    <row r="236" spans="2:9" ht="20.100000000000001" customHeight="1" x14ac:dyDescent="0.2">
      <c r="B236" s="42"/>
      <c r="C236" s="5"/>
      <c r="D236" s="5"/>
      <c r="E236" s="5"/>
      <c r="F236" s="5"/>
      <c r="G236" s="5"/>
      <c r="H236" s="5"/>
      <c r="I236" s="41"/>
    </row>
    <row r="237" spans="2:9" ht="20.100000000000001" customHeight="1" x14ac:dyDescent="0.2">
      <c r="B237" s="42"/>
      <c r="C237" s="5"/>
      <c r="D237" s="5"/>
      <c r="E237" s="5"/>
      <c r="F237" s="5"/>
      <c r="G237" s="5"/>
      <c r="H237" s="5"/>
      <c r="I237" s="41"/>
    </row>
    <row r="238" spans="2:9" ht="20.100000000000001" customHeight="1" thickBot="1" x14ac:dyDescent="0.25">
      <c r="B238" s="43"/>
      <c r="C238" s="44"/>
      <c r="D238" s="44"/>
      <c r="E238" s="44"/>
      <c r="F238" s="44"/>
      <c r="G238" s="44"/>
      <c r="H238" s="44"/>
      <c r="I238" s="45"/>
    </row>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2023-09-20T20:53:58Z</dcterms:modified>
</cp:coreProperties>
</file>