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rc-uio-nas02\COMPARTIDO\CRDM\ESTADISTICAS\PUBLICACION WEB\NUEVA WEB (Estatuto)\2023\9. Septiembre\"/>
    </mc:Choice>
  </mc:AlternateContent>
  <bookViews>
    <workbookView xWindow="0" yWindow="0" windowWidth="20490" windowHeight="7365" tabRatio="718"/>
  </bookViews>
  <sheets>
    <sheet name="Indice" sheetId="62" r:id="rId1"/>
    <sheet name="RECEPTADOS Y PARTICIPACIÓN" sheetId="60" r:id="rId2"/>
    <sheet name="Hoja1" sheetId="63"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9" i="60" l="1"/>
  <c r="D179" i="60"/>
  <c r="C179" i="60"/>
  <c r="F178" i="60"/>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F179" i="60" s="1"/>
  <c r="B8" i="60" l="1"/>
  <c r="B7" i="60"/>
</calcChain>
</file>

<file path=xl/sharedStrings.xml><?xml version="1.0" encoding="utf-8"?>
<sst xmlns="http://schemas.openxmlformats.org/spreadsheetml/2006/main" count="190" uniqueCount="188">
  <si>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</si>
  <si>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</si>
  <si>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</si>
  <si>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</si>
  <si>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</si>
  <si>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</si>
  <si>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</si>
  <si>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</si>
  <si>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</si>
  <si>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</si>
  <si>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</si>
  <si>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</si>
  <si>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</si>
  <si>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</si>
  <si>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</si>
  <si>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</si>
  <si>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</si>
  <si>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</si>
  <si>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</si>
  <si>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</si>
  <si>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</si>
  <si>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</si>
  <si>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</si>
  <si>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</si>
  <si>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</si>
  <si>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</si>
  <si>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</si>
  <si>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</si>
  <si>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</si>
  <si>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</si>
  <si>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</si>
  <si>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</si>
  <si>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</si>
  <si>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</si>
  <si>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</si>
  <si>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</si>
  <si>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</si>
  <si>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</si>
  <si>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</si>
  <si>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</si>
  <si>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</si>
  <si>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</si>
  <si>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</si>
  <si>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</si>
  <si>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</si>
  <si>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</si>
  <si>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</si>
  <si>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</si>
  <si>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</si>
  <si>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</si>
  <si>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</si>
  <si>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</si>
  <si>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</si>
  <si>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</si>
  <si>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</si>
  <si>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</si>
  <si>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</si>
  <si>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</si>
  <si>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</si>
  <si>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</si>
  <si>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</si>
  <si>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</si>
  <si>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</si>
  <si>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</si>
  <si>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</si>
  <si>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</si>
  <si>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</si>
  <si>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</si>
  <si>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</si>
  <si>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</si>
  <si>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</si>
  <si>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</si>
  <si>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</si>
  <si>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</si>
  <si>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</si>
  <si>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</si>
  <si>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</si>
  <si>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</si>
  <si>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</si>
  <si>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</si>
  <si>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</si>
  <si>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</si>
  <si>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</si>
  <si>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</si>
  <si>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</si>
  <si>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</si>
  <si>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</si>
  <si>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</si>
  <si>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</si>
  <si>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</si>
  <si>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</si>
  <si>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</si>
  <si>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</si>
  <si>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</si>
  <si>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</si>
  <si>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</si>
  <si>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</si>
  <si>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</si>
  <si>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</si>
  <si>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</si>
  <si>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</si>
  <si>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</si>
  <si>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</si>
  <si>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</si>
  <si>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</si>
  <si>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</si>
  <si>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</si>
  <si>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</si>
  <si>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</si>
  <si>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</si>
  <si>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</si>
  <si>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</si>
  <si>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</si>
  <si>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</si>
  <si>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</si>
  <si>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</si>
  <si>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</si>
  <si>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</si>
  <si>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</si>
  <si>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</si>
  <si>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</si>
  <si>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</si>
  <si>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</si>
  <si>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</si>
  <si>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</si>
  <si>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</si>
  <si>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</si>
  <si>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</si>
  <si>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</si>
  <si>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</si>
  <si>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</si>
  <si>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</si>
  <si>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</si>
  <si>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</si>
  <si>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</si>
  <si>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</si>
  <si>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</si>
  <si>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</si>
  <si>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</si>
  <si>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</si>
  <si>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</si>
  <si>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</si>
  <si>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</si>
  <si>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</si>
  <si>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</si>
  <si>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</si>
  <si>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</si>
  <si>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</si>
  <si>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</si>
  <si>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</si>
  <si>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</si>
  <si>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</si>
  <si>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</si>
  <si>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</si>
  <si>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</si>
  <si>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</si>
  <si>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</si>
  <si>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</si>
  <si>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</si>
  <si>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</si>
  <si>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</si>
  <si>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</si>
  <si>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</si>
  <si>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</si>
  <si>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</si>
  <si>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</si>
  <si>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</si>
  <si>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</si>
  <si>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</si>
  <si>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</si>
  <si>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</si>
  <si>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</si>
  <si>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</si>
  <si>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</si>
  <si>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</si>
  <si>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</si>
  <si>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</si>
  <si>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</si>
  <si>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</si>
  <si>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</si>
  <si>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</si>
  <si>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</si>
  <si>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</si>
  <si>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</si>
  <si>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Ago-2023</t>
  </si>
  <si>
    <t>Fecha de publicación: Octubre 2023</t>
  </si>
  <si>
    <t>Fecha de corte: Septiembre 2023</t>
  </si>
  <si>
    <t>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</si>
</sst>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c:ext xmlns:c16="http://schemas.microsoft.com/office/drawing/2014/chart" uri="{C3380CC4-5D6E-409C-BE32-E72D297353CC}">
                <c16:uniqueId val="{00000001-D233-4A3B-814A-28168D459B63}"/>
              </c:ext>
            </c:extLst>
          </c:dPt>
          <c:dPt>
            <c:idx val="1"/>
            <c:bubble3D val="0"/>
            <c:spPr>
              <a:solidFill>
                <a:srgbClr val="C00000"/>
              </a:solidFill>
            </c:spPr>
            <c:extLs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D233-4A3B-814A-28168D459B63}"/>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D233-4A3B-814A-28168D459B63}"/>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D233-4A3B-814A-28168D459B63}"/>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PARTICIPACIÓN'!$C$179:$E$179</c:f>
              <c:numCache>
                <c:formatCode>#,##0</c:formatCode>
                <c:ptCount val="3"/>
                <c:pt idx="0">
                  <c:v>2257234</c:v>
                </c:pt>
                <c:pt idx="1">
                  <c:v>3490761</c:v>
                </c:pt>
                <c:pt idx="2">
                  <c:v>806406</c:v>
                </c:pt>
              </c:numCache>
            </c:numRef>
          </c:val>
          <c:extLs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PARTICIPACIÓN'!$B$177,'RECEPTADOS Y PARTICIPACIÓN'!$B$178)</c:f>
              <c:strCache>
                <c:ptCount val="2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pt idx="22">
                  <c:v>Sep-2023</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PARTICIPACIÓN'!$C$170,'RECEPTADOS Y PARTICIPACIÓN'!$C$171,'RECEPTADOS Y PARTICIPACIÓN'!$C$172,'RECEPTADOS Y PARTICIPACIÓN'!$C$173,'RECEPTADOS Y PARTICIPACIÓN'!$C$174,'RECEPTADOS Y PARTICIPACIÓN'!$C$175,'RECEPTADOS Y PARTICIPACIÓN'!$C$176,'RECEPTADOS Y PARTICIPACIÓN'!$C$177,'RECEPTADOS Y PARTICIPACIÓN'!$C$178)</c:f>
              <c:numCache>
                <c:formatCode>#,##0</c:formatCode>
                <c:ptCount val="23"/>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16278</c:v>
                </c:pt>
                <c:pt idx="15">
                  <c:v>14237</c:v>
                </c:pt>
                <c:pt idx="16">
                  <c:v>18159</c:v>
                </c:pt>
                <c:pt idx="17">
                  <c:v>15167</c:v>
                </c:pt>
                <c:pt idx="18">
                  <c:v>16147</c:v>
                </c:pt>
                <c:pt idx="19">
                  <c:v>14369</c:v>
                </c:pt>
                <c:pt idx="20">
                  <c:v>13685</c:v>
                </c:pt>
                <c:pt idx="21">
                  <c:v>14739</c:v>
                </c:pt>
                <c:pt idx="22">
                  <c:v>14396</c:v>
                </c:pt>
              </c:numCache>
            </c:numRef>
          </c:val>
          <c:extLs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PARTICIPACIÓN'!$B$177,'RECEPTADOS Y PARTICIPACIÓN'!$B$178)</c:f>
              <c:strCache>
                <c:ptCount val="2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pt idx="22">
                  <c:v>Sep-2023</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PARTICIPACIÓN'!$D$170,'RECEPTADOS Y PARTICIPACIÓN'!$D$171,'RECEPTADOS Y PARTICIPACIÓN'!$D$172,'RECEPTADOS Y PARTICIPACIÓN'!$D$173,'RECEPTADOS Y PARTICIPACIÓN'!$D$174,'RECEPTADOS Y PARTICIPACIÓN'!$D$175,'RECEPTADOS Y PARTICIPACIÓN'!$D$176,'RECEPTADOS Y PARTICIPACIÓN'!$D$177,'RECEPTADOS Y PARTICIPACIÓN'!$D$178)</c:f>
              <c:numCache>
                <c:formatCode>#,##0</c:formatCode>
                <c:ptCount val="23"/>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28730</c:v>
                </c:pt>
                <c:pt idx="15">
                  <c:v>27438</c:v>
                </c:pt>
                <c:pt idx="16">
                  <c:v>36713</c:v>
                </c:pt>
                <c:pt idx="17">
                  <c:v>33140</c:v>
                </c:pt>
                <c:pt idx="18">
                  <c:v>34074</c:v>
                </c:pt>
                <c:pt idx="19">
                  <c:v>37353</c:v>
                </c:pt>
                <c:pt idx="20">
                  <c:v>32795</c:v>
                </c:pt>
                <c:pt idx="21">
                  <c:v>32898</c:v>
                </c:pt>
                <c:pt idx="22">
                  <c:v>31999</c:v>
                </c:pt>
              </c:numCache>
            </c:numRef>
          </c:val>
          <c:extLs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PARTICIPACIÓN'!$B$177,'RECEPTADOS Y PARTICIPACIÓN'!$B$178)</c:f>
              <c:strCache>
                <c:ptCount val="2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pt idx="22">
                  <c:v>Sep-2023</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PARTICIPACIÓN'!$E$170,'RECEPTADOS Y PARTICIPACIÓN'!$E$171,'RECEPTADOS Y PARTICIPACIÓN'!$E$172,'RECEPTADOS Y PARTICIPACIÓN'!$E$173,'RECEPTADOS Y PARTICIPACIÓN'!$E$174,'RECEPTADOS Y PARTICIPACIÓN'!$E$175,'RECEPTADOS Y PARTICIPACIÓN'!$E$176,'RECEPTADOS Y PARTICIPACIÓN'!$E$177,'RECEPTADOS Y PARTICIPACIÓN'!$E$178)</c:f>
              <c:numCache>
                <c:formatCode>#,##0</c:formatCode>
                <c:ptCount val="23"/>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1806</c:v>
                </c:pt>
                <c:pt idx="15">
                  <c:v>1497</c:v>
                </c:pt>
                <c:pt idx="16">
                  <c:v>1870</c:v>
                </c:pt>
                <c:pt idx="17">
                  <c:v>1595</c:v>
                </c:pt>
                <c:pt idx="18">
                  <c:v>1736</c:v>
                </c:pt>
                <c:pt idx="19">
                  <c:v>1888</c:v>
                </c:pt>
                <c:pt idx="20">
                  <c:v>1725</c:v>
                </c:pt>
                <c:pt idx="21">
                  <c:v>2005</c:v>
                </c:pt>
                <c:pt idx="22">
                  <c:v>1784</c:v>
                </c:pt>
              </c:numCache>
            </c:numRef>
          </c:val>
          <c:extLs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86572288"/>
        <c:axId val="18657268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2F-4DA7-AEE4-89D260D745A3}"/>
                </c:ext>
              </c:extLst>
            </c:dLbl>
            <c:dLbl>
              <c:idx val="9"/>
              <c:layout>
                <c:manualLayout>
                  <c:x val="-2.8730366672642275E-2"/>
                  <c:y val="-4.39330198136428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2F-4DA7-AEE4-89D260D745A3}"/>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5A-4E77-BB4E-DF94EABB30D7}"/>
                </c:ext>
              </c:extLst>
            </c:dLbl>
            <c:dLbl>
              <c:idx val="11"/>
              <c:layout>
                <c:manualLayout>
                  <c:x val="-3.1065451319460723E-2"/>
                  <c:y val="-3.2398992343767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ED-4A24-9D12-83A61CAC6B4B}"/>
                </c:ext>
              </c:extLst>
            </c:dLbl>
            <c:dLbl>
              <c:idx val="12"/>
              <c:layout>
                <c:manualLayout>
                  <c:x val="-1.2471025391489055E-2"/>
                  <c:y val="-3.155215987829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2E-4DF0-B9DB-A23EFBF49320}"/>
                </c:ext>
              </c:extLst>
            </c:dLbl>
            <c:dLbl>
              <c:idx val="13"/>
              <c:layout>
                <c:manualLayout>
                  <c:x val="-2.5249757890693111E-2"/>
                  <c:y val="-4.9420654231822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A0-48A9-AE7F-0DA9FAF6B9E2}"/>
                </c:ext>
              </c:extLst>
            </c:dLbl>
            <c:dLbl>
              <c:idx val="14"/>
              <c:layout>
                <c:manualLayout>
                  <c:x val="-2.1732735236926367E-2"/>
                  <c:y val="-5.9248174687812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2F-4DA7-AEE4-89D260D745A3}"/>
                </c:ext>
              </c:extLst>
            </c:dLbl>
            <c:dLbl>
              <c:idx val="15"/>
              <c:layout>
                <c:manualLayout>
                  <c:x val="-3.3429716990897612E-2"/>
                  <c:y val="-5.17690005440006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B6-4DD4-BC8D-D3036AA633E8}"/>
                </c:ext>
              </c:extLst>
            </c:dLbl>
            <c:dLbl>
              <c:idx val="20"/>
              <c:layout>
                <c:manualLayout>
                  <c:x val="-3.3429716990897612E-2"/>
                  <c:y val="3.27711377157373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B6-4DD4-BC8D-D3036AA633E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c:f>
              <c:strCache>
                <c:ptCount val="2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PARTICIPACIÓN'!$F$170,'RECEPTADOS Y PARTICIPACIÓN'!$F$171,'RECEPTADOS Y PARTICIPACIÓN'!$F$172,'RECEPTADOS Y PARTICIPACIÓN'!$F$173,'RECEPTADOS Y PARTICIPACIÓN'!$F$174,'RECEPTADOS Y PARTICIPACIÓN'!$F$175,'RECEPTADOS Y PARTICIPACIÓN'!$F$176,'RECEPTADOS Y PARTICIPACIÓN'!$F$177,'RECEPTADOS Y PARTICIPACIÓN'!$F$178)</c:f>
              <c:numCache>
                <c:formatCode>#,##0</c:formatCode>
                <c:ptCount val="23"/>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46814</c:v>
                </c:pt>
                <c:pt idx="15">
                  <c:v>43172</c:v>
                </c:pt>
                <c:pt idx="16">
                  <c:v>56742</c:v>
                </c:pt>
                <c:pt idx="17">
                  <c:v>49902</c:v>
                </c:pt>
                <c:pt idx="18">
                  <c:v>51957</c:v>
                </c:pt>
                <c:pt idx="19">
                  <c:v>53610</c:v>
                </c:pt>
                <c:pt idx="20">
                  <c:v>48205</c:v>
                </c:pt>
                <c:pt idx="21">
                  <c:v>49642</c:v>
                </c:pt>
                <c:pt idx="22">
                  <c:v>48179</c:v>
                </c:pt>
              </c:numCache>
            </c:numRef>
          </c:val>
          <c:smooth val="0"/>
          <c:extLs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86573464"/>
        <c:axId val="186573072"/>
      </c:lineChart>
      <c:catAx>
        <c:axId val="186572288"/>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86572680"/>
        <c:crosses val="autoZero"/>
        <c:auto val="1"/>
        <c:lblAlgn val="ctr"/>
        <c:lblOffset val="100"/>
        <c:noMultiLvlLbl val="0"/>
      </c:catAx>
      <c:valAx>
        <c:axId val="18657268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86572288"/>
        <c:crosses val="autoZero"/>
        <c:crossBetween val="between"/>
      </c:valAx>
      <c:valAx>
        <c:axId val="186573072"/>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86573464"/>
        <c:crosses val="max"/>
        <c:crossBetween val="between"/>
      </c:valAx>
      <c:catAx>
        <c:axId val="186573464"/>
        <c:scaling>
          <c:orientation val="minMax"/>
        </c:scaling>
        <c:delete val="1"/>
        <c:axPos val="b"/>
        <c:numFmt formatCode="General" sourceLinked="1"/>
        <c:majorTickMark val="out"/>
        <c:minorTickMark val="none"/>
        <c:tickLblPos val="nextTo"/>
        <c:crossAx val="186573072"/>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1485444</xdr:colOff>
      <xdr:row>212</xdr:row>
      <xdr:rowOff>68036</xdr:rowOff>
    </xdr:from>
    <xdr:to>
      <xdr:col>7</xdr:col>
      <xdr:colOff>453570</xdr:colOff>
      <xdr:row>238</xdr:row>
      <xdr:rowOff>108857</xdr:rowOff>
    </xdr:to>
    <xdr:graphicFrame macro="">
      <xdr:nvGraphicFramePr>
        <xdr:cNvPr id="5" name="2 Gráfico">
          <a:extLst>
            <a:ext uri="{FF2B5EF4-FFF2-40B4-BE49-F238E27FC236}">
              <a16:creationId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5</xdr:row>
      <xdr:rowOff>49482</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2268</xdr:colOff>
      <xdr:row>185</xdr:row>
      <xdr:rowOff>20411</xdr:rowOff>
    </xdr:from>
    <xdr:to>
      <xdr:col>9</xdr:col>
      <xdr:colOff>2268</xdr:colOff>
      <xdr:row>207</xdr:row>
      <xdr:rowOff>83910</xdr:rowOff>
    </xdr:to>
    <xdr:graphicFrame macro="">
      <xdr:nvGraphicFramePr>
        <xdr:cNvPr id="8"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185</v>
      </c>
      <c r="C7" s="78"/>
      <c r="D7" s="78"/>
      <c r="E7" s="78"/>
      <c r="F7" s="78"/>
      <c r="G7" s="19"/>
      <c r="H7" s="19"/>
      <c r="I7" s="19"/>
      <c r="J7" s="19"/>
      <c r="K7" s="19"/>
      <c r="L7" s="20"/>
    </row>
    <row r="8" spans="1:12" ht="19.5" customHeight="1" thickBot="1" x14ac:dyDescent="0.25">
      <c r="A8" s="28"/>
      <c r="B8" s="79" t="s">
        <v>186</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5"/>
  <sheetViews>
    <sheetView zoomScale="70" zoomScaleNormal="70" workbookViewId="0">
      <pane ySplit="10" topLeftCell="A170" activePane="bottomLeft" state="frozen"/>
      <selection activeCell="A10" sqref="A10"/>
      <selection pane="bottomLeft" activeCell="L208" sqref="L207:L208"/>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Octubre 2023</v>
      </c>
      <c r="C7" s="18"/>
      <c r="D7" s="18"/>
      <c r="E7" s="18"/>
      <c r="F7" s="71" t="s">
        <v>8</v>
      </c>
    </row>
    <row r="8" spans="2:6" s="8" customFormat="1" ht="20.100000000000001" customHeight="1" thickBot="1" x14ac:dyDescent="0.25">
      <c r="B8" s="46" t="str">
        <f>Indice!B8</f>
        <v>Fecha de corte: Septiembre 2023</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169</v>
      </c>
      <c r="C162" s="2">
        <v>16305</v>
      </c>
      <c r="D162" s="2">
        <v>29073</v>
      </c>
      <c r="E162" s="2">
        <v>1623</v>
      </c>
      <c r="F162" s="53">
        <f t="shared" si="2"/>
        <v>47001</v>
      </c>
    </row>
    <row r="163" spans="2:6" ht="20.100000000000001" customHeight="1" x14ac:dyDescent="0.2">
      <c r="B163" s="74" t="s">
        <v>170</v>
      </c>
      <c r="C163" s="2">
        <v>15912</v>
      </c>
      <c r="D163" s="2">
        <v>29786</v>
      </c>
      <c r="E163" s="2">
        <v>1347</v>
      </c>
      <c r="F163" s="53">
        <f t="shared" si="2"/>
        <v>47045</v>
      </c>
    </row>
    <row r="164" spans="2:6" ht="20.100000000000001" customHeight="1" x14ac:dyDescent="0.2">
      <c r="B164" s="74" t="s">
        <v>171</v>
      </c>
      <c r="C164" s="2">
        <v>15250</v>
      </c>
      <c r="D164" s="2">
        <v>28511</v>
      </c>
      <c r="E164" s="2">
        <v>1478</v>
      </c>
      <c r="F164" s="53">
        <f t="shared" si="2"/>
        <v>45239</v>
      </c>
    </row>
    <row r="165" spans="2:6" ht="20.100000000000001" customHeight="1" x14ac:dyDescent="0.2">
      <c r="B165" s="74" t="s">
        <v>172</v>
      </c>
      <c r="C165" s="2">
        <v>17256</v>
      </c>
      <c r="D165" s="2">
        <v>33054</v>
      </c>
      <c r="E165" s="2">
        <v>1625</v>
      </c>
      <c r="F165" s="53">
        <f t="shared" si="2"/>
        <v>51935</v>
      </c>
    </row>
    <row r="166" spans="2:6" ht="20.100000000000001" customHeight="1" x14ac:dyDescent="0.2">
      <c r="B166" s="74" t="s">
        <v>173</v>
      </c>
      <c r="C166" s="2">
        <v>16844</v>
      </c>
      <c r="D166" s="2">
        <v>31482</v>
      </c>
      <c r="E166" s="2">
        <v>1649</v>
      </c>
      <c r="F166" s="53">
        <f t="shared" si="2"/>
        <v>49975</v>
      </c>
    </row>
    <row r="167" spans="2:6" ht="20.100000000000001" customHeight="1" x14ac:dyDescent="0.2">
      <c r="B167" s="74" t="s">
        <v>174</v>
      </c>
      <c r="C167" s="2">
        <v>15864</v>
      </c>
      <c r="D167" s="2">
        <v>30626</v>
      </c>
      <c r="E167" s="2">
        <v>1723</v>
      </c>
      <c r="F167" s="53">
        <f t="shared" si="2"/>
        <v>48213</v>
      </c>
    </row>
    <row r="168" spans="2:6" ht="20.100000000000001" customHeight="1" x14ac:dyDescent="0.2">
      <c r="B168" s="74" t="s">
        <v>175</v>
      </c>
      <c r="C168" s="2">
        <v>16065</v>
      </c>
      <c r="D168" s="2">
        <v>31307</v>
      </c>
      <c r="E168" s="2">
        <v>1696</v>
      </c>
      <c r="F168" s="53">
        <f t="shared" ref="F168:F178" si="3">SUM(C168:E168)</f>
        <v>49068</v>
      </c>
    </row>
    <row r="169" spans="2:6" ht="20.100000000000001" customHeight="1" x14ac:dyDescent="0.2">
      <c r="B169" s="74" t="s">
        <v>177</v>
      </c>
      <c r="C169" s="2">
        <v>15655</v>
      </c>
      <c r="D169" s="2">
        <v>31012</v>
      </c>
      <c r="E169" s="2">
        <v>1626</v>
      </c>
      <c r="F169" s="53">
        <f t="shared" si="3"/>
        <v>48293</v>
      </c>
    </row>
    <row r="170" spans="2:6" ht="20.100000000000001" customHeight="1" x14ac:dyDescent="0.2">
      <c r="B170" s="74" t="s">
        <v>176</v>
      </c>
      <c r="C170" s="2">
        <v>16278</v>
      </c>
      <c r="D170" s="2">
        <v>28730</v>
      </c>
      <c r="E170" s="2">
        <v>1806</v>
      </c>
      <c r="F170" s="53">
        <f t="shared" si="3"/>
        <v>46814</v>
      </c>
    </row>
    <row r="171" spans="2:6" ht="20.100000000000001" customHeight="1" x14ac:dyDescent="0.2">
      <c r="B171" s="74" t="s">
        <v>178</v>
      </c>
      <c r="C171" s="2">
        <v>14237</v>
      </c>
      <c r="D171" s="2">
        <v>27438</v>
      </c>
      <c r="E171" s="2">
        <v>1497</v>
      </c>
      <c r="F171" s="53">
        <f t="shared" si="3"/>
        <v>43172</v>
      </c>
    </row>
    <row r="172" spans="2:6" ht="20.100000000000001" customHeight="1" x14ac:dyDescent="0.2">
      <c r="B172" s="74" t="s">
        <v>179</v>
      </c>
      <c r="C172" s="2">
        <v>18159</v>
      </c>
      <c r="D172" s="2">
        <v>36713</v>
      </c>
      <c r="E172" s="2">
        <v>1870</v>
      </c>
      <c r="F172" s="53">
        <f t="shared" si="3"/>
        <v>56742</v>
      </c>
    </row>
    <row r="173" spans="2:6" ht="20.100000000000001" customHeight="1" x14ac:dyDescent="0.2">
      <c r="B173" s="74" t="s">
        <v>180</v>
      </c>
      <c r="C173" s="2">
        <v>15167</v>
      </c>
      <c r="D173" s="2">
        <v>33140</v>
      </c>
      <c r="E173" s="2">
        <v>1595</v>
      </c>
      <c r="F173" s="53">
        <f t="shared" si="3"/>
        <v>49902</v>
      </c>
    </row>
    <row r="174" spans="2:6" ht="20.100000000000001" customHeight="1" x14ac:dyDescent="0.2">
      <c r="B174" s="74" t="s">
        <v>181</v>
      </c>
      <c r="C174" s="2">
        <v>16147</v>
      </c>
      <c r="D174" s="2">
        <v>34074</v>
      </c>
      <c r="E174" s="2">
        <v>1736</v>
      </c>
      <c r="F174" s="53">
        <f t="shared" si="3"/>
        <v>51957</v>
      </c>
    </row>
    <row r="175" spans="2:6" ht="20.100000000000001" customHeight="1" x14ac:dyDescent="0.2">
      <c r="B175" s="74" t="s">
        <v>182</v>
      </c>
      <c r="C175" s="2">
        <v>14369</v>
      </c>
      <c r="D175" s="2">
        <v>37353</v>
      </c>
      <c r="E175" s="2">
        <v>1888</v>
      </c>
      <c r="F175" s="53">
        <f t="shared" si="3"/>
        <v>53610</v>
      </c>
    </row>
    <row r="176" spans="2:6" ht="20.100000000000001" customHeight="1" x14ac:dyDescent="0.2">
      <c r="B176" s="74" t="s">
        <v>183</v>
      </c>
      <c r="C176" s="2">
        <v>13685</v>
      </c>
      <c r="D176" s="2">
        <v>32795</v>
      </c>
      <c r="E176" s="2">
        <v>1725</v>
      </c>
      <c r="F176" s="53">
        <f t="shared" si="3"/>
        <v>48205</v>
      </c>
    </row>
    <row r="177" spans="2:9" ht="20.100000000000001" customHeight="1" x14ac:dyDescent="0.2">
      <c r="B177" s="74" t="s">
        <v>184</v>
      </c>
      <c r="C177" s="2">
        <v>14739</v>
      </c>
      <c r="D177" s="2">
        <v>32898</v>
      </c>
      <c r="E177" s="2">
        <v>2005</v>
      </c>
      <c r="F177" s="53">
        <f t="shared" si="3"/>
        <v>49642</v>
      </c>
    </row>
    <row r="178" spans="2:9" ht="20.100000000000001" customHeight="1" x14ac:dyDescent="0.2">
      <c r="B178" s="74" t="s">
        <v>187</v>
      </c>
      <c r="C178" s="2">
        <v>14396</v>
      </c>
      <c r="D178" s="2">
        <v>31999</v>
      </c>
      <c r="E178" s="2">
        <v>1784</v>
      </c>
      <c r="F178" s="53">
        <f t="shared" si="3"/>
        <v>48179</v>
      </c>
    </row>
    <row r="179" spans="2:9" ht="20.100000000000001" customHeight="1" x14ac:dyDescent="0.2">
      <c r="B179" s="62" t="s">
        <v>0</v>
      </c>
      <c r="C179" s="63">
        <f>SUM(C11:C178)</f>
        <v>2257234</v>
      </c>
      <c r="D179" s="63">
        <f>SUM(D11:D178)</f>
        <v>3490761</v>
      </c>
      <c r="E179" s="63">
        <f>SUM(E11:E178)</f>
        <v>806406</v>
      </c>
      <c r="F179" s="63">
        <f>SUM(F11:F178)</f>
        <v>6554401</v>
      </c>
    </row>
    <row r="180" spans="2:9" ht="20.100000000000001" customHeight="1" x14ac:dyDescent="0.2"/>
    <row r="181" spans="2:9" ht="20.100000000000001" customHeight="1" x14ac:dyDescent="0.2">
      <c r="B181" s="6"/>
      <c r="C181" s="6"/>
      <c r="D181" s="6"/>
      <c r="E181" s="6"/>
      <c r="F181" s="6"/>
      <c r="G181" s="6"/>
      <c r="H181" s="6"/>
      <c r="I181" s="6"/>
    </row>
    <row r="182" spans="2:9" ht="20.100000000000001" customHeight="1" x14ac:dyDescent="0.25">
      <c r="B182" s="54" t="s">
        <v>3</v>
      </c>
      <c r="C182" s="6"/>
      <c r="D182" s="6"/>
      <c r="E182" s="6"/>
      <c r="F182" s="6"/>
      <c r="G182" s="6"/>
      <c r="H182" s="6"/>
      <c r="I182" s="6"/>
    </row>
    <row r="183" spans="2:9" ht="20.100000000000001" customHeight="1" x14ac:dyDescent="0.2">
      <c r="B183" s="6"/>
      <c r="C183" s="6"/>
      <c r="D183" s="6"/>
      <c r="E183" s="6"/>
      <c r="F183" s="6"/>
      <c r="G183" s="6"/>
      <c r="H183" s="6"/>
      <c r="I183" s="6"/>
    </row>
    <row r="184" spans="2:9" ht="20.100000000000001" customHeight="1" x14ac:dyDescent="0.2">
      <c r="B184" s="31" t="s">
        <v>138</v>
      </c>
      <c r="C184" s="6"/>
      <c r="D184" s="6"/>
      <c r="E184" s="6"/>
      <c r="F184" s="6"/>
      <c r="G184" s="6"/>
      <c r="H184" s="6"/>
      <c r="I184" s="6"/>
    </row>
    <row r="185" spans="2:9" ht="20.100000000000001" customHeight="1" x14ac:dyDescent="0.2">
      <c r="B185" s="32"/>
      <c r="C185" s="6"/>
      <c r="D185" s="6"/>
      <c r="E185" s="6"/>
      <c r="F185" s="6"/>
      <c r="G185" s="6"/>
      <c r="H185" s="6"/>
      <c r="I185" s="6"/>
    </row>
    <row r="186" spans="2:9" ht="20.100000000000001" customHeight="1" x14ac:dyDescent="0.2">
      <c r="B186" s="33"/>
      <c r="C186" s="7"/>
      <c r="D186" s="7"/>
      <c r="E186" s="7"/>
      <c r="F186" s="7"/>
    </row>
    <row r="187" spans="2:9" ht="20.100000000000001" customHeight="1" x14ac:dyDescent="0.2">
      <c r="B187" s="33"/>
      <c r="C187" s="7"/>
      <c r="D187" s="7"/>
      <c r="E187" s="7"/>
      <c r="F187" s="7"/>
    </row>
    <row r="188" spans="2:9" ht="20.100000000000001" customHeight="1" x14ac:dyDescent="0.2">
      <c r="B188" s="55"/>
      <c r="C188" s="7"/>
      <c r="D188" s="7"/>
      <c r="E188" s="7"/>
      <c r="F188" s="7"/>
    </row>
    <row r="189" spans="2:9" ht="20.100000000000001" customHeight="1" x14ac:dyDescent="0.2"/>
    <row r="190" spans="2:9" ht="20.100000000000001" customHeight="1" x14ac:dyDescent="0.2"/>
    <row r="191" spans="2:9" ht="20.100000000000001" customHeight="1" x14ac:dyDescent="0.2"/>
    <row r="192" spans="2:9"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spans="2:9" ht="20.100000000000001" customHeight="1" x14ac:dyDescent="0.2">
      <c r="B209" s="13"/>
      <c r="C209" s="13"/>
      <c r="D209" s="13"/>
      <c r="E209" s="13"/>
      <c r="F209" s="13"/>
      <c r="G209" s="13"/>
      <c r="H209" s="13"/>
      <c r="I209" s="13"/>
    </row>
    <row r="210" spans="2:9" ht="20.100000000000001" customHeight="1" x14ac:dyDescent="0.25">
      <c r="B210" s="72" t="s">
        <v>3</v>
      </c>
      <c r="C210" s="13"/>
      <c r="D210" s="13"/>
      <c r="E210" s="13"/>
      <c r="F210" s="13"/>
      <c r="G210" s="13"/>
      <c r="H210" s="13"/>
      <c r="I210" s="13"/>
    </row>
    <row r="211" spans="2:9" ht="20.100000000000001" customHeight="1" x14ac:dyDescent="0.2">
      <c r="B211" s="13"/>
      <c r="C211" s="13"/>
      <c r="D211" s="13"/>
      <c r="E211" s="13"/>
      <c r="F211" s="13"/>
      <c r="G211" s="13"/>
      <c r="H211" s="13"/>
      <c r="I211" s="13"/>
    </row>
    <row r="212" spans="2:9" ht="20.100000000000001" customHeight="1" x14ac:dyDescent="0.2">
      <c r="B212" s="67" t="s">
        <v>153</v>
      </c>
      <c r="C212" s="13"/>
      <c r="D212" s="13"/>
      <c r="E212" s="13"/>
      <c r="F212" s="13"/>
      <c r="G212" s="13"/>
      <c r="H212" s="13"/>
      <c r="I212" s="13"/>
    </row>
    <row r="213" spans="2:9" ht="20.100000000000001" customHeight="1" x14ac:dyDescent="0.2">
      <c r="B213" s="73"/>
      <c r="C213" s="13"/>
      <c r="D213" s="13"/>
      <c r="E213" s="13"/>
      <c r="F213" s="13"/>
      <c r="G213" s="13"/>
      <c r="H213" s="13"/>
      <c r="I213" s="13"/>
    </row>
    <row r="214" spans="2:9" ht="20.100000000000001" customHeight="1" thickBot="1" x14ac:dyDescent="0.25">
      <c r="B214" s="33"/>
      <c r="C214" s="7"/>
      <c r="D214" s="7"/>
      <c r="E214" s="7"/>
      <c r="F214" s="7"/>
      <c r="G214" s="7"/>
      <c r="H214" s="7"/>
      <c r="I214" s="7"/>
    </row>
    <row r="215" spans="2:9" ht="20.100000000000001" customHeight="1" x14ac:dyDescent="0.2">
      <c r="B215" s="68"/>
      <c r="C215" s="69"/>
      <c r="D215" s="69"/>
      <c r="E215" s="69"/>
      <c r="F215" s="69"/>
      <c r="G215" s="69"/>
      <c r="H215" s="69"/>
      <c r="I215" s="70"/>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x14ac:dyDescent="0.2">
      <c r="B230" s="42"/>
      <c r="C230" s="5"/>
      <c r="D230" s="5"/>
      <c r="E230" s="5"/>
      <c r="F230" s="5"/>
      <c r="G230" s="5"/>
      <c r="H230" s="5"/>
      <c r="I230" s="41"/>
    </row>
    <row r="231" spans="2:9" ht="20.100000000000001" customHeight="1" x14ac:dyDescent="0.2">
      <c r="B231" s="42"/>
      <c r="C231" s="5"/>
      <c r="D231" s="5"/>
      <c r="E231" s="5"/>
      <c r="F231" s="5"/>
      <c r="G231" s="5"/>
      <c r="H231" s="5"/>
      <c r="I231" s="41"/>
    </row>
    <row r="232" spans="2:9" ht="20.100000000000001" customHeight="1" x14ac:dyDescent="0.2">
      <c r="B232" s="42"/>
      <c r="C232" s="5"/>
      <c r="D232" s="5"/>
      <c r="E232" s="5"/>
      <c r="F232" s="5"/>
      <c r="G232" s="5"/>
      <c r="H232" s="5"/>
      <c r="I232" s="41"/>
    </row>
    <row r="233" spans="2:9" ht="20.100000000000001" customHeight="1" x14ac:dyDescent="0.2">
      <c r="B233" s="42"/>
      <c r="C233" s="5"/>
      <c r="D233" s="5"/>
      <c r="E233" s="5"/>
      <c r="F233" s="5"/>
      <c r="G233" s="5"/>
      <c r="H233" s="5"/>
      <c r="I233" s="41"/>
    </row>
    <row r="234" spans="2:9" ht="20.100000000000001" customHeight="1" x14ac:dyDescent="0.2">
      <c r="B234" s="42"/>
      <c r="C234" s="5"/>
      <c r="D234" s="5"/>
      <c r="E234" s="5"/>
      <c r="F234" s="5"/>
      <c r="G234" s="5"/>
      <c r="H234" s="5"/>
      <c r="I234" s="41"/>
    </row>
    <row r="235" spans="2:9" ht="20.100000000000001" customHeight="1" x14ac:dyDescent="0.2">
      <c r="B235" s="42"/>
      <c r="C235" s="5"/>
      <c r="D235" s="5"/>
      <c r="E235" s="5"/>
      <c r="F235" s="5"/>
      <c r="G235" s="5"/>
      <c r="H235" s="5"/>
      <c r="I235" s="41"/>
    </row>
    <row r="236" spans="2:9" ht="20.100000000000001" customHeight="1" x14ac:dyDescent="0.2">
      <c r="B236" s="42"/>
      <c r="C236" s="5"/>
      <c r="D236" s="5"/>
      <c r="E236" s="5"/>
      <c r="F236" s="5"/>
      <c r="G236" s="5"/>
      <c r="H236" s="5"/>
      <c r="I236" s="41"/>
    </row>
    <row r="237" spans="2:9" ht="20.100000000000001" customHeight="1" x14ac:dyDescent="0.2">
      <c r="B237" s="42"/>
      <c r="C237" s="5"/>
      <c r="D237" s="5"/>
      <c r="E237" s="5"/>
      <c r="F237" s="5"/>
      <c r="G237" s="5"/>
      <c r="H237" s="5"/>
      <c r="I237" s="41"/>
    </row>
    <row r="238" spans="2:9" ht="20.100000000000001" customHeight="1" x14ac:dyDescent="0.2">
      <c r="B238" s="42"/>
      <c r="C238" s="5"/>
      <c r="D238" s="5"/>
      <c r="E238" s="5"/>
      <c r="F238" s="5"/>
      <c r="G238" s="5"/>
      <c r="H238" s="5"/>
      <c r="I238" s="41"/>
    </row>
    <row r="239" spans="2:9" ht="20.100000000000001" customHeight="1" thickBot="1" x14ac:dyDescent="0.25">
      <c r="B239" s="43"/>
      <c r="C239" s="44"/>
      <c r="D239" s="44"/>
      <c r="E239" s="44"/>
      <c r="F239" s="44"/>
      <c r="G239" s="44"/>
      <c r="H239" s="44"/>
      <c r="I239" s="45"/>
    </row>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RUIZ RUANO LOURDES CONSUELO</cp:lastModifiedBy>
  <cp:lastPrinted>2009-05-12T19:15:10Z</cp:lastPrinted>
  <dcterms:created xsi:type="dcterms:W3CDTF">2006-07-05T21:20:06Z</dcterms:created>
  <dcterms:modified xsi:type="dcterms:W3CDTF">2023-10-27T20:38:23Z</dcterms:modified>
</cp:coreProperties>
</file>