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Escritorio\MATEO-LU 2022\01.  Estadísticas\3. SMA\2023\12. Diciembre\Archivos publicar\"/>
    </mc:Choice>
  </mc:AlternateContent>
  <bookViews>
    <workbookView xWindow="0" yWindow="0" windowWidth="20490" windowHeight="7755" tabRatio="718"/>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2" i="60" l="1"/>
  <c r="F181" i="60"/>
  <c r="F182" i="60" s="1"/>
  <c r="D182" i="60"/>
  <c r="C182" i="60"/>
  <c r="F180" i="60" l="1"/>
  <c r="F179" i="60" l="1"/>
  <c r="F178" i="60" l="1"/>
  <c r="F177" i="60" l="1"/>
  <c r="F176" i="60" l="1"/>
  <c r="F175" i="60" l="1"/>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<sst xmlns="http://schemas.openxmlformats.org/spreadsheetml/2006/main" count="193" uniqueCount="191">
  <si>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</si>
  <si>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</si>
  <si>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</si>
  <si>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</si>
  <si>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</si>
  <si>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</si>
  <si>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</si>
  <si>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</si>
  <si>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</si>
  <si>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</si>
  <si>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</si>
  <si>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</si>
  <si>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</si>
  <si>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</si>
  <si>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</si>
  <si>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</si>
  <si>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</si>
  <si>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</si>
  <si>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</si>
  <si>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</si>
  <si>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</si>
  <si>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</si>
  <si>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</si>
  <si>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</si>
  <si>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</si>
  <si>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</si>
  <si>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</si>
  <si>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</si>
  <si>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</si>
  <si>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</si>
  <si>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</si>
  <si>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</si>
  <si>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</si>
  <si>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</si>
  <si>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</si>
  <si>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</si>
  <si>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</si>
  <si>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</si>
  <si>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</si>
  <si>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</si>
  <si>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</si>
  <si>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</si>
  <si>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</si>
  <si>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</si>
  <si>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</si>
  <si>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</si>
  <si>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</si>
  <si>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</si>
  <si>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</si>
  <si>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</si>
  <si>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</si>
  <si>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</si>
  <si>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</si>
  <si>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</si>
  <si>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</si>
  <si>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</si>
  <si>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</si>
  <si>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</si>
  <si>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</si>
  <si>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</si>
  <si>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</si>
  <si>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</si>
  <si>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</si>
  <si>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</si>
  <si>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</si>
  <si>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</si>
  <si>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</si>
  <si>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</si>
  <si>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</si>
  <si>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</si>
  <si>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</si>
  <si>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</si>
  <si>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</si>
  <si>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</si>
  <si>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</si>
  <si>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</si>
  <si>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</si>
  <si>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</si>
  <si>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</si>
  <si>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</si>
  <si>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</si>
  <si>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</si>
  <si>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</si>
  <si>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</si>
  <si>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</si>
  <si>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</si>
  <si>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</si>
  <si>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</si>
  <si>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</si>
  <si>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</si>
  <si>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</si>
  <si>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</si>
  <si>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</si>
  <si>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</si>
  <si>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</si>
  <si>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</si>
  <si>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</si>
  <si>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</si>
  <si>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</si>
  <si>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</si>
  <si>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</si>
  <si>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</si>
  <si>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</si>
  <si>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</si>
  <si>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</si>
  <si>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</si>
  <si>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</si>
  <si>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</si>
  <si>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</si>
  <si>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</si>
  <si>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</si>
  <si>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</si>
  <si>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</si>
  <si>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</si>
  <si>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</si>
  <si>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</si>
  <si>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</si>
  <si>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</si>
  <si>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</si>
  <si>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</si>
  <si>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</si>
  <si>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</si>
  <si>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</si>
  <si>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</si>
  <si>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</si>
  <si>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</si>
  <si>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</si>
  <si>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</si>
  <si>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</si>
  <si>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</si>
  <si>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</si>
  <si>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</si>
  <si>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</si>
  <si>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</si>
  <si>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</si>
  <si>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</si>
  <si>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</si>
  <si>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</si>
  <si>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</si>
  <si>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</si>
  <si>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</si>
  <si>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</si>
  <si>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</si>
  <si>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</si>
  <si>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</si>
  <si>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</si>
  <si>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</si>
  <si>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</si>
  <si>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</si>
  <si>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</si>
  <si>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</si>
  <si>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</si>
  <si>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</si>
  <si>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</si>
  <si>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</si>
  <si>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</si>
  <si>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</si>
  <si>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</si>
  <si>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</si>
  <si>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</si>
  <si>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</si>
  <si>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</si>
  <si>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</si>
  <si>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</si>
  <si>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</si>
  <si>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</si>
  <si>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</si>
  <si>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</si>
  <si>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</si>
  <si>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</si>
  <si>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</si>
  <si>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</si>
  <si>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</si>
  <si>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</si>
  <si>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</si>
  <si>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</si>
  <si>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</si>
  <si>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</si>
  <si>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</si>
  <si>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</si>
  <si>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</si>
  <si>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</si>
  <si>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</si>
  <si>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Jul-2023</t>
  </si>
  <si>
    <t>Ago-2023</t>
  </si>
  <si>
    <t>Sep-2023</t>
  </si>
  <si>
    <t>Oct-2023</t>
  </si>
  <si>
    <t>Nov-2023</t>
  </si>
  <si>
    <t>Fecha de publicación: Enero 2024</t>
  </si>
  <si>
    <t>Fecha de corte: Diciembre 2023</t>
  </si>
  <si>
    <t>Dic-2023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</si>
</sst>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S"/>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PARTICIPACIÓN'!$C$182:$E$182</c:f>
              <c:numCache>
                <c:formatCode>#,##0</c:formatCode>
                <c:ptCount val="3"/>
                <c:pt idx="0">
                  <c:v>2309119</c:v>
                </c:pt>
                <c:pt idx="1">
                  <c:v>3603194</c:v>
                </c:pt>
                <c:pt idx="2">
                  <c:v>813167</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S"/>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PARTICIPACIÓN'!$B$179,'RECEPTADOS Y PARTICIPACIÓN'!$B$180,'RECEPTADOS Y PARTICIPACIÓN'!$B$181)</c:f>
              <c:strCache>
                <c:ptCount val="2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pt idx="24">
                  <c:v>Nov-2023</c:v>
                </c:pt>
                <c:pt idx="25">
                  <c:v>Dic-2023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PARTICIPACIÓN'!$C$174,'RECEPTADOS Y PARTICIPACIÓN'!$C$175,'RECEPTADOS Y PARTICIPACIÓN'!$C$176,'RECEPTADOS Y PARTICIPACIÓN'!$C$177,'RECEPTADOS Y PARTICIPACIÓN'!$C$178,'RECEPTADOS Y PARTICIPACIÓN'!$C$179,'RECEPTADOS Y PARTICIPACIÓN'!$C$180,'RECEPTADOS Y PARTICIPACIÓN'!$C$181)</c:f>
              <c:numCache>
                <c:formatCode>#,##0</c:formatCode>
                <c:ptCount val="26"/>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pt idx="19">
                  <c:v>14369</c:v>
                </c:pt>
                <c:pt idx="20">
                  <c:v>13685</c:v>
                </c:pt>
                <c:pt idx="21">
                  <c:v>14739</c:v>
                </c:pt>
                <c:pt idx="22">
                  <c:v>14396</c:v>
                </c:pt>
                <c:pt idx="23">
                  <c:v>14528</c:v>
                </c:pt>
                <c:pt idx="24">
                  <c:v>15737</c:v>
                </c:pt>
                <c:pt idx="25">
                  <c:v>21620</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PARTICIPACIÓN'!$B$179,'RECEPTADOS Y PARTICIPACIÓN'!$B$180,'RECEPTADOS Y PARTICIPACIÓN'!$B$181)</c:f>
              <c:strCache>
                <c:ptCount val="2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pt idx="24">
                  <c:v>Nov-2023</c:v>
                </c:pt>
                <c:pt idx="25">
                  <c:v>Dic-2023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PARTICIPACIÓN'!$D$174,'RECEPTADOS Y PARTICIPACIÓN'!$D$175,'RECEPTADOS Y PARTICIPACIÓN'!$D$176,'RECEPTADOS Y PARTICIPACIÓN'!$D$177,'RECEPTADOS Y PARTICIPACIÓN'!$D$178,'RECEPTADOS Y PARTICIPACIÓN'!$D$179,'RECEPTADOS Y PARTICIPACIÓN'!$D$180,'RECEPTADOS Y PARTICIPACIÓN'!$D$181)</c:f>
              <c:numCache>
                <c:formatCode>#,##0</c:formatCode>
                <c:ptCount val="26"/>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pt idx="19">
                  <c:v>37353</c:v>
                </c:pt>
                <c:pt idx="20">
                  <c:v>32795</c:v>
                </c:pt>
                <c:pt idx="21">
                  <c:v>32898</c:v>
                </c:pt>
                <c:pt idx="22">
                  <c:v>31999</c:v>
                </c:pt>
                <c:pt idx="23">
                  <c:v>28619</c:v>
                </c:pt>
                <c:pt idx="24">
                  <c:v>32978</c:v>
                </c:pt>
                <c:pt idx="25">
                  <c:v>50836</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PARTICIPACIÓN'!$B$179,'RECEPTADOS Y PARTICIPACIÓN'!$B$180,'RECEPTADOS Y PARTICIPACIÓN'!$B$181)</c:f>
              <c:strCache>
                <c:ptCount val="2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pt idx="24">
                  <c:v>Nov-2023</c:v>
                </c:pt>
                <c:pt idx="25">
                  <c:v>Dic-2023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PARTICIPACIÓN'!$E$174,'RECEPTADOS Y PARTICIPACIÓN'!$E$175,'RECEPTADOS Y PARTICIPACIÓN'!$E$176,'RECEPTADOS Y PARTICIPACIÓN'!$E$177,'RECEPTADOS Y PARTICIPACIÓN'!$E$178,'RECEPTADOS Y PARTICIPACIÓN'!$E$179,'RECEPTADOS Y PARTICIPACIÓN'!$E$180,'RECEPTADOS Y PARTICIPACIÓN'!$E$181)</c:f>
              <c:numCache>
                <c:formatCode>#,##0</c:formatCode>
                <c:ptCount val="26"/>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pt idx="19">
                  <c:v>1888</c:v>
                </c:pt>
                <c:pt idx="20">
                  <c:v>1725</c:v>
                </c:pt>
                <c:pt idx="21">
                  <c:v>2005</c:v>
                </c:pt>
                <c:pt idx="22">
                  <c:v>1784</c:v>
                </c:pt>
                <c:pt idx="23">
                  <c:v>1786</c:v>
                </c:pt>
                <c:pt idx="24">
                  <c:v>2057</c:v>
                </c:pt>
                <c:pt idx="25">
                  <c:v>2918</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481307040"/>
        <c:axId val="-1481306496"/>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PARTICIPACIÓN'!$B$174,'RECEPTADOS Y PARTICIPACIÓN'!$B$179,'RECEPTADOS Y PARTICIPACIÓN'!$B$180,'RECEPTADOS Y PARTICIPACIÓN'!$B$181)</c:f>
              <c:strCache>
                <c:ptCount val="3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pt idx="28">
                  <c:v>Oct-2023</c:v>
                </c:pt>
                <c:pt idx="29">
                  <c:v>Nov-2023</c:v>
                </c:pt>
                <c:pt idx="30">
                  <c:v>Dic-2023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PARTICIPACIÓN'!$F$174,'RECEPTADOS Y PARTICIPACIÓN'!$F$175,'RECEPTADOS Y PARTICIPACIÓN'!$F$176,'RECEPTADOS Y PARTICIPACIÓN'!$F$177,'RECEPTADOS Y PARTICIPACIÓN'!$F$178,'RECEPTADOS Y PARTICIPACIÓN'!$F$179,'RECEPTADOS Y PARTICIPACIÓN'!$F$180,'RECEPTADOS Y PARTICIPACIÓN'!$F$181)</c:f>
              <c:numCache>
                <c:formatCode>#,##0</c:formatCode>
                <c:ptCount val="26"/>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pt idx="19">
                  <c:v>53610</c:v>
                </c:pt>
                <c:pt idx="20">
                  <c:v>48205</c:v>
                </c:pt>
                <c:pt idx="21">
                  <c:v>49642</c:v>
                </c:pt>
                <c:pt idx="22">
                  <c:v>48179</c:v>
                </c:pt>
                <c:pt idx="23">
                  <c:v>44933</c:v>
                </c:pt>
                <c:pt idx="24">
                  <c:v>50772</c:v>
                </c:pt>
                <c:pt idx="25">
                  <c:v>75374</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481309760"/>
        <c:axId val="-1481313568"/>
      </c:lineChart>
      <c:catAx>
        <c:axId val="-148130704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S"/>
          </a:p>
        </c:txPr>
        <c:crossAx val="-1481306496"/>
        <c:crosses val="autoZero"/>
        <c:auto val="1"/>
        <c:lblAlgn val="ctr"/>
        <c:lblOffset val="100"/>
        <c:noMultiLvlLbl val="0"/>
      </c:catAx>
      <c:valAx>
        <c:axId val="-1481306496"/>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S"/>
          </a:p>
        </c:txPr>
        <c:crossAx val="-1481307040"/>
        <c:crosses val="autoZero"/>
        <c:crossBetween val="between"/>
      </c:valAx>
      <c:valAx>
        <c:axId val="-1481313568"/>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S"/>
          </a:p>
        </c:txPr>
        <c:crossAx val="-1481309760"/>
        <c:crosses val="max"/>
        <c:crossBetween val="between"/>
      </c:valAx>
      <c:catAx>
        <c:axId val="-1481309760"/>
        <c:scaling>
          <c:orientation val="minMax"/>
        </c:scaling>
        <c:delete val="1"/>
        <c:axPos val="b"/>
        <c:numFmt formatCode="General" sourceLinked="1"/>
        <c:majorTickMark val="out"/>
        <c:minorTickMark val="none"/>
        <c:tickLblPos val="nextTo"/>
        <c:crossAx val="-148131356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587373</xdr:colOff>
      <xdr:row>215</xdr:row>
      <xdr:rowOff>231322</xdr:rowOff>
    </xdr:from>
    <xdr:to>
      <xdr:col>6</xdr:col>
      <xdr:colOff>317499</xdr:colOff>
      <xdr:row>242</xdr:row>
      <xdr:rowOff>27215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2268</xdr:colOff>
      <xdr:row>188</xdr:row>
      <xdr:rowOff>20411</xdr:rowOff>
    </xdr:from>
    <xdr:to>
      <xdr:col>9</xdr:col>
      <xdr:colOff>2268</xdr:colOff>
      <xdr:row>210</xdr:row>
      <xdr:rowOff>83910</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188</v>
      </c>
      <c r="C7" s="78"/>
      <c r="D7" s="78"/>
      <c r="E7" s="78"/>
      <c r="F7" s="78"/>
      <c r="G7" s="19"/>
      <c r="H7" s="19"/>
      <c r="I7" s="19"/>
      <c r="J7" s="19"/>
      <c r="K7" s="19"/>
      <c r="L7" s="20"/>
    </row>
    <row r="8" spans="1:12" ht="19.5" customHeight="1" thickBot="1" x14ac:dyDescent="0.25">
      <c r="A8" s="28"/>
      <c r="B8" s="79" t="s">
        <v>189</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8"/>
  <sheetViews>
    <sheetView topLeftCell="B1" zoomScale="70" zoomScaleNormal="70" workbookViewId="0">
      <pane ySplit="10" topLeftCell="A170" activePane="bottomLeft" state="frozen"/>
      <selection activeCell="A10" sqref="A10"/>
      <selection pane="bottomLeft" activeCell="B220" sqref="B220"/>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Enero 2024</v>
      </c>
      <c r="C7" s="18"/>
      <c r="D7" s="18"/>
      <c r="E7" s="18"/>
      <c r="F7" s="71" t="s">
        <v>8</v>
      </c>
    </row>
    <row r="8" spans="2:6" s="8" customFormat="1" ht="20.100000000000001" customHeight="1" thickBot="1" x14ac:dyDescent="0.25">
      <c r="B8" s="46" t="str">
        <f>Indice!B8</f>
        <v>Fecha de corte: Diciembre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81"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181</v>
      </c>
      <c r="C174" s="2">
        <v>16147</v>
      </c>
      <c r="D174" s="2">
        <v>34074</v>
      </c>
      <c r="E174" s="2">
        <v>1736</v>
      </c>
      <c r="F174" s="53">
        <f t="shared" si="3"/>
        <v>51957</v>
      </c>
    </row>
    <row r="175" spans="2:6" ht="20.100000000000001" customHeight="1" x14ac:dyDescent="0.2">
      <c r="B175" s="74" t="s">
        <v>182</v>
      </c>
      <c r="C175" s="2">
        <v>14369</v>
      </c>
      <c r="D175" s="2">
        <v>37353</v>
      </c>
      <c r="E175" s="2">
        <v>1888</v>
      </c>
      <c r="F175" s="53">
        <f t="shared" si="3"/>
        <v>53610</v>
      </c>
    </row>
    <row r="176" spans="2:6" ht="20.100000000000001" customHeight="1" x14ac:dyDescent="0.2">
      <c r="B176" s="74" t="s">
        <v>183</v>
      </c>
      <c r="C176" s="2">
        <v>13685</v>
      </c>
      <c r="D176" s="2">
        <v>32795</v>
      </c>
      <c r="E176" s="2">
        <v>1725</v>
      </c>
      <c r="F176" s="53">
        <f t="shared" si="3"/>
        <v>48205</v>
      </c>
    </row>
    <row r="177" spans="2:9" ht="20.100000000000001" customHeight="1" x14ac:dyDescent="0.2">
      <c r="B177" s="74" t="s">
        <v>184</v>
      </c>
      <c r="C177" s="2">
        <v>14739</v>
      </c>
      <c r="D177" s="2">
        <v>32898</v>
      </c>
      <c r="E177" s="2">
        <v>2005</v>
      </c>
      <c r="F177" s="53">
        <f t="shared" si="3"/>
        <v>49642</v>
      </c>
    </row>
    <row r="178" spans="2:9" ht="20.100000000000001" customHeight="1" x14ac:dyDescent="0.2">
      <c r="B178" s="74" t="s">
        <v>185</v>
      </c>
      <c r="C178" s="2">
        <v>14396</v>
      </c>
      <c r="D178" s="2">
        <v>31999</v>
      </c>
      <c r="E178" s="2">
        <v>1784</v>
      </c>
      <c r="F178" s="53">
        <f t="shared" si="3"/>
        <v>48179</v>
      </c>
    </row>
    <row r="179" spans="2:9" ht="20.100000000000001" customHeight="1" x14ac:dyDescent="0.2">
      <c r="B179" s="74" t="s">
        <v>186</v>
      </c>
      <c r="C179" s="2">
        <v>14528</v>
      </c>
      <c r="D179" s="2">
        <v>28619</v>
      </c>
      <c r="E179" s="2">
        <v>1786</v>
      </c>
      <c r="F179" s="53">
        <f t="shared" si="3"/>
        <v>44933</v>
      </c>
    </row>
    <row r="180" spans="2:9" ht="20.100000000000001" customHeight="1" x14ac:dyDescent="0.2">
      <c r="B180" s="74" t="s">
        <v>187</v>
      </c>
      <c r="C180" s="2">
        <v>15737</v>
      </c>
      <c r="D180" s="2">
        <v>32978</v>
      </c>
      <c r="E180" s="2">
        <v>2057</v>
      </c>
      <c r="F180" s="53">
        <f t="shared" si="3"/>
        <v>50772</v>
      </c>
    </row>
    <row r="181" spans="2:9" ht="20.100000000000001" customHeight="1" x14ac:dyDescent="0.2">
      <c r="B181" s="74" t="s">
        <v>190</v>
      </c>
      <c r="C181" s="2">
        <v>21620</v>
      </c>
      <c r="D181" s="2">
        <v>50836</v>
      </c>
      <c r="E181" s="2">
        <v>2918</v>
      </c>
      <c r="F181" s="53">
        <f t="shared" si="3"/>
        <v>75374</v>
      </c>
    </row>
    <row r="182" spans="2:9" ht="20.100000000000001" customHeight="1" x14ac:dyDescent="0.2">
      <c r="B182" s="62" t="s">
        <v>0</v>
      </c>
      <c r="C182" s="63">
        <f>SUM(C11:C181)</f>
        <v>2309119</v>
      </c>
      <c r="D182" s="63">
        <f>SUM(D11:D181)</f>
        <v>3603194</v>
      </c>
      <c r="E182" s="63">
        <f>SUM(E11:E181)</f>
        <v>813167</v>
      </c>
      <c r="F182" s="63">
        <f>SUM(F11:F181)</f>
        <v>6725480</v>
      </c>
    </row>
    <row r="183" spans="2:9" ht="20.100000000000001" customHeight="1" x14ac:dyDescent="0.2"/>
    <row r="184" spans="2:9" ht="20.100000000000001" customHeight="1" x14ac:dyDescent="0.2">
      <c r="B184" s="6"/>
      <c r="C184" s="6"/>
      <c r="D184" s="6"/>
      <c r="E184" s="6"/>
      <c r="F184" s="6"/>
      <c r="G184" s="6"/>
      <c r="H184" s="6"/>
      <c r="I184" s="6"/>
    </row>
    <row r="185" spans="2:9" ht="20.100000000000001" customHeight="1" x14ac:dyDescent="0.25">
      <c r="B185" s="54" t="s">
        <v>3</v>
      </c>
      <c r="C185" s="6"/>
      <c r="D185" s="6"/>
      <c r="E185" s="6"/>
      <c r="F185" s="6"/>
      <c r="G185" s="6"/>
      <c r="H185" s="6"/>
      <c r="I185" s="6"/>
    </row>
    <row r="186" spans="2:9" ht="20.100000000000001" customHeight="1" x14ac:dyDescent="0.2">
      <c r="B186" s="6"/>
      <c r="C186" s="6"/>
      <c r="D186" s="6"/>
      <c r="E186" s="6"/>
      <c r="F186" s="6"/>
      <c r="G186" s="6"/>
      <c r="H186" s="6"/>
      <c r="I186" s="6"/>
    </row>
    <row r="187" spans="2:9" ht="20.100000000000001" customHeight="1" x14ac:dyDescent="0.2">
      <c r="B187" s="31" t="s">
        <v>138</v>
      </c>
      <c r="C187" s="6"/>
      <c r="D187" s="6"/>
      <c r="E187" s="6"/>
      <c r="F187" s="6"/>
      <c r="G187" s="6"/>
      <c r="H187" s="6"/>
      <c r="I187" s="6"/>
    </row>
    <row r="188" spans="2:9" ht="20.100000000000001" customHeight="1" x14ac:dyDescent="0.2">
      <c r="B188" s="32"/>
      <c r="C188" s="6"/>
      <c r="D188" s="6"/>
      <c r="E188" s="6"/>
      <c r="F188" s="6"/>
      <c r="G188" s="6"/>
      <c r="H188" s="6"/>
      <c r="I188" s="6"/>
    </row>
    <row r="189" spans="2:9" ht="20.100000000000001" customHeight="1" x14ac:dyDescent="0.2">
      <c r="B189" s="33"/>
      <c r="C189" s="7"/>
      <c r="D189" s="7"/>
      <c r="E189" s="7"/>
      <c r="F189" s="7"/>
    </row>
    <row r="190" spans="2:9" ht="20.100000000000001" customHeight="1" x14ac:dyDescent="0.2">
      <c r="B190" s="33"/>
      <c r="C190" s="7"/>
      <c r="D190" s="7"/>
      <c r="E190" s="7"/>
      <c r="F190" s="7"/>
    </row>
    <row r="191" spans="2:9" ht="20.100000000000001" customHeight="1" x14ac:dyDescent="0.2">
      <c r="B191" s="55"/>
      <c r="C191" s="7"/>
      <c r="D191" s="7"/>
      <c r="E191" s="7"/>
      <c r="F191" s="7"/>
    </row>
    <row r="192" spans="2:9"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spans="2:9" ht="20.100000000000001" customHeight="1" x14ac:dyDescent="0.2"/>
    <row r="210" spans="2:9" ht="20.100000000000001" customHeight="1" x14ac:dyDescent="0.2"/>
    <row r="211" spans="2:9" ht="20.100000000000001" customHeight="1" x14ac:dyDescent="0.2"/>
    <row r="212" spans="2:9" ht="20.100000000000001" customHeight="1" x14ac:dyDescent="0.2">
      <c r="B212" s="13"/>
      <c r="C212" s="13"/>
      <c r="D212" s="13"/>
      <c r="E212" s="13"/>
      <c r="F212" s="13"/>
      <c r="G212" s="13"/>
      <c r="H212" s="13"/>
      <c r="I212" s="13"/>
    </row>
    <row r="213" spans="2:9" ht="20.100000000000001" customHeight="1" x14ac:dyDescent="0.25">
      <c r="B213" s="72" t="s">
        <v>3</v>
      </c>
      <c r="C213" s="13"/>
      <c r="D213" s="13"/>
      <c r="E213" s="13"/>
      <c r="F213" s="13"/>
      <c r="G213" s="13"/>
      <c r="H213" s="13"/>
      <c r="I213" s="13"/>
    </row>
    <row r="214" spans="2:9" ht="20.100000000000001" customHeight="1" x14ac:dyDescent="0.2">
      <c r="B214" s="13"/>
      <c r="C214" s="13"/>
      <c r="D214" s="13"/>
      <c r="E214" s="13"/>
      <c r="F214" s="13"/>
      <c r="G214" s="13"/>
      <c r="H214" s="13"/>
      <c r="I214" s="13"/>
    </row>
    <row r="215" spans="2:9" ht="20.100000000000001" customHeight="1" x14ac:dyDescent="0.2">
      <c r="B215" s="67" t="s">
        <v>153</v>
      </c>
      <c r="C215" s="13"/>
      <c r="D215" s="13"/>
      <c r="E215" s="13"/>
      <c r="F215" s="13"/>
      <c r="G215" s="13"/>
      <c r="H215" s="13"/>
      <c r="I215" s="13"/>
    </row>
    <row r="216" spans="2:9" ht="20.100000000000001" customHeight="1" x14ac:dyDescent="0.2">
      <c r="B216" s="73"/>
      <c r="C216" s="13"/>
      <c r="D216" s="13"/>
      <c r="E216" s="13"/>
      <c r="F216" s="13"/>
      <c r="G216" s="13"/>
      <c r="H216" s="13"/>
      <c r="I216" s="13"/>
    </row>
    <row r="217" spans="2:9" ht="20.100000000000001" customHeight="1" thickBot="1" x14ac:dyDescent="0.25">
      <c r="B217" s="33"/>
      <c r="C217" s="7"/>
      <c r="D217" s="7"/>
      <c r="E217" s="7"/>
      <c r="F217" s="7"/>
      <c r="G217" s="7"/>
      <c r="H217" s="7"/>
      <c r="I217" s="7"/>
    </row>
    <row r="218" spans="2:9" ht="20.100000000000001" customHeight="1" x14ac:dyDescent="0.2">
      <c r="B218" s="68"/>
      <c r="C218" s="69"/>
      <c r="D218" s="69"/>
      <c r="E218" s="69"/>
      <c r="F218" s="69"/>
      <c r="G218" s="69"/>
      <c r="H218" s="69"/>
      <c r="I218" s="70"/>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x14ac:dyDescent="0.2">
      <c r="B235" s="42"/>
      <c r="C235" s="5"/>
      <c r="D235" s="5"/>
      <c r="E235" s="5"/>
      <c r="F235" s="5"/>
      <c r="G235" s="5"/>
      <c r="H235" s="5"/>
      <c r="I235" s="41"/>
    </row>
    <row r="236" spans="2:9" ht="20.100000000000001" customHeight="1" x14ac:dyDescent="0.2">
      <c r="B236" s="42"/>
      <c r="C236" s="5"/>
      <c r="D236" s="5"/>
      <c r="E236" s="5"/>
      <c r="F236" s="5"/>
      <c r="G236" s="5"/>
      <c r="H236" s="5"/>
      <c r="I236" s="41"/>
    </row>
    <row r="237" spans="2:9" ht="20.100000000000001" customHeight="1" x14ac:dyDescent="0.2">
      <c r="B237" s="42"/>
      <c r="C237" s="5"/>
      <c r="D237" s="5"/>
      <c r="E237" s="5"/>
      <c r="F237" s="5"/>
      <c r="G237" s="5"/>
      <c r="H237" s="5"/>
      <c r="I237" s="41"/>
    </row>
    <row r="238" spans="2:9" ht="20.100000000000001" customHeight="1" x14ac:dyDescent="0.2">
      <c r="B238" s="42"/>
      <c r="C238" s="5"/>
      <c r="D238" s="5"/>
      <c r="E238" s="5"/>
      <c r="F238" s="5"/>
      <c r="G238" s="5"/>
      <c r="H238" s="5"/>
      <c r="I238" s="41"/>
    </row>
    <row r="239" spans="2:9" ht="20.100000000000001" customHeight="1" x14ac:dyDescent="0.2">
      <c r="B239" s="42"/>
      <c r="C239" s="5"/>
      <c r="D239" s="5"/>
      <c r="E239" s="5"/>
      <c r="F239" s="5"/>
      <c r="G239" s="5"/>
      <c r="H239" s="5"/>
      <c r="I239" s="41"/>
    </row>
    <row r="240" spans="2:9" ht="20.100000000000001" customHeight="1" x14ac:dyDescent="0.2">
      <c r="B240" s="42"/>
      <c r="C240" s="5"/>
      <c r="D240" s="5"/>
      <c r="E240" s="5"/>
      <c r="F240" s="5"/>
      <c r="G240" s="5"/>
      <c r="H240" s="5"/>
      <c r="I240" s="41"/>
    </row>
    <row r="241" spans="2:9" ht="20.100000000000001" customHeight="1" x14ac:dyDescent="0.2">
      <c r="B241" s="42"/>
      <c r="C241" s="5"/>
      <c r="D241" s="5"/>
      <c r="E241" s="5"/>
      <c r="F241" s="5"/>
      <c r="G241" s="5"/>
      <c r="H241" s="5"/>
      <c r="I241" s="41"/>
    </row>
    <row r="242" spans="2:9" ht="20.100000000000001" customHeight="1" thickBot="1" x14ac:dyDescent="0.25">
      <c r="B242" s="43"/>
      <c r="C242" s="44"/>
      <c r="D242" s="44"/>
      <c r="E242" s="44"/>
      <c r="F242" s="44"/>
      <c r="G242" s="44"/>
      <c r="H242" s="44"/>
      <c r="I242" s="45"/>
    </row>
    <row r="243" spans="2:9" ht="20.100000000000001" customHeight="1" x14ac:dyDescent="0.2"/>
    <row r="244" spans="2:9" ht="20.100000000000001" customHeight="1" x14ac:dyDescent="0.2"/>
    <row r="245" spans="2:9" ht="20.100000000000001" customHeight="1" x14ac:dyDescent="0.2"/>
    <row r="246" spans="2:9" ht="20.100000000000001" customHeight="1" x14ac:dyDescent="0.2"/>
    <row r="247" spans="2:9" ht="20.100000000000001" customHeight="1" x14ac:dyDescent="0.2"/>
    <row r="248" spans="2:9" ht="20.100000000000001" customHeight="1" x14ac:dyDescent="0.2"/>
    <row r="249" spans="2:9" ht="20.100000000000001" customHeight="1" x14ac:dyDescent="0.2"/>
    <row r="250" spans="2:9" ht="20.100000000000001" customHeight="1" x14ac:dyDescent="0.2"/>
    <row r="251" spans="2:9" ht="20.100000000000001" customHeight="1" x14ac:dyDescent="0.2"/>
    <row r="252" spans="2:9" ht="20.100000000000001" customHeight="1" x14ac:dyDescent="0.2"/>
    <row r="253" spans="2:9" ht="20.100000000000001" customHeight="1" x14ac:dyDescent="0.2"/>
    <row r="254" spans="2:9" ht="20.100000000000001" customHeight="1" x14ac:dyDescent="0.2"/>
    <row r="255" spans="2:9" ht="20.100000000000001" customHeight="1" x14ac:dyDescent="0.2"/>
    <row r="256" spans="2:9"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RUIZ RUANO LOURDES CONSUELO</cp:lastModifiedBy>
  <cp:lastPrinted>2009-05-12T19:15:10Z</cp:lastPrinted>
  <dcterms:created xsi:type="dcterms:W3CDTF">2006-07-05T21:20:06Z</dcterms:created>
  <dcterms:modified xsi:type="dcterms:W3CDTF">2024-01-23T21:45:00Z</dcterms:modified>
</cp:coreProperties>
</file>