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URDES\MATEO-LU 2022\01.  Estadísticas\5. RTV\2023\12. Diciembre\Archivos publicar diciembre\"/>
    </mc:Choice>
  </mc:AlternateContent>
  <bookViews>
    <workbookView xWindow="0" yWindow="0" windowWidth="19200" windowHeight="10995" tabRatio="706"/>
  </bookViews>
  <sheets>
    <sheet name="Indice" sheetId="7" r:id="rId1"/>
    <sheet name="RADIO AM (DATOS)" sheetId="4" r:id="rId2"/>
    <sheet name="RADIO AM (GRAFICO)" sheetId="5" r:id="rId3"/>
    <sheet name="RADIO FM (DATOS)" sheetId="8" r:id="rId4"/>
    <sheet name="RADIO FM (GRAFICO)" sheetId="9" r:id="rId5"/>
  </sheets>
  <calcPr calcId="152511"/>
</workbook>
</file>

<file path=xl/calcChain.xml><?xml version="1.0" encoding="utf-8"?>
<calcChain xmlns="http://schemas.openxmlformats.org/spreadsheetml/2006/main">
  <c r="F23" i="8" l="1"/>
  <c r="F11" i="4" l="1"/>
  <c r="F19" i="4"/>
  <c r="C35" i="4"/>
  <c r="C6" i="9" l="1"/>
  <c r="B6" i="8"/>
  <c r="C6" i="5"/>
  <c r="B6" i="4"/>
  <c r="C8" i="9"/>
  <c r="C7" i="9"/>
  <c r="B8" i="8"/>
  <c r="B7" i="8"/>
  <c r="F12" i="8"/>
  <c r="F13" i="8"/>
  <c r="F14" i="8"/>
  <c r="F15" i="8"/>
  <c r="F16" i="8"/>
  <c r="F17" i="8"/>
  <c r="F18" i="8"/>
  <c r="F19" i="8"/>
  <c r="F20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11" i="8"/>
  <c r="E35" i="8"/>
  <c r="D35" i="8"/>
  <c r="C35" i="8"/>
  <c r="C8" i="5"/>
  <c r="C7" i="5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B8" i="4"/>
  <c r="B7" i="4"/>
  <c r="F35" i="8" l="1"/>
  <c r="F35" i="4"/>
</calcChain>
</file>

<file path=xl/sharedStrings.xml><?xml version="1.0" encoding="utf-8"?>
<sst xmlns="http://schemas.openxmlformats.org/spreadsheetml/2006/main" count="140" uniqueCount="54">
  <si>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</si>
  <si>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</si>
  <si>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</si>
  <si>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</si>
  <si>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</si>
  <si>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</si>
  <si>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</si>
  <si>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</si>
  <si>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</si>
  <si>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</si>
  <si>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</si>
  <si>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</si>
  <si>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</si>
  <si>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</si>
  <si>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</si>
  <si>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</si>
  <si>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</si>
  <si>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</si>
  <si>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</si>
  <si>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</si>
  <si>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</si>
  <si>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</si>
  <si>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</si>
  <si>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</si>
  <si>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</si>
  <si>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</si>
  <si>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</si>
  <si>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</si>
  <si>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Santo Domingo de los Tsáchilas</t>
  </si>
  <si>
    <t>Categoria: Infraestructura</t>
  </si>
  <si>
    <t>Archivo</t>
  </si>
  <si>
    <t>Descripción</t>
  </si>
  <si>
    <t>RADIODIFUSIÓN SONORA Y TELEVISIÓN ABIERTA</t>
  </si>
  <si>
    <t>1. RADIO AM (DATOS)</t>
  </si>
  <si>
    <t>2. RADIO AM (GRAFICO)</t>
  </si>
  <si>
    <t>Detalla el número de estaciones de radiodifusión sonora AM concesionadas por provincia y por tipo (privada, público y comunitario)</t>
  </si>
  <si>
    <t>Detalla el número de estaciones de radiodifusión sonora FM concesionadas por provincia y por tipo (privada, público y comunitario)</t>
  </si>
  <si>
    <t>Gráfico de estaciones de radiodifusión AM</t>
  </si>
  <si>
    <t>Gráfico de estaciones de radiodifusión FM</t>
  </si>
  <si>
    <t>Gráfico de número de estaciones  concesionadas de Radiodifusión Sonora AM</t>
  </si>
  <si>
    <t>Número de estaciones  concesionadas de Radiodifusión Sonora AM</t>
  </si>
  <si>
    <t>Regresar al Índice</t>
  </si>
  <si>
    <t>Número de estaciones  concesionadas de Radiodifusión Sonora FM</t>
  </si>
  <si>
    <t>Indicador: Estaciones  concesionadas de Radiodifusión Sonora AM, FM por provincia</t>
  </si>
  <si>
    <t>Gráfico de número de estaciones  concesionadas de Radiodifusión Sonora FM</t>
  </si>
  <si>
    <t>Total General</t>
  </si>
  <si>
    <t>Total Provincia</t>
  </si>
  <si>
    <t>Total por Provincia</t>
  </si>
  <si>
    <t>Fuente: ARCOTEL</t>
  </si>
  <si>
    <t>Se incluye matrices y repetidoras</t>
  </si>
  <si>
    <t>3. RADIO FM (DATOS)</t>
  </si>
  <si>
    <t>4. RADIO FM (GRAFICO)</t>
  </si>
  <si>
    <t>Fecha de publicación: Enero 2024</t>
  </si>
  <si>
    <t>Fecha de corte: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</si>
</sst>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b/>
      <sz val="11"/>
      <name val="Calibri"/>
      <family val="2"/>
      <scheme val="minor"/>
    </font>
    <font>
      <u/>
      <sz val="10"/>
      <color theme="3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03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14" fillId="2" borderId="4" xfId="4" applyFill="1" applyBorder="1"/>
    <xf numFmtId="0" fontId="17" fillId="2" borderId="5" xfId="4" applyFont="1" applyFill="1" applyBorder="1"/>
    <xf numFmtId="0" fontId="14" fillId="2" borderId="5" xfId="4" applyFill="1" applyBorder="1"/>
    <xf numFmtId="0" fontId="14" fillId="2" borderId="6" xfId="4" applyFill="1" applyBorder="1"/>
    <xf numFmtId="0" fontId="14" fillId="2" borderId="0" xfId="4" applyFill="1" applyBorder="1"/>
    <xf numFmtId="0" fontId="14" fillId="2" borderId="7" xfId="4" applyFill="1" applyBorder="1"/>
    <xf numFmtId="0" fontId="14" fillId="2" borderId="13" xfId="4" applyFill="1" applyBorder="1"/>
    <xf numFmtId="0" fontId="4" fillId="2" borderId="0" xfId="1" applyFont="1" applyFill="1"/>
    <xf numFmtId="0" fontId="7" fillId="2" borderId="0" xfId="1" applyFont="1" applyFill="1"/>
    <xf numFmtId="0" fontId="10" fillId="3" borderId="0" xfId="1" applyFont="1" applyFill="1" applyAlignment="1"/>
    <xf numFmtId="0" fontId="10" fillId="3" borderId="0" xfId="1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9" fillId="3" borderId="0" xfId="1" applyFont="1" applyFill="1" applyAlignment="1"/>
    <xf numFmtId="0" fontId="14" fillId="2" borderId="9" xfId="4" applyFill="1" applyBorder="1"/>
    <xf numFmtId="0" fontId="14" fillId="2" borderId="1" xfId="4" applyFill="1" applyBorder="1"/>
    <xf numFmtId="0" fontId="13" fillId="2" borderId="7" xfId="3" applyFill="1" applyBorder="1" applyAlignment="1" applyProtection="1">
      <alignment horizontal="left" vertical="top"/>
    </xf>
    <xf numFmtId="0" fontId="13" fillId="2" borderId="0" xfId="3" applyFill="1" applyBorder="1" applyAlignment="1" applyProtection="1">
      <alignment horizontal="left" vertical="top"/>
    </xf>
    <xf numFmtId="0" fontId="2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4" fillId="5" borderId="4" xfId="4" applyFill="1" applyBorder="1"/>
    <xf numFmtId="0" fontId="14" fillId="5" borderId="5" xfId="4" applyFill="1" applyBorder="1"/>
    <xf numFmtId="0" fontId="14" fillId="5" borderId="6" xfId="4" applyFill="1" applyBorder="1"/>
    <xf numFmtId="0" fontId="14" fillId="5" borderId="7" xfId="4" applyFill="1" applyBorder="1"/>
    <xf numFmtId="0" fontId="6" fillId="5" borderId="0" xfId="4" applyFont="1" applyFill="1" applyBorder="1"/>
    <xf numFmtId="0" fontId="14" fillId="5" borderId="0" xfId="4" applyFill="1" applyBorder="1"/>
    <xf numFmtId="0" fontId="14" fillId="5" borderId="8" xfId="4" applyFill="1" applyBorder="1"/>
    <xf numFmtId="0" fontId="1" fillId="5" borderId="0" xfId="4" applyFont="1" applyFill="1" applyBorder="1"/>
    <xf numFmtId="0" fontId="15" fillId="5" borderId="0" xfId="4" applyFont="1" applyFill="1" applyBorder="1"/>
    <xf numFmtId="0" fontId="14" fillId="6" borderId="4" xfId="4" applyFill="1" applyBorder="1"/>
    <xf numFmtId="0" fontId="2" fillId="6" borderId="5" xfId="4" applyFont="1" applyFill="1" applyBorder="1"/>
    <xf numFmtId="0" fontId="14" fillId="6" borderId="5" xfId="4" applyFill="1" applyBorder="1"/>
    <xf numFmtId="0" fontId="14" fillId="6" borderId="6" xfId="4" applyFill="1" applyBorder="1"/>
    <xf numFmtId="0" fontId="14" fillId="6" borderId="7" xfId="4" applyFill="1" applyBorder="1"/>
    <xf numFmtId="0" fontId="2" fillId="6" borderId="0" xfId="4" applyFont="1" applyFill="1" applyBorder="1"/>
    <xf numFmtId="0" fontId="14" fillId="6" borderId="0" xfId="4" applyFill="1" applyBorder="1"/>
    <xf numFmtId="0" fontId="14" fillId="6" borderId="8" xfId="4" applyFill="1" applyBorder="1"/>
    <xf numFmtId="0" fontId="14" fillId="6" borderId="9" xfId="4" applyFill="1" applyBorder="1"/>
    <xf numFmtId="0" fontId="18" fillId="6" borderId="1" xfId="4" applyFont="1" applyFill="1" applyBorder="1"/>
    <xf numFmtId="0" fontId="2" fillId="6" borderId="1" xfId="4" applyFont="1" applyFill="1" applyBorder="1"/>
    <xf numFmtId="0" fontId="14" fillId="6" borderId="1" xfId="4" applyFill="1" applyBorder="1"/>
    <xf numFmtId="0" fontId="14" fillId="6" borderId="10" xfId="4" applyFill="1" applyBorder="1"/>
    <xf numFmtId="0" fontId="7" fillId="6" borderId="1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6" fillId="5" borderId="7" xfId="4" applyFont="1" applyFill="1" applyBorder="1"/>
    <xf numFmtId="0" fontId="1" fillId="5" borderId="7" xfId="4" applyFont="1" applyFill="1" applyBorder="1"/>
    <xf numFmtId="0" fontId="15" fillId="5" borderId="7" xfId="4" applyFont="1" applyFill="1" applyBorder="1"/>
    <xf numFmtId="0" fontId="14" fillId="5" borderId="10" xfId="4" applyFill="1" applyBorder="1"/>
    <xf numFmtId="0" fontId="14" fillId="5" borderId="1" xfId="4" applyFill="1" applyBorder="1"/>
    <xf numFmtId="0" fontId="19" fillId="6" borderId="0" xfId="3" applyFont="1" applyFill="1" applyBorder="1" applyAlignment="1" applyProtection="1"/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0" fillId="6" borderId="5" xfId="4" applyFont="1" applyFill="1" applyBorder="1"/>
    <xf numFmtId="0" fontId="20" fillId="6" borderId="0" xfId="4" applyFont="1" applyFill="1" applyBorder="1"/>
    <xf numFmtId="0" fontId="20" fillId="6" borderId="1" xfId="4" applyFont="1" applyFill="1" applyBorder="1"/>
    <xf numFmtId="0" fontId="20" fillId="6" borderId="4" xfId="4" applyFont="1" applyFill="1" applyBorder="1"/>
    <xf numFmtId="0" fontId="20" fillId="6" borderId="7" xfId="4" applyFont="1" applyFill="1" applyBorder="1"/>
    <xf numFmtId="0" fontId="20" fillId="6" borderId="9" xfId="4" applyFont="1" applyFill="1" applyBorder="1"/>
    <xf numFmtId="0" fontId="6" fillId="5" borderId="8" xfId="4" applyFont="1" applyFill="1" applyBorder="1"/>
    <xf numFmtId="0" fontId="1" fillId="5" borderId="8" xfId="4" applyFont="1" applyFill="1" applyBorder="1"/>
    <xf numFmtId="0" fontId="15" fillId="5" borderId="8" xfId="4" applyFont="1" applyFill="1" applyBorder="1"/>
    <xf numFmtId="0" fontId="14" fillId="5" borderId="9" xfId="4" applyFill="1" applyBorder="1"/>
    <xf numFmtId="0" fontId="16" fillId="6" borderId="6" xfId="4" applyFont="1" applyFill="1" applyBorder="1"/>
    <xf numFmtId="0" fontId="17" fillId="6" borderId="8" xfId="4" applyFont="1" applyFill="1" applyBorder="1"/>
    <xf numFmtId="0" fontId="17" fillId="6" borderId="10" xfId="4" applyFont="1" applyFill="1" applyBorder="1"/>
    <xf numFmtId="0" fontId="14" fillId="2" borderId="10" xfId="4" applyFill="1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13" fillId="0" borderId="7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13" fillId="0" borderId="7" xfId="3" applyBorder="1"/>
    <xf numFmtId="0" fontId="13" fillId="0" borderId="0" xfId="3" applyBorder="1"/>
    <xf numFmtId="0" fontId="11" fillId="2" borderId="0" xfId="1" applyFont="1" applyFill="1" applyBorder="1" applyAlignment="1">
      <alignment horizontal="center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'RADIO AM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(DATOS)'!$C$11:$C$34</c:f>
              <c:numCache>
                <c:formatCode>General</c:formatCode>
                <c:ptCount val="24"/>
                <c:pt idx="0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22</c:v>
                </c:pt>
                <c:pt idx="10">
                  <c:v>3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F3-46CC-BE9D-7A78F890F396}"/>
            </c:ext>
          </c:extLst>
        </c:ser>
        <c:ser>
          <c:idx val="1"/>
          <c:order val="1"/>
          <c:tx>
            <c:strRef>
              <c:f>'RADIO AM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(DATOS)'!$D$11:$D$34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2F3-46CC-BE9D-7A78F890F396}"/>
            </c:ext>
          </c:extLst>
        </c:ser>
        <c:ser>
          <c:idx val="2"/>
          <c:order val="2"/>
          <c:tx>
            <c:strRef>
              <c:f>'RADIO AM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2F3-46CC-BE9D-7A78F890F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80369504"/>
        <c:axId val="2080366784"/>
      </c:barChart>
      <c:catAx>
        <c:axId val="2080369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80366784"/>
        <c:crosses val="autoZero"/>
        <c:auto val="1"/>
        <c:lblAlgn val="ctr"/>
        <c:lblOffset val="100"/>
        <c:noMultiLvlLbl val="0"/>
      </c:catAx>
      <c:valAx>
        <c:axId val="208036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8036950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8773929631694E-2"/>
          <c:y val="1.6084900047870783E-2"/>
          <c:w val="0.95828243587860051"/>
          <c:h val="0.52902730109420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'RADIO FM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(DATOS)'!$C$11:$C$34</c:f>
              <c:numCache>
                <c:formatCode>General</c:formatCode>
                <c:ptCount val="24"/>
                <c:pt idx="0">
                  <c:v>83</c:v>
                </c:pt>
                <c:pt idx="1">
                  <c:v>42</c:v>
                </c:pt>
                <c:pt idx="2">
                  <c:v>47</c:v>
                </c:pt>
                <c:pt idx="3">
                  <c:v>32</c:v>
                </c:pt>
                <c:pt idx="4">
                  <c:v>64</c:v>
                </c:pt>
                <c:pt idx="5">
                  <c:v>27</c:v>
                </c:pt>
                <c:pt idx="6">
                  <c:v>46</c:v>
                </c:pt>
                <c:pt idx="7">
                  <c:v>27</c:v>
                </c:pt>
                <c:pt idx="8">
                  <c:v>6</c:v>
                </c:pt>
                <c:pt idx="9">
                  <c:v>58</c:v>
                </c:pt>
                <c:pt idx="10">
                  <c:v>30</c:v>
                </c:pt>
                <c:pt idx="11">
                  <c:v>71</c:v>
                </c:pt>
                <c:pt idx="12">
                  <c:v>0</c:v>
                </c:pt>
                <c:pt idx="13">
                  <c:v>73</c:v>
                </c:pt>
                <c:pt idx="14">
                  <c:v>21</c:v>
                </c:pt>
                <c:pt idx="15">
                  <c:v>15</c:v>
                </c:pt>
                <c:pt idx="16">
                  <c:v>9</c:v>
                </c:pt>
                <c:pt idx="17">
                  <c:v>15</c:v>
                </c:pt>
                <c:pt idx="18">
                  <c:v>39</c:v>
                </c:pt>
                <c:pt idx="19">
                  <c:v>40</c:v>
                </c:pt>
                <c:pt idx="20">
                  <c:v>33</c:v>
                </c:pt>
                <c:pt idx="21">
                  <c:v>14</c:v>
                </c:pt>
                <c:pt idx="22">
                  <c:v>33</c:v>
                </c:pt>
                <c:pt idx="2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DC-4685-B355-4C8EE69D34C2}"/>
            </c:ext>
          </c:extLst>
        </c:ser>
        <c:ser>
          <c:idx val="1"/>
          <c:order val="1"/>
          <c:tx>
            <c:strRef>
              <c:f>'RADIO FM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(DATOS)'!$D$11:$D$34</c:f>
              <c:numCache>
                <c:formatCode>General</c:formatCode>
                <c:ptCount val="24"/>
                <c:pt idx="0">
                  <c:v>13</c:v>
                </c:pt>
                <c:pt idx="1">
                  <c:v>7</c:v>
                </c:pt>
                <c:pt idx="2">
                  <c:v>2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6</c:v>
                </c:pt>
                <c:pt idx="7">
                  <c:v>11</c:v>
                </c:pt>
                <c:pt idx="8">
                  <c:v>6</c:v>
                </c:pt>
                <c:pt idx="9">
                  <c:v>5</c:v>
                </c:pt>
                <c:pt idx="10">
                  <c:v>11</c:v>
                </c:pt>
                <c:pt idx="11">
                  <c:v>19</c:v>
                </c:pt>
                <c:pt idx="12">
                  <c:v>0</c:v>
                </c:pt>
                <c:pt idx="13">
                  <c:v>19</c:v>
                </c:pt>
                <c:pt idx="14">
                  <c:v>10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11</c:v>
                </c:pt>
                <c:pt idx="19">
                  <c:v>3</c:v>
                </c:pt>
                <c:pt idx="20">
                  <c:v>5</c:v>
                </c:pt>
                <c:pt idx="21">
                  <c:v>9</c:v>
                </c:pt>
                <c:pt idx="22">
                  <c:v>6</c:v>
                </c:pt>
                <c:pt idx="2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DC-4685-B355-4C8EE69D34C2}"/>
            </c:ext>
          </c:extLst>
        </c:ser>
        <c:ser>
          <c:idx val="2"/>
          <c:order val="2"/>
          <c:tx>
            <c:strRef>
              <c:f>'RADIO FM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(DATOS)'!$E$11:$E$34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2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13</c:v>
                </c:pt>
                <c:pt idx="12">
                  <c:v>0</c:v>
                </c:pt>
                <c:pt idx="13">
                  <c:v>5</c:v>
                </c:pt>
                <c:pt idx="14">
                  <c:v>7</c:v>
                </c:pt>
                <c:pt idx="15">
                  <c:v>4</c:v>
                </c:pt>
                <c:pt idx="16">
                  <c:v>1</c:v>
                </c:pt>
                <c:pt idx="17">
                  <c:v>9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DC-4685-B355-4C8EE69D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2080367872"/>
        <c:axId val="146128560"/>
      </c:barChart>
      <c:catAx>
        <c:axId val="208036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6128560"/>
        <c:crosses val="autoZero"/>
        <c:auto val="1"/>
        <c:lblAlgn val="ctr"/>
        <c:lblOffset val="100"/>
        <c:noMultiLvlLbl val="0"/>
      </c:catAx>
      <c:valAx>
        <c:axId val="14612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8036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1181100</xdr:colOff>
      <xdr:row>1</xdr:row>
      <xdr:rowOff>28575</xdr:rowOff>
    </xdr:from>
    <xdr:to>
      <xdr:col>13</xdr:col>
      <xdr:colOff>3938851</xdr:colOff>
      <xdr:row>3</xdr:row>
      <xdr:rowOff>132685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219075"/>
          <a:ext cx="2757751" cy="523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0</xdr:rowOff>
    </xdr:from>
    <xdr:to>
      <xdr:col>6</xdr:col>
      <xdr:colOff>9525</xdr:colOff>
      <xdr:row>5</xdr:row>
      <xdr:rowOff>115156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323850</xdr:colOff>
      <xdr:row>1</xdr:row>
      <xdr:rowOff>104776</xdr:rowOff>
    </xdr:from>
    <xdr:to>
      <xdr:col>5</xdr:col>
      <xdr:colOff>1266825</xdr:colOff>
      <xdr:row>3</xdr:row>
      <xdr:rowOff>92126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361951"/>
          <a:ext cx="2343150" cy="444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19906</xdr:rowOff>
    </xdr:to>
    <xdr:pic>
      <xdr:nvPicPr>
        <xdr:cNvPr id="5" name="Imagen 4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752475</xdr:colOff>
      <xdr:row>9</xdr:row>
      <xdr:rowOff>66675</xdr:rowOff>
    </xdr:from>
    <xdr:to>
      <xdr:col>15</xdr:col>
      <xdr:colOff>28575</xdr:colOff>
      <xdr:row>34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95250</xdr:colOff>
      <xdr:row>1</xdr:row>
      <xdr:rowOff>66675</xdr:rowOff>
    </xdr:from>
    <xdr:to>
      <xdr:col>14</xdr:col>
      <xdr:colOff>567001</xdr:colOff>
      <xdr:row>3</xdr:row>
      <xdr:rowOff>142210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09550"/>
          <a:ext cx="2757751" cy="523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1676400</xdr:colOff>
      <xdr:row>1</xdr:row>
      <xdr:rowOff>38100</xdr:rowOff>
    </xdr:from>
    <xdr:to>
      <xdr:col>6</xdr:col>
      <xdr:colOff>246326</xdr:colOff>
      <xdr:row>3</xdr:row>
      <xdr:rowOff>66010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238125"/>
          <a:ext cx="2757751" cy="523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182951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005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750794</xdr:colOff>
      <xdr:row>9</xdr:row>
      <xdr:rowOff>89646</xdr:rowOff>
    </xdr:from>
    <xdr:to>
      <xdr:col>14</xdr:col>
      <xdr:colOff>750794</xdr:colOff>
      <xdr:row>34</xdr:row>
      <xdr:rowOff>100852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123825</xdr:colOff>
      <xdr:row>1</xdr:row>
      <xdr:rowOff>133350</xdr:rowOff>
    </xdr:from>
    <xdr:to>
      <xdr:col>14</xdr:col>
      <xdr:colOff>595576</xdr:colOff>
      <xdr:row>3</xdr:row>
      <xdr:rowOff>189835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76225"/>
          <a:ext cx="2757751" cy="5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31"/>
  <sheetViews>
    <sheetView showGridLines="0" tabSelected="1" workbookViewId="0">
      <pane xSplit="19" ySplit="24" topLeftCell="T25" activePane="bottomRight" state="frozen"/>
      <selection pane="topRight" activeCell="T1" sqref="T1"/>
      <selection pane="bottomLeft" activeCell="A28" sqref="A28"/>
      <selection pane="bottomRight"/>
    </sheetView>
  </sheetViews>
  <sheetFormatPr baseColWidth="10" defaultColWidth="0" defaultRowHeight="15" customHeight="1" zeroHeight="1" x14ac:dyDescent="0.25"/>
  <cols>
    <col min="1" max="1" width="4.140625" style="7" customWidth="1"/>
    <col min="2" max="5" width="11.42578125" customWidth="1"/>
    <col min="6" max="6" width="3.28515625" customWidth="1"/>
    <col min="7" max="7" width="2.7109375" customWidth="1"/>
    <col min="8" max="10" width="11.42578125" customWidth="1"/>
    <col min="11" max="11" width="4.140625" customWidth="1"/>
    <col min="12" max="12" width="11.42578125" customWidth="1"/>
    <col min="13" max="13" width="3.5703125" customWidth="1"/>
    <col min="14" max="14" width="60.7109375" style="7" customWidth="1"/>
    <col min="15" max="18" width="11.42578125" style="7" customWidth="1"/>
    <col min="19" max="19" width="18.42578125" style="7" customWidth="1"/>
    <col min="20" max="16381" width="11.42578125" customWidth="1"/>
    <col min="16382" max="16382" width="28.5703125" customWidth="1"/>
    <col min="16383" max="16383" width="64.140625" style="7" customWidth="1"/>
    <col min="16384" max="16384" width="4.5703125" style="7" customWidth="1"/>
  </cols>
  <sheetData>
    <row r="1" spans="2:16382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2:16382" ht="18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6382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6382" x14ac:dyDescent="0.25">
      <c r="B4" s="42"/>
      <c r="C4" s="47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6382" ht="15.75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6382" x14ac:dyDescent="0.25">
      <c r="B6" s="48"/>
      <c r="C6" s="72" t="s">
        <v>48</v>
      </c>
      <c r="D6" s="49"/>
      <c r="E6" s="49"/>
      <c r="F6" s="49"/>
      <c r="G6" s="49"/>
      <c r="H6" s="49"/>
      <c r="I6" s="50"/>
      <c r="J6" s="50"/>
      <c r="K6" s="50"/>
      <c r="L6" s="50"/>
      <c r="M6" s="50"/>
      <c r="N6" s="51"/>
    </row>
    <row r="7" spans="2:16382" x14ac:dyDescent="0.25">
      <c r="B7" s="52"/>
      <c r="C7" s="73" t="s">
        <v>52</v>
      </c>
      <c r="D7" s="53"/>
      <c r="E7" s="53"/>
      <c r="F7" s="53"/>
      <c r="G7" s="53"/>
      <c r="H7" s="53"/>
      <c r="I7" s="54"/>
      <c r="J7" s="54"/>
      <c r="K7" s="54"/>
      <c r="L7" s="54"/>
      <c r="M7" s="54"/>
      <c r="N7" s="55"/>
    </row>
    <row r="8" spans="2:16382" ht="15.75" thickBot="1" x14ac:dyDescent="0.3">
      <c r="B8" s="56"/>
      <c r="C8" s="74" t="s">
        <v>53</v>
      </c>
      <c r="D8" s="57"/>
      <c r="E8" s="57"/>
      <c r="F8" s="57"/>
      <c r="G8" s="58"/>
      <c r="H8" s="58"/>
      <c r="I8" s="59"/>
      <c r="J8" s="59"/>
      <c r="K8" s="59"/>
      <c r="L8" s="59"/>
      <c r="M8" s="59"/>
      <c r="N8" s="60"/>
    </row>
    <row r="9" spans="2:16382" ht="15.75" thickBot="1" x14ac:dyDescent="0.3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6382" ht="15.75" thickBot="1" x14ac:dyDescent="0.3">
      <c r="B10" s="89" t="s">
        <v>30</v>
      </c>
      <c r="C10" s="90"/>
      <c r="D10" s="90"/>
      <c r="E10" s="90"/>
      <c r="F10" s="90"/>
      <c r="G10" s="91"/>
      <c r="H10" s="92" t="s">
        <v>31</v>
      </c>
      <c r="I10" s="93"/>
      <c r="J10" s="93"/>
      <c r="K10" s="93"/>
      <c r="L10" s="93"/>
      <c r="M10" s="93"/>
      <c r="N10" s="94"/>
    </row>
    <row r="11" spans="2:16382" x14ac:dyDescent="0.25">
      <c r="B11" s="95"/>
      <c r="C11" s="96"/>
      <c r="D11" s="96"/>
      <c r="E11" s="96"/>
      <c r="F11" s="96"/>
      <c r="G11" s="97"/>
      <c r="H11" s="61"/>
      <c r="I11" s="62"/>
      <c r="J11" s="62"/>
      <c r="K11" s="62"/>
      <c r="L11" s="62"/>
      <c r="M11" s="62"/>
      <c r="N11" s="6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2:16382" ht="15" customHeight="1" x14ac:dyDescent="0.25">
      <c r="B12" s="98" t="s">
        <v>33</v>
      </c>
      <c r="C12" s="99"/>
      <c r="D12" s="99"/>
      <c r="E12" s="99"/>
      <c r="F12" s="99"/>
      <c r="G12" s="99"/>
      <c r="H12" s="86" t="s">
        <v>35</v>
      </c>
      <c r="I12" s="87"/>
      <c r="J12" s="87"/>
      <c r="K12" s="87"/>
      <c r="L12" s="87"/>
      <c r="M12" s="87"/>
      <c r="N12" s="88"/>
    </row>
    <row r="13" spans="2:16382" ht="15" customHeight="1" x14ac:dyDescent="0.25">
      <c r="B13" s="13"/>
      <c r="C13" s="12"/>
      <c r="D13" s="12"/>
      <c r="E13" s="12"/>
      <c r="F13" s="12"/>
      <c r="G13" s="12"/>
      <c r="H13" s="86"/>
      <c r="I13" s="87"/>
      <c r="J13" s="87"/>
      <c r="K13" s="87"/>
      <c r="L13" s="87"/>
      <c r="M13" s="87"/>
      <c r="N13" s="88"/>
    </row>
    <row r="14" spans="2:16382" ht="15" customHeight="1" x14ac:dyDescent="0.25">
      <c r="B14" s="100" t="s">
        <v>34</v>
      </c>
      <c r="C14" s="101"/>
      <c r="D14" s="101"/>
      <c r="E14" s="101"/>
      <c r="F14" s="101"/>
      <c r="G14" s="101"/>
      <c r="H14" s="86" t="s">
        <v>37</v>
      </c>
      <c r="I14" s="87"/>
      <c r="J14" s="87"/>
      <c r="K14" s="87"/>
      <c r="L14" s="87"/>
      <c r="M14" s="87"/>
      <c r="N14" s="88"/>
    </row>
    <row r="15" spans="2:16382" ht="15" customHeight="1" x14ac:dyDescent="0.25">
      <c r="B15" s="13"/>
      <c r="C15" s="12"/>
      <c r="D15" s="12"/>
      <c r="E15" s="12"/>
      <c r="F15" s="12"/>
      <c r="G15" s="12"/>
      <c r="H15" s="86"/>
      <c r="I15" s="87"/>
      <c r="J15" s="87"/>
      <c r="K15" s="87"/>
      <c r="L15" s="87"/>
      <c r="M15" s="87"/>
      <c r="N15" s="88"/>
    </row>
    <row r="16" spans="2:16382" ht="15" customHeight="1" x14ac:dyDescent="0.25">
      <c r="B16" s="98" t="s">
        <v>50</v>
      </c>
      <c r="C16" s="99"/>
      <c r="D16" s="99"/>
      <c r="E16" s="99"/>
      <c r="F16" s="99"/>
      <c r="G16" s="99"/>
      <c r="H16" s="86" t="s">
        <v>36</v>
      </c>
      <c r="I16" s="87"/>
      <c r="J16" s="87"/>
      <c r="K16" s="87"/>
      <c r="L16" s="87"/>
      <c r="M16" s="87"/>
      <c r="N16" s="88"/>
    </row>
    <row r="17" spans="2:16382" ht="15" customHeight="1" x14ac:dyDescent="0.25">
      <c r="B17" s="13"/>
      <c r="C17" s="12"/>
      <c r="D17" s="12"/>
      <c r="E17" s="12"/>
      <c r="F17" s="12"/>
      <c r="G17" s="12"/>
      <c r="H17" s="86"/>
      <c r="I17" s="87"/>
      <c r="J17" s="87"/>
      <c r="K17" s="87"/>
      <c r="L17" s="87"/>
      <c r="M17" s="87"/>
      <c r="N17" s="88"/>
    </row>
    <row r="18" spans="2:16382" ht="15" customHeight="1" x14ac:dyDescent="0.25">
      <c r="B18" s="98" t="s">
        <v>51</v>
      </c>
      <c r="C18" s="99"/>
      <c r="D18" s="99"/>
      <c r="E18" s="99"/>
      <c r="F18" s="99"/>
      <c r="G18" s="99"/>
      <c r="H18" s="86" t="s">
        <v>38</v>
      </c>
      <c r="I18" s="87"/>
      <c r="J18" s="87"/>
      <c r="K18" s="87"/>
      <c r="L18" s="87"/>
      <c r="M18" s="87"/>
      <c r="N18" s="88"/>
    </row>
    <row r="19" spans="2:16382" ht="15" customHeight="1" x14ac:dyDescent="0.25">
      <c r="B19" s="23"/>
      <c r="C19" s="24"/>
      <c r="D19" s="24"/>
      <c r="E19" s="24"/>
      <c r="F19" s="24"/>
      <c r="G19" s="24"/>
      <c r="H19" s="86"/>
      <c r="I19" s="87"/>
      <c r="J19" s="87"/>
      <c r="K19" s="87"/>
      <c r="L19" s="87"/>
      <c r="M19" s="87"/>
      <c r="N19" s="88"/>
    </row>
    <row r="20" spans="2:16382" ht="15" customHeight="1" thickBot="1" x14ac:dyDescent="0.3">
      <c r="B20" s="21"/>
      <c r="C20" s="22"/>
      <c r="D20" s="22"/>
      <c r="E20" s="22"/>
      <c r="F20" s="22"/>
      <c r="G20" s="22"/>
      <c r="H20" s="14"/>
      <c r="I20" s="22"/>
      <c r="J20" s="22"/>
      <c r="K20" s="22"/>
      <c r="L20" s="22"/>
      <c r="M20" s="22"/>
      <c r="N20" s="85"/>
    </row>
    <row r="21" spans="2:1638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2:16382" ht="1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</row>
    <row r="23" spans="2:16382" ht="1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</row>
    <row r="24" spans="2:16382" ht="171.75" hidden="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</row>
    <row r="25" spans="2:16382" ht="15" hidden="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</row>
    <row r="26" spans="2:16382" ht="15" hidden="1" customHeight="1" x14ac:dyDescent="0.25"/>
    <row r="27" spans="2:16382" ht="15" hidden="1" customHeight="1" x14ac:dyDescent="0.25"/>
    <row r="28" spans="2:16382" ht="15" hidden="1" customHeight="1" x14ac:dyDescent="0.25"/>
    <row r="29" spans="2:16382" ht="15" hidden="1" customHeight="1" x14ac:dyDescent="0.25"/>
    <row r="30" spans="2:16382" ht="15" hidden="1" customHeight="1" x14ac:dyDescent="0.25"/>
    <row r="31" spans="2:16382" ht="15" hidden="1" customHeight="1" x14ac:dyDescent="0.25"/>
  </sheetData>
  <mergeCells count="15">
    <mergeCell ref="H16:N16"/>
    <mergeCell ref="H17:N17"/>
    <mergeCell ref="H18:N18"/>
    <mergeCell ref="H19:N19"/>
    <mergeCell ref="B10:G10"/>
    <mergeCell ref="H10:N10"/>
    <mergeCell ref="B11:G11"/>
    <mergeCell ref="B12:G12"/>
    <mergeCell ref="B14:G14"/>
    <mergeCell ref="H15:N15"/>
    <mergeCell ref="B16:G16"/>
    <mergeCell ref="B18:G18"/>
    <mergeCell ref="H12:N12"/>
    <mergeCell ref="H13:N13"/>
    <mergeCell ref="H14:N14"/>
  </mergeCells>
  <hyperlinks>
    <hyperlink ref="B12" location="Cuentas100hab!A1" display="1. Cuentas del Servicio de Acceso a Internet Fijo y Móvil"/>
    <hyperlink ref="B12:G12" location="'RADIO AM (DATOS)'!A1" display="1. RADIO AM (DATOS)"/>
    <hyperlink ref="B16" location="'D Prestador'!A1" display="3. Datos de Cuentas y Usuarios de Internet por Prestador"/>
    <hyperlink ref="B16:G16" location="'RADIO FM (DATOS)'!A1" display="3. RADIO FM (DATOS)"/>
    <hyperlink ref="B18" location="'G. Cuentas Prov - Int Fijo'!A1" display="4. Gráfico Distribución de Cuentas de Internet Fijo por Provincia"/>
    <hyperlink ref="B18:G18" location="'RADIO FM (GRAFICO)'!A1" display="4. RADIO FM (GRAFICO)"/>
    <hyperlink ref="B14:G14" location="'RADIO AM (GRAFICO)'!A1" display="2. RADIO AM (GRAF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7"/>
  <sheetViews>
    <sheetView topLeftCell="A7" zoomScale="70" zoomScaleNormal="70" workbookViewId="0">
      <selection activeCell="E33" sqref="E33"/>
    </sheetView>
  </sheetViews>
  <sheetFormatPr baseColWidth="10" defaultColWidth="11.42578125" defaultRowHeight="15" x14ac:dyDescent="0.25"/>
  <cols>
    <col min="1" max="1" width="2.5703125" style="3" customWidth="1"/>
    <col min="2" max="2" width="28" style="32" customWidth="1"/>
    <col min="3" max="5" width="21" style="7" customWidth="1"/>
    <col min="6" max="6" width="21.14062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20.25" customHeight="1" x14ac:dyDescent="0.35">
      <c r="B1" s="39"/>
      <c r="C1" s="40"/>
      <c r="D1" s="40"/>
      <c r="E1" s="40"/>
      <c r="F1" s="41"/>
      <c r="G1" s="12"/>
      <c r="H1" s="12"/>
      <c r="I1" s="12"/>
      <c r="J1" s="12"/>
      <c r="K1" s="12"/>
      <c r="L1" s="12"/>
      <c r="M1" s="2"/>
    </row>
    <row r="2" spans="2:13" ht="21" customHeight="1" x14ac:dyDescent="0.35">
      <c r="B2" s="64" t="s">
        <v>32</v>
      </c>
      <c r="C2" s="44"/>
      <c r="D2" s="44"/>
      <c r="E2" s="44"/>
      <c r="F2" s="45"/>
      <c r="G2" s="12"/>
      <c r="H2" s="12"/>
      <c r="I2" s="12"/>
      <c r="J2" s="12"/>
      <c r="K2" s="12"/>
      <c r="L2" s="12"/>
      <c r="M2" s="2"/>
    </row>
    <row r="3" spans="2:13" ht="15" customHeight="1" x14ac:dyDescent="0.35">
      <c r="B3" s="65" t="s">
        <v>29</v>
      </c>
      <c r="C3" s="44"/>
      <c r="D3" s="44"/>
      <c r="E3" s="44"/>
      <c r="F3" s="45"/>
      <c r="G3" s="12"/>
      <c r="H3" s="12"/>
      <c r="I3" s="12"/>
      <c r="J3" s="12"/>
      <c r="K3" s="12"/>
      <c r="L3" s="12"/>
      <c r="M3" s="2"/>
    </row>
    <row r="4" spans="2:13" ht="15" customHeight="1" x14ac:dyDescent="0.35">
      <c r="B4" s="66" t="s">
        <v>40</v>
      </c>
      <c r="C4" s="44"/>
      <c r="D4" s="44"/>
      <c r="E4" s="44"/>
      <c r="F4" s="45"/>
      <c r="G4" s="12"/>
      <c r="H4" s="12"/>
      <c r="I4" s="12"/>
      <c r="J4" s="12"/>
      <c r="K4" s="12"/>
      <c r="L4" s="12"/>
      <c r="M4" s="2"/>
    </row>
    <row r="5" spans="2:13" ht="24.75" customHeight="1" thickBot="1" x14ac:dyDescent="0.4">
      <c r="B5" s="42"/>
      <c r="C5" s="44"/>
      <c r="D5" s="44"/>
      <c r="E5" s="44"/>
      <c r="F5" s="67"/>
      <c r="G5" s="12"/>
      <c r="H5" s="12"/>
      <c r="I5" s="12"/>
      <c r="J5" s="12"/>
      <c r="K5" s="12"/>
      <c r="L5" s="12"/>
      <c r="M5" s="2"/>
    </row>
    <row r="6" spans="2:13" ht="24.75" customHeight="1" x14ac:dyDescent="0.35">
      <c r="B6" s="75" t="str">
        <f>Indice!C6</f>
        <v>Fuente: ARCOTEL</v>
      </c>
      <c r="C6" s="50"/>
      <c r="D6" s="50"/>
      <c r="E6" s="50"/>
      <c r="F6" s="51"/>
      <c r="G6" s="12"/>
      <c r="H6" s="12"/>
      <c r="I6" s="12"/>
      <c r="J6" s="12"/>
      <c r="K6" s="12"/>
      <c r="L6" s="12"/>
      <c r="M6" s="2"/>
    </row>
    <row r="7" spans="2:13" ht="15" customHeight="1" x14ac:dyDescent="0.35">
      <c r="B7" s="76" t="str">
        <f>Indice!C7</f>
        <v>Fecha de publicación: Enero 2024</v>
      </c>
      <c r="C7" s="54"/>
      <c r="D7" s="54"/>
      <c r="E7" s="69" t="s">
        <v>41</v>
      </c>
      <c r="F7" s="55"/>
      <c r="G7" s="12"/>
      <c r="H7" s="12"/>
      <c r="I7" s="12"/>
      <c r="J7" s="12"/>
      <c r="K7" s="12"/>
      <c r="L7" s="12"/>
      <c r="M7" s="2"/>
    </row>
    <row r="8" spans="2:13" ht="19.5" customHeight="1" thickBot="1" x14ac:dyDescent="0.4">
      <c r="B8" s="77" t="str">
        <f>Indice!C8</f>
        <v>Fecha de corte: Diciembre 2023</v>
      </c>
      <c r="C8" s="59"/>
      <c r="D8" s="59"/>
      <c r="E8" s="59"/>
      <c r="F8" s="60"/>
      <c r="G8" s="12"/>
      <c r="H8" s="12"/>
      <c r="I8" s="12"/>
      <c r="J8" s="12"/>
      <c r="K8" s="12"/>
      <c r="L8" s="12"/>
      <c r="M8" s="2"/>
    </row>
    <row r="9" spans="2:13" ht="15" customHeight="1" thickBot="1" x14ac:dyDescent="0.4">
      <c r="B9" s="18"/>
      <c r="C9" s="18"/>
      <c r="D9" s="17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46</v>
      </c>
    </row>
    <row r="11" spans="2:13" x14ac:dyDescent="0.25">
      <c r="B11" s="25" t="s">
        <v>4</v>
      </c>
      <c r="C11" s="26">
        <v>6</v>
      </c>
      <c r="D11" s="26" t="s">
        <v>5</v>
      </c>
      <c r="E11" s="26">
        <v>1</v>
      </c>
      <c r="F11" s="26">
        <f>SUM(C11:E11)</f>
        <v>7</v>
      </c>
    </row>
    <row r="12" spans="2:13" x14ac:dyDescent="0.25">
      <c r="B12" s="27" t="s">
        <v>6</v>
      </c>
      <c r="C12" s="28"/>
      <c r="D12" s="28" t="s">
        <v>5</v>
      </c>
      <c r="E12" s="28">
        <v>1</v>
      </c>
      <c r="F12" s="28">
        <f t="shared" ref="F12:F34" si="0">SUM(C12:E12)</f>
        <v>1</v>
      </c>
    </row>
    <row r="13" spans="2:13" x14ac:dyDescent="0.25">
      <c r="B13" s="27" t="s">
        <v>7</v>
      </c>
      <c r="C13" s="28">
        <v>3</v>
      </c>
      <c r="D13" s="28" t="s">
        <v>5</v>
      </c>
      <c r="E13" s="28">
        <v>1</v>
      </c>
      <c r="F13" s="28">
        <f t="shared" si="0"/>
        <v>4</v>
      </c>
    </row>
    <row r="14" spans="2:13" x14ac:dyDescent="0.25">
      <c r="B14" s="27" t="s">
        <v>8</v>
      </c>
      <c r="C14" s="28">
        <v>1</v>
      </c>
      <c r="D14" s="28" t="s">
        <v>5</v>
      </c>
      <c r="E14" s="28" t="s">
        <v>5</v>
      </c>
      <c r="F14" s="28">
        <f t="shared" si="0"/>
        <v>1</v>
      </c>
    </row>
    <row r="15" spans="2:13" x14ac:dyDescent="0.25">
      <c r="B15" s="27" t="s">
        <v>9</v>
      </c>
      <c r="C15" s="28">
        <v>1</v>
      </c>
      <c r="D15" s="28">
        <v>2</v>
      </c>
      <c r="E15" s="28" t="s">
        <v>5</v>
      </c>
      <c r="F15" s="28">
        <f t="shared" si="0"/>
        <v>3</v>
      </c>
    </row>
    <row r="16" spans="2:13" x14ac:dyDescent="0.25">
      <c r="B16" s="27" t="s">
        <v>10</v>
      </c>
      <c r="C16" s="28">
        <v>5</v>
      </c>
      <c r="D16" s="28" t="s">
        <v>5</v>
      </c>
      <c r="E16" s="28">
        <v>2</v>
      </c>
      <c r="F16" s="28">
        <f t="shared" si="0"/>
        <v>7</v>
      </c>
    </row>
    <row r="17" spans="2:6" x14ac:dyDescent="0.25">
      <c r="B17" s="27" t="s">
        <v>11</v>
      </c>
      <c r="C17" s="28">
        <v>5</v>
      </c>
      <c r="D17" s="28" t="s">
        <v>5</v>
      </c>
      <c r="E17" s="28">
        <v>1</v>
      </c>
      <c r="F17" s="28">
        <f t="shared" si="0"/>
        <v>6</v>
      </c>
    </row>
    <row r="18" spans="2:6" x14ac:dyDescent="0.25">
      <c r="B18" s="27" t="s">
        <v>12</v>
      </c>
      <c r="C18" s="28" t="s">
        <v>5</v>
      </c>
      <c r="D18" s="28" t="s">
        <v>5</v>
      </c>
      <c r="E18" s="28" t="s">
        <v>5</v>
      </c>
      <c r="F18" s="28">
        <f t="shared" si="0"/>
        <v>0</v>
      </c>
    </row>
    <row r="19" spans="2:6" x14ac:dyDescent="0.25">
      <c r="B19" s="27" t="s">
        <v>13</v>
      </c>
      <c r="C19" s="28" t="s">
        <v>5</v>
      </c>
      <c r="D19" s="28" t="s">
        <v>5</v>
      </c>
      <c r="E19" s="28" t="s">
        <v>5</v>
      </c>
      <c r="F19" s="28">
        <f>SUM(C19:E19)</f>
        <v>0</v>
      </c>
    </row>
    <row r="20" spans="2:6" x14ac:dyDescent="0.25">
      <c r="B20" s="27" t="s">
        <v>14</v>
      </c>
      <c r="C20" s="28">
        <v>22</v>
      </c>
      <c r="D20" s="28">
        <v>1</v>
      </c>
      <c r="E20" s="28">
        <v>1</v>
      </c>
      <c r="F20" s="28">
        <f t="shared" si="0"/>
        <v>24</v>
      </c>
    </row>
    <row r="21" spans="2:6" x14ac:dyDescent="0.25">
      <c r="B21" s="27" t="s">
        <v>15</v>
      </c>
      <c r="C21" s="28">
        <v>3</v>
      </c>
      <c r="D21" s="28" t="s">
        <v>5</v>
      </c>
      <c r="E21" s="28" t="s">
        <v>5</v>
      </c>
      <c r="F21" s="28">
        <f t="shared" si="0"/>
        <v>3</v>
      </c>
    </row>
    <row r="22" spans="2:6" x14ac:dyDescent="0.25">
      <c r="B22" s="27" t="s">
        <v>16</v>
      </c>
      <c r="C22" s="28"/>
      <c r="D22" s="28" t="s">
        <v>5</v>
      </c>
      <c r="E22" s="28" t="s">
        <v>5</v>
      </c>
      <c r="F22" s="28">
        <f t="shared" si="0"/>
        <v>0</v>
      </c>
    </row>
    <row r="23" spans="2:6" x14ac:dyDescent="0.25">
      <c r="B23" s="27" t="s">
        <v>17</v>
      </c>
      <c r="C23" s="28">
        <v>1</v>
      </c>
      <c r="D23" s="28" t="s">
        <v>5</v>
      </c>
      <c r="E23" s="28" t="s">
        <v>5</v>
      </c>
      <c r="F23" s="28">
        <f t="shared" si="0"/>
        <v>1</v>
      </c>
    </row>
    <row r="24" spans="2:6" x14ac:dyDescent="0.25">
      <c r="B24" s="27" t="s">
        <v>18</v>
      </c>
      <c r="C24" s="28">
        <v>6</v>
      </c>
      <c r="D24" s="28" t="s">
        <v>5</v>
      </c>
      <c r="E24" s="28" t="s">
        <v>5</v>
      </c>
      <c r="F24" s="28">
        <f t="shared" si="0"/>
        <v>6</v>
      </c>
    </row>
    <row r="25" spans="2:6" x14ac:dyDescent="0.25">
      <c r="B25" s="27" t="s">
        <v>19</v>
      </c>
      <c r="C25" s="28" t="s">
        <v>5</v>
      </c>
      <c r="D25" s="28" t="s">
        <v>5</v>
      </c>
      <c r="E25" s="28" t="s">
        <v>5</v>
      </c>
      <c r="F25" s="28">
        <f t="shared" si="0"/>
        <v>0</v>
      </c>
    </row>
    <row r="26" spans="2:6" x14ac:dyDescent="0.25">
      <c r="B26" s="27" t="s">
        <v>20</v>
      </c>
      <c r="C26" s="28" t="s">
        <v>5</v>
      </c>
      <c r="D26" s="28" t="s">
        <v>5</v>
      </c>
      <c r="E26" s="28" t="s">
        <v>5</v>
      </c>
      <c r="F26" s="28">
        <f t="shared" si="0"/>
        <v>0</v>
      </c>
    </row>
    <row r="27" spans="2:6" x14ac:dyDescent="0.25">
      <c r="B27" s="27" t="s">
        <v>21</v>
      </c>
      <c r="C27" s="28" t="s">
        <v>5</v>
      </c>
      <c r="D27" s="28" t="s">
        <v>5</v>
      </c>
      <c r="E27" s="28" t="s">
        <v>5</v>
      </c>
      <c r="F27" s="28">
        <f t="shared" si="0"/>
        <v>0</v>
      </c>
    </row>
    <row r="28" spans="2:6" x14ac:dyDescent="0.25">
      <c r="B28" s="27" t="s">
        <v>22</v>
      </c>
      <c r="C28" s="28" t="s">
        <v>5</v>
      </c>
      <c r="D28" s="28" t="s">
        <v>5</v>
      </c>
      <c r="E28" s="28" t="s">
        <v>5</v>
      </c>
      <c r="F28" s="28">
        <f t="shared" si="0"/>
        <v>0</v>
      </c>
    </row>
    <row r="29" spans="2:6" x14ac:dyDescent="0.25">
      <c r="B29" s="27" t="s">
        <v>23</v>
      </c>
      <c r="C29" s="28">
        <v>15</v>
      </c>
      <c r="D29" s="28">
        <v>3</v>
      </c>
      <c r="E29" s="28">
        <v>1</v>
      </c>
      <c r="F29" s="28">
        <f t="shared" si="0"/>
        <v>19</v>
      </c>
    </row>
    <row r="30" spans="2:6" x14ac:dyDescent="0.25">
      <c r="B30" s="27" t="s">
        <v>24</v>
      </c>
      <c r="C30" s="28">
        <v>1</v>
      </c>
      <c r="D30" s="28" t="s">
        <v>5</v>
      </c>
      <c r="E30" s="28" t="s">
        <v>5</v>
      </c>
      <c r="F30" s="28">
        <f t="shared" si="0"/>
        <v>1</v>
      </c>
    </row>
    <row r="31" spans="2:6" ht="30" x14ac:dyDescent="0.25">
      <c r="B31" s="29" t="s">
        <v>28</v>
      </c>
      <c r="C31" s="28" t="s">
        <v>5</v>
      </c>
      <c r="D31" s="28" t="s">
        <v>5</v>
      </c>
      <c r="E31" s="28" t="s">
        <v>5</v>
      </c>
      <c r="F31" s="28">
        <f t="shared" si="0"/>
        <v>0</v>
      </c>
    </row>
    <row r="32" spans="2:6" x14ac:dyDescent="0.25">
      <c r="B32" s="27" t="s">
        <v>25</v>
      </c>
      <c r="C32" s="28" t="s">
        <v>5</v>
      </c>
      <c r="D32" s="28" t="s">
        <v>5</v>
      </c>
      <c r="E32" s="28" t="s">
        <v>5</v>
      </c>
      <c r="F32" s="28">
        <f t="shared" si="0"/>
        <v>0</v>
      </c>
    </row>
    <row r="33" spans="2:6" x14ac:dyDescent="0.25">
      <c r="B33" s="27" t="s">
        <v>26</v>
      </c>
      <c r="C33" s="28">
        <v>8</v>
      </c>
      <c r="D33" s="28" t="s">
        <v>5</v>
      </c>
      <c r="E33" s="28">
        <v>1</v>
      </c>
      <c r="F33" s="28">
        <f t="shared" si="0"/>
        <v>9</v>
      </c>
    </row>
    <row r="34" spans="2:6" x14ac:dyDescent="0.25">
      <c r="B34" s="27" t="s">
        <v>27</v>
      </c>
      <c r="C34" s="28" t="s">
        <v>5</v>
      </c>
      <c r="D34" s="28" t="s">
        <v>5</v>
      </c>
      <c r="E34" s="28" t="s">
        <v>5</v>
      </c>
      <c r="F34" s="28">
        <f t="shared" si="0"/>
        <v>0</v>
      </c>
    </row>
    <row r="35" spans="2:6" ht="15.75" thickBot="1" x14ac:dyDescent="0.3">
      <c r="B35" s="30" t="s">
        <v>45</v>
      </c>
      <c r="C35" s="31">
        <f>SUM(C11:C34)</f>
        <v>77</v>
      </c>
      <c r="D35" s="31">
        <f t="shared" ref="D35:F35" si="1">SUM(D11:D34)</f>
        <v>6</v>
      </c>
      <c r="E35" s="31">
        <f t="shared" si="1"/>
        <v>9</v>
      </c>
      <c r="F35" s="31">
        <f t="shared" si="1"/>
        <v>92</v>
      </c>
    </row>
    <row r="36" spans="2:6" s="3" customFormat="1" x14ac:dyDescent="0.25">
      <c r="B36" s="4"/>
    </row>
    <row r="37" spans="2:6" s="3" customFormat="1" x14ac:dyDescent="0.25">
      <c r="B37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topLeftCell="A4" workbookViewId="0">
      <selection activeCell="B9" sqref="B9"/>
    </sheetView>
  </sheetViews>
  <sheetFormatPr baseColWidth="10" defaultColWidth="11.42578125" defaultRowHeight="15" x14ac:dyDescent="0.25"/>
  <cols>
    <col min="1" max="1" width="4.85546875" style="3" customWidth="1"/>
    <col min="2" max="2" width="4.5703125" style="7" customWidth="1"/>
    <col min="3" max="15" width="11.42578125" style="7"/>
    <col min="16" max="79" width="11.42578125" style="3"/>
    <col min="80" max="16384" width="11.42578125" style="7"/>
  </cols>
  <sheetData>
    <row r="1" spans="1:99" customFormat="1" ht="11.25" customHeight="1" x14ac:dyDescent="0.25">
      <c r="A1" s="3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20.25" customHeight="1" x14ac:dyDescent="0.25">
      <c r="A2" s="3"/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3"/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3"/>
      <c r="B4" s="42"/>
      <c r="C4" s="47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3"/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0.25" customHeight="1" x14ac:dyDescent="0.25">
      <c r="A6" s="3"/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" customHeight="1" x14ac:dyDescent="0.25">
      <c r="A7" s="3"/>
      <c r="B7" s="52"/>
      <c r="C7" s="73" t="str">
        <f>Indice!C7</f>
        <v>Fecha de publicación: Enero 2024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6.5" customHeight="1" thickBot="1" x14ac:dyDescent="0.3">
      <c r="A8" s="3"/>
      <c r="B8" s="56"/>
      <c r="C8" s="74" t="str">
        <f>Indice!C8</f>
        <v>Fecha de corte: Diciembre 2023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2" customHeight="1" x14ac:dyDescent="0.35">
      <c r="A9" s="3"/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02"/>
      <c r="C10" s="102"/>
      <c r="D10" s="102"/>
      <c r="E10" s="10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33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topLeftCell="A7" zoomScale="75" zoomScaleNormal="75" workbookViewId="0">
      <selection activeCell="C34" sqref="C34"/>
    </sheetView>
  </sheetViews>
  <sheetFormatPr baseColWidth="10" defaultColWidth="11.42578125" defaultRowHeight="15" x14ac:dyDescent="0.25"/>
  <cols>
    <col min="1" max="1" width="4" style="3" customWidth="1"/>
    <col min="2" max="2" width="32.140625" style="32" customWidth="1"/>
    <col min="3" max="5" width="18.85546875" style="7" customWidth="1"/>
    <col min="6" max="6" width="18.8554687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15.75" customHeight="1" x14ac:dyDescent="0.35">
      <c r="B1" s="39"/>
      <c r="C1" s="40"/>
      <c r="D1" s="40"/>
      <c r="E1" s="40"/>
      <c r="F1" s="41"/>
      <c r="G1" s="1"/>
      <c r="H1" s="1"/>
      <c r="I1" s="1"/>
      <c r="J1" s="1"/>
      <c r="K1" s="1"/>
      <c r="L1" s="1"/>
      <c r="M1" s="2"/>
    </row>
    <row r="2" spans="2:13" ht="18" customHeight="1" x14ac:dyDescent="0.35">
      <c r="B2" s="64" t="s">
        <v>32</v>
      </c>
      <c r="C2" s="44"/>
      <c r="D2" s="44"/>
      <c r="E2" s="44"/>
      <c r="F2" s="78"/>
      <c r="G2" s="1"/>
      <c r="H2" s="1"/>
      <c r="I2" s="1"/>
      <c r="J2" s="1"/>
      <c r="K2" s="1"/>
      <c r="L2" s="1"/>
      <c r="M2" s="2"/>
    </row>
    <row r="3" spans="2:13" ht="21" customHeight="1" x14ac:dyDescent="0.35">
      <c r="B3" s="65" t="s">
        <v>29</v>
      </c>
      <c r="C3" s="44"/>
      <c r="D3" s="44"/>
      <c r="E3" s="44"/>
      <c r="F3" s="79"/>
      <c r="G3" s="1"/>
      <c r="H3" s="1"/>
      <c r="I3" s="1"/>
      <c r="J3" s="1"/>
      <c r="K3" s="1"/>
      <c r="L3" s="1"/>
      <c r="M3" s="2"/>
    </row>
    <row r="4" spans="2:13" ht="15" customHeight="1" x14ac:dyDescent="0.35">
      <c r="B4" s="66" t="s">
        <v>42</v>
      </c>
      <c r="C4" s="44"/>
      <c r="D4" s="44"/>
      <c r="E4" s="44"/>
      <c r="F4" s="80"/>
      <c r="G4" s="1"/>
      <c r="H4" s="1"/>
      <c r="I4" s="1"/>
      <c r="J4" s="1"/>
      <c r="K4" s="1"/>
      <c r="L4" s="1"/>
      <c r="M4" s="2"/>
    </row>
    <row r="5" spans="2:13" ht="12" customHeight="1" thickBot="1" x14ac:dyDescent="0.4">
      <c r="B5" s="81"/>
      <c r="C5" s="68"/>
      <c r="D5" s="68"/>
      <c r="E5" s="68"/>
      <c r="F5" s="67"/>
      <c r="G5" s="1"/>
      <c r="H5" s="1"/>
      <c r="I5" s="1"/>
      <c r="J5" s="1"/>
      <c r="K5" s="1"/>
      <c r="L5" s="1"/>
      <c r="M5" s="2"/>
    </row>
    <row r="6" spans="2:13" ht="21.75" customHeight="1" x14ac:dyDescent="0.35">
      <c r="B6" s="75" t="str">
        <f>Indice!C6</f>
        <v>Fuente: ARCOTEL</v>
      </c>
      <c r="C6" s="50"/>
      <c r="D6" s="50"/>
      <c r="E6" s="50"/>
      <c r="F6" s="82"/>
      <c r="G6" s="1"/>
      <c r="H6" s="1"/>
      <c r="I6" s="1"/>
      <c r="J6" s="1"/>
      <c r="K6" s="1"/>
      <c r="L6" s="1"/>
      <c r="M6" s="2"/>
    </row>
    <row r="7" spans="2:13" ht="18.75" customHeight="1" x14ac:dyDescent="0.35">
      <c r="B7" s="76" t="str">
        <f>Indice!C7</f>
        <v>Fecha de publicación: Enero 2024</v>
      </c>
      <c r="C7" s="54"/>
      <c r="D7" s="54"/>
      <c r="E7" s="69" t="s">
        <v>41</v>
      </c>
      <c r="F7" s="83"/>
      <c r="G7" s="1"/>
      <c r="H7" s="1"/>
      <c r="I7" s="1"/>
      <c r="J7" s="1"/>
      <c r="K7" s="1"/>
      <c r="L7" s="1"/>
      <c r="M7" s="2"/>
    </row>
    <row r="8" spans="2:13" ht="20.25" customHeight="1" thickBot="1" x14ac:dyDescent="0.4">
      <c r="B8" s="77" t="str">
        <f>Indice!C8</f>
        <v>Fecha de corte: Diciembre 2023</v>
      </c>
      <c r="C8" s="59"/>
      <c r="D8" s="59"/>
      <c r="E8" s="59"/>
      <c r="F8" s="84"/>
      <c r="G8" s="1"/>
      <c r="H8" s="1"/>
      <c r="I8" s="1"/>
      <c r="J8" s="1"/>
      <c r="K8" s="1"/>
      <c r="L8" s="1"/>
      <c r="M8" s="2"/>
    </row>
    <row r="9" spans="2:13" ht="12" customHeight="1" thickBot="1" x14ac:dyDescent="0.4"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47</v>
      </c>
    </row>
    <row r="11" spans="2:13" x14ac:dyDescent="0.25">
      <c r="B11" s="34" t="s">
        <v>4</v>
      </c>
      <c r="C11" s="26">
        <v>83</v>
      </c>
      <c r="D11" s="26">
        <v>13</v>
      </c>
      <c r="E11" s="26">
        <v>8</v>
      </c>
      <c r="F11" s="26">
        <f>SUM(C11+D11+E11)</f>
        <v>104</v>
      </c>
    </row>
    <row r="12" spans="2:13" x14ac:dyDescent="0.25">
      <c r="B12" s="35" t="s">
        <v>6</v>
      </c>
      <c r="C12" s="28">
        <v>42</v>
      </c>
      <c r="D12" s="28">
        <v>7</v>
      </c>
      <c r="E12" s="28">
        <v>8</v>
      </c>
      <c r="F12" s="28">
        <f t="shared" ref="F12:F35" si="0">SUM(C12+D12+E12)</f>
        <v>57</v>
      </c>
    </row>
    <row r="13" spans="2:13" x14ac:dyDescent="0.25">
      <c r="B13" s="35" t="s">
        <v>7</v>
      </c>
      <c r="C13" s="28">
        <v>47</v>
      </c>
      <c r="D13" s="28">
        <v>2</v>
      </c>
      <c r="E13" s="28">
        <v>7</v>
      </c>
      <c r="F13" s="28">
        <f t="shared" si="0"/>
        <v>56</v>
      </c>
    </row>
    <row r="14" spans="2:13" x14ac:dyDescent="0.25">
      <c r="B14" s="35" t="s">
        <v>8</v>
      </c>
      <c r="C14" s="28">
        <v>32</v>
      </c>
      <c r="D14" s="28">
        <v>10</v>
      </c>
      <c r="E14" s="28">
        <v>2</v>
      </c>
      <c r="F14" s="28">
        <f t="shared" si="0"/>
        <v>44</v>
      </c>
    </row>
    <row r="15" spans="2:13" x14ac:dyDescent="0.25">
      <c r="B15" s="35" t="s">
        <v>9</v>
      </c>
      <c r="C15" s="28">
        <v>64</v>
      </c>
      <c r="D15" s="28">
        <v>10</v>
      </c>
      <c r="E15" s="28">
        <v>16</v>
      </c>
      <c r="F15" s="28">
        <f t="shared" si="0"/>
        <v>90</v>
      </c>
    </row>
    <row r="16" spans="2:13" x14ac:dyDescent="0.25">
      <c r="B16" s="35" t="s">
        <v>10</v>
      </c>
      <c r="C16" s="28">
        <v>27</v>
      </c>
      <c r="D16" s="28">
        <v>10</v>
      </c>
      <c r="E16" s="28">
        <v>5</v>
      </c>
      <c r="F16" s="28">
        <f t="shared" si="0"/>
        <v>42</v>
      </c>
    </row>
    <row r="17" spans="2:6" x14ac:dyDescent="0.25">
      <c r="B17" s="35" t="s">
        <v>11</v>
      </c>
      <c r="C17" s="28">
        <v>46</v>
      </c>
      <c r="D17" s="28">
        <v>6</v>
      </c>
      <c r="E17" s="28">
        <v>5</v>
      </c>
      <c r="F17" s="28">
        <f t="shared" si="0"/>
        <v>57</v>
      </c>
    </row>
    <row r="18" spans="2:6" x14ac:dyDescent="0.25">
      <c r="B18" s="35" t="s">
        <v>12</v>
      </c>
      <c r="C18" s="28">
        <v>27</v>
      </c>
      <c r="D18" s="28">
        <v>11</v>
      </c>
      <c r="E18" s="28">
        <v>4</v>
      </c>
      <c r="F18" s="28">
        <f t="shared" si="0"/>
        <v>42</v>
      </c>
    </row>
    <row r="19" spans="2:6" x14ac:dyDescent="0.25">
      <c r="B19" s="35" t="s">
        <v>13</v>
      </c>
      <c r="C19" s="28">
        <v>6</v>
      </c>
      <c r="D19" s="28">
        <v>6</v>
      </c>
      <c r="E19" s="28">
        <v>5</v>
      </c>
      <c r="F19" s="28">
        <f t="shared" si="0"/>
        <v>17</v>
      </c>
    </row>
    <row r="20" spans="2:6" x14ac:dyDescent="0.25">
      <c r="B20" s="35" t="s">
        <v>14</v>
      </c>
      <c r="C20" s="28">
        <v>58</v>
      </c>
      <c r="D20" s="28">
        <v>5</v>
      </c>
      <c r="E20" s="28">
        <v>3</v>
      </c>
      <c r="F20" s="28">
        <f t="shared" si="0"/>
        <v>66</v>
      </c>
    </row>
    <row r="21" spans="2:6" x14ac:dyDescent="0.25">
      <c r="B21" s="35" t="s">
        <v>15</v>
      </c>
      <c r="C21" s="28">
        <v>30</v>
      </c>
      <c r="D21" s="28">
        <v>11</v>
      </c>
      <c r="E21" s="28">
        <v>7</v>
      </c>
      <c r="F21" s="28">
        <f t="shared" si="0"/>
        <v>48</v>
      </c>
    </row>
    <row r="22" spans="2:6" x14ac:dyDescent="0.25">
      <c r="B22" s="35" t="s">
        <v>16</v>
      </c>
      <c r="C22" s="28">
        <v>71</v>
      </c>
      <c r="D22" s="28">
        <v>19</v>
      </c>
      <c r="E22" s="28">
        <v>13</v>
      </c>
      <c r="F22" s="28">
        <f t="shared" si="0"/>
        <v>103</v>
      </c>
    </row>
    <row r="23" spans="2:6" x14ac:dyDescent="0.25">
      <c r="B23" s="35" t="s">
        <v>17</v>
      </c>
      <c r="C23" s="28">
        <v>0</v>
      </c>
      <c r="D23" s="28">
        <v>0</v>
      </c>
      <c r="E23" s="28">
        <v>0</v>
      </c>
      <c r="F23" s="28">
        <f>SUM(C23+D23+E23)</f>
        <v>0</v>
      </c>
    </row>
    <row r="24" spans="2:6" x14ac:dyDescent="0.25">
      <c r="B24" s="35" t="s">
        <v>18</v>
      </c>
      <c r="C24" s="28">
        <v>73</v>
      </c>
      <c r="D24" s="28">
        <v>19</v>
      </c>
      <c r="E24" s="28">
        <v>5</v>
      </c>
      <c r="F24" s="28">
        <f t="shared" si="0"/>
        <v>97</v>
      </c>
    </row>
    <row r="25" spans="2:6" x14ac:dyDescent="0.25">
      <c r="B25" s="35" t="s">
        <v>19</v>
      </c>
      <c r="C25" s="28">
        <v>21</v>
      </c>
      <c r="D25" s="28">
        <v>10</v>
      </c>
      <c r="E25" s="28">
        <v>7</v>
      </c>
      <c r="F25" s="28">
        <f t="shared" si="0"/>
        <v>38</v>
      </c>
    </row>
    <row r="26" spans="2:6" x14ac:dyDescent="0.25">
      <c r="B26" s="35" t="s">
        <v>20</v>
      </c>
      <c r="C26" s="28">
        <v>15</v>
      </c>
      <c r="D26" s="28">
        <v>4</v>
      </c>
      <c r="E26" s="28">
        <v>4</v>
      </c>
      <c r="F26" s="28">
        <f t="shared" si="0"/>
        <v>23</v>
      </c>
    </row>
    <row r="27" spans="2:6" x14ac:dyDescent="0.25">
      <c r="B27" s="35" t="s">
        <v>21</v>
      </c>
      <c r="C27" s="28">
        <v>9</v>
      </c>
      <c r="D27" s="28">
        <v>5</v>
      </c>
      <c r="E27" s="28">
        <v>1</v>
      </c>
      <c r="F27" s="28">
        <f t="shared" si="0"/>
        <v>15</v>
      </c>
    </row>
    <row r="28" spans="2:6" x14ac:dyDescent="0.25">
      <c r="B28" s="35" t="s">
        <v>22</v>
      </c>
      <c r="C28" s="28">
        <v>15</v>
      </c>
      <c r="D28" s="28">
        <v>4</v>
      </c>
      <c r="E28" s="28">
        <v>9</v>
      </c>
      <c r="F28" s="28">
        <f t="shared" si="0"/>
        <v>28</v>
      </c>
    </row>
    <row r="29" spans="2:6" x14ac:dyDescent="0.25">
      <c r="B29" s="35" t="s">
        <v>23</v>
      </c>
      <c r="C29" s="28">
        <v>39</v>
      </c>
      <c r="D29" s="28">
        <v>11</v>
      </c>
      <c r="E29" s="28">
        <v>8</v>
      </c>
      <c r="F29" s="28">
        <f t="shared" si="0"/>
        <v>58</v>
      </c>
    </row>
    <row r="30" spans="2:6" x14ac:dyDescent="0.25">
      <c r="B30" s="35" t="s">
        <v>24</v>
      </c>
      <c r="C30" s="28">
        <v>40</v>
      </c>
      <c r="D30" s="28">
        <v>3</v>
      </c>
      <c r="E30" s="28">
        <v>2</v>
      </c>
      <c r="F30" s="28">
        <f t="shared" si="0"/>
        <v>45</v>
      </c>
    </row>
    <row r="31" spans="2:6" ht="15" customHeight="1" x14ac:dyDescent="0.25">
      <c r="B31" s="36" t="s">
        <v>28</v>
      </c>
      <c r="C31" s="28">
        <v>33</v>
      </c>
      <c r="D31" s="28">
        <v>5</v>
      </c>
      <c r="E31" s="28">
        <v>3</v>
      </c>
      <c r="F31" s="28">
        <f t="shared" si="0"/>
        <v>41</v>
      </c>
    </row>
    <row r="32" spans="2:6" x14ac:dyDescent="0.25">
      <c r="B32" s="35" t="s">
        <v>25</v>
      </c>
      <c r="C32" s="28">
        <v>14</v>
      </c>
      <c r="D32" s="28">
        <v>9</v>
      </c>
      <c r="E32" s="28">
        <v>6</v>
      </c>
      <c r="F32" s="28">
        <f t="shared" si="0"/>
        <v>29</v>
      </c>
    </row>
    <row r="33" spans="2:6" x14ac:dyDescent="0.25">
      <c r="B33" s="35" t="s">
        <v>26</v>
      </c>
      <c r="C33" s="28">
        <v>33</v>
      </c>
      <c r="D33" s="28">
        <v>6</v>
      </c>
      <c r="E33" s="28">
        <v>2</v>
      </c>
      <c r="F33" s="28">
        <f t="shared" si="0"/>
        <v>41</v>
      </c>
    </row>
    <row r="34" spans="2:6" x14ac:dyDescent="0.25">
      <c r="B34" s="37" t="s">
        <v>27</v>
      </c>
      <c r="C34" s="28">
        <v>33</v>
      </c>
      <c r="D34" s="28">
        <v>9</v>
      </c>
      <c r="E34" s="28">
        <v>0</v>
      </c>
      <c r="F34" s="28">
        <f t="shared" si="0"/>
        <v>42</v>
      </c>
    </row>
    <row r="35" spans="2:6" ht="15.75" thickBot="1" x14ac:dyDescent="0.3">
      <c r="B35" s="19" t="s">
        <v>45</v>
      </c>
      <c r="C35" s="31">
        <f>SUM(C11:C34)</f>
        <v>858</v>
      </c>
      <c r="D35" s="31">
        <f>SUM(D11:D34)</f>
        <v>195</v>
      </c>
      <c r="E35" s="31">
        <f>SUM(E11:E34)</f>
        <v>130</v>
      </c>
      <c r="F35" s="31">
        <f t="shared" si="0"/>
        <v>1183</v>
      </c>
    </row>
    <row r="36" spans="2:6" s="3" customFormat="1" x14ac:dyDescent="0.25">
      <c r="B36" s="4"/>
    </row>
    <row r="37" spans="2:6" s="3" customFormat="1" x14ac:dyDescent="0.25">
      <c r="B37" s="38"/>
    </row>
    <row r="38" spans="2:6" x14ac:dyDescent="0.25">
      <c r="B38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3.85546875" style="3" customWidth="1"/>
    <col min="2" max="2" width="5.28515625" style="7" customWidth="1"/>
    <col min="3" max="15" width="11.42578125" style="7"/>
    <col min="16" max="79" width="11.42578125" style="3"/>
    <col min="80" max="16384" width="11.42578125" style="7"/>
  </cols>
  <sheetData>
    <row r="1" spans="2:99" ht="11.2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2:99" ht="17.25" customHeight="1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2:99" ht="19.5" customHeight="1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2:99" ht="15" customHeight="1" x14ac:dyDescent="0.25">
      <c r="B4" s="42"/>
      <c r="C4" s="47" t="s">
        <v>44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2:99" ht="15" customHeight="1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2:99" ht="15" customHeight="1" x14ac:dyDescent="0.25"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2:99" ht="15" customHeight="1" x14ac:dyDescent="0.25">
      <c r="B7" s="52"/>
      <c r="C7" s="73" t="str">
        <f>Indice!C7</f>
        <v>Fecha de publicación: Enero 2024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2:99" ht="16.5" customHeight="1" thickBot="1" x14ac:dyDescent="0.3">
      <c r="B8" s="56"/>
      <c r="C8" s="74" t="str">
        <f>Indice!C8</f>
        <v>Fecha de corte: Diciembre 2023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2:99" ht="12" customHeight="1" x14ac:dyDescent="0.35">
      <c r="B9" s="15"/>
      <c r="C9" s="16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2:99" ht="15" customHeight="1" x14ac:dyDescent="0.35">
      <c r="B10" s="20"/>
      <c r="C10" s="20"/>
      <c r="D10" s="15"/>
      <c r="E10" s="15"/>
      <c r="F10" s="1"/>
      <c r="G10" s="1"/>
      <c r="H10" s="1"/>
      <c r="I10" s="1"/>
      <c r="J10" s="1"/>
      <c r="K10" s="1"/>
      <c r="L10" s="1"/>
      <c r="M10" s="1"/>
      <c r="N10" s="1"/>
      <c r="O10" s="2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2:99" ht="12" customHeight="1" x14ac:dyDescent="0.35">
      <c r="B11" s="15"/>
      <c r="C11" s="15"/>
      <c r="D11" s="15"/>
      <c r="E11" s="15"/>
      <c r="F11" s="1"/>
      <c r="G11" s="1"/>
      <c r="H11" s="1"/>
      <c r="I11" s="1"/>
      <c r="J11" s="1"/>
      <c r="K11" s="1"/>
      <c r="L11" s="1"/>
      <c r="M11" s="1"/>
      <c r="N11" s="1"/>
      <c r="O11" s="2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2:99" ht="12" customHeight="1" x14ac:dyDescent="0.35">
      <c r="B12" s="15"/>
      <c r="C12" s="15"/>
      <c r="D12" s="15"/>
      <c r="E12" s="15"/>
      <c r="F12" s="1"/>
      <c r="G12" s="1"/>
      <c r="H12" s="1"/>
      <c r="I12" s="1"/>
      <c r="J12" s="1"/>
      <c r="K12" s="1"/>
      <c r="L12" s="1"/>
      <c r="M12" s="1"/>
      <c r="N12" s="1"/>
      <c r="O12" s="2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2:99" s="3" customFormat="1" ht="11.25" customHeight="1" x14ac:dyDescent="0.25">
      <c r="B13" s="102"/>
      <c r="C13" s="102"/>
      <c r="D13" s="102"/>
      <c r="E13" s="102"/>
    </row>
    <row r="14" spans="2:99" s="3" customFormat="1" x14ac:dyDescent="0.25"/>
    <row r="15" spans="2:99" s="3" customFormat="1" x14ac:dyDescent="0.25"/>
    <row r="16" spans="2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5"/>
    </row>
  </sheetData>
  <mergeCells count="1">
    <mergeCell ref="B13:E13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RADIO AM (DATOS)</vt:lpstr>
      <vt:lpstr>RADIO AM (GRAFICO)</vt:lpstr>
      <vt:lpstr>RADIO FM (DATOS)</vt:lpstr>
      <vt:lpstr>RADIO FM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2013-07-03T14:37:52Z</dcterms:created>
  <dcterms:modified xsi:type="dcterms:W3CDTF">2024-02-21T20:59:04Z</dcterms:modified>
</cp:coreProperties>
</file>