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1. En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05_2020'!$A$7:$AX$498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05_2020'!$A$7:$BA$543</definedName>
    <definedName name="_xlnm._FilterDatabase" localSheetId="4" hidden="1">'UH-Por Contrato hasta 04_2020'!$A$7:$AA$454</definedName>
  </definedNames>
  <calcPr calcId="152511"/>
  <pivotCaches>
    <pivotCache cacheId="26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<sst xmlns="http://schemas.openxmlformats.org/spreadsheetml/2006/main" count="7540" uniqueCount="2053">
  <si>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</si>
  <si>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</si>
  <si>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</si>
  <si>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</si>
  <si>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</si>
  <si>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</si>
  <si>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</si>
  <si>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</si>
  <si>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</si>
  <si>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</si>
  <si>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</si>
  <si>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</si>
  <si>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</si>
  <si>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</si>
  <si>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</si>
  <si>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</si>
  <si>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</si>
  <si>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</si>
  <si>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</si>
  <si>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</si>
  <si>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</si>
  <si>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</si>
  <si>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</si>
  <si>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</si>
  <si>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</si>
  <si>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</si>
  <si>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</si>
  <si>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</si>
  <si>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</si>
  <si>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</si>
  <si>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</si>
  <si>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</si>
  <si>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</si>
  <si>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</si>
  <si>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</si>
  <si>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</si>
  <si>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</si>
  <si>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</si>
  <si>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</si>
  <si>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</si>
  <si>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</si>
  <si>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</si>
  <si>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</si>
  <si>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</si>
  <si>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</si>
  <si>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</si>
  <si>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</si>
  <si>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</si>
  <si>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</si>
  <si>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</si>
  <si>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</si>
  <si>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</si>
  <si>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</si>
  <si>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</si>
  <si>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</si>
  <si>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</si>
  <si>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</si>
  <si>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</si>
  <si>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</si>
  <si>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</si>
  <si>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</si>
  <si>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</si>
  <si>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</si>
  <si>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</si>
  <si>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</si>
  <si>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</si>
  <si>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</si>
  <si>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</si>
  <si>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</si>
  <si>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</si>
  <si>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</si>
  <si>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</si>
  <si>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</si>
  <si>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</si>
  <si>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</si>
  <si>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</si>
  <si>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</si>
  <si>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</si>
  <si>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</si>
  <si>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</si>
  <si>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</si>
  <si>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</si>
  <si>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</si>
  <si>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</si>
  <si>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</si>
  <si>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</si>
  <si>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</si>
  <si>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</si>
  <si>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</si>
  <si>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</si>
  <si>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</si>
  <si>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</si>
  <si>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</si>
  <si>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</si>
  <si>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</si>
  <si>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</si>
  <si>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</si>
  <si>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</si>
  <si>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</si>
  <si>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</si>
  <si>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</si>
  <si>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</si>
  <si>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</si>
  <si>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</si>
  <si>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</si>
  <si>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</si>
  <si>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</si>
  <si>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</si>
  <si>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</si>
  <si>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</si>
  <si>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</si>
  <si>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</si>
  <si>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</si>
  <si>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</si>
  <si>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</si>
  <si>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</si>
  <si>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</si>
  <si>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</si>
  <si>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</si>
  <si>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</si>
  <si>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</si>
  <si>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</si>
  <si>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</si>
  <si>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</si>
  <si>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</si>
  <si>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</si>
  <si>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</si>
  <si>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</si>
  <si>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</si>
  <si>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</si>
  <si>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</si>
  <si>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</si>
  <si>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</si>
  <si>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</si>
  <si>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</si>
  <si>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</si>
  <si>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</si>
  <si>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</si>
  <si>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</si>
  <si>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</si>
  <si>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</si>
  <si>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</si>
  <si>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</si>
  <si>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</si>
  <si>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</si>
  <si>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</si>
  <si>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</si>
  <si>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</si>
  <si>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</si>
  <si>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</si>
  <si>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</si>
  <si>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</si>
  <si>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</si>
  <si>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</si>
  <si>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</si>
  <si>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</si>
  <si>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</si>
  <si>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</si>
  <si>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</si>
  <si>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</si>
  <si>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</si>
  <si>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</si>
  <si>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</si>
  <si>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</si>
  <si>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</si>
  <si>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</si>
  <si>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</si>
  <si>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</si>
  <si>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</si>
  <si>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</si>
  <si>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</si>
  <si>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</si>
  <si>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</si>
  <si>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</si>
  <si>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</si>
  <si>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</si>
  <si>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</si>
  <si>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</si>
  <si>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</si>
  <si>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</si>
  <si>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</si>
  <si>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</si>
  <si>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</si>
  <si>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</si>
  <si>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</si>
  <si>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</si>
  <si>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</si>
  <si>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</si>
  <si>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</si>
  <si>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</si>
  <si>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</si>
  <si>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</si>
  <si>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</si>
  <si>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</si>
  <si>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</si>
  <si>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</si>
  <si>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</si>
  <si>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</si>
  <si>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</si>
  <si>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</si>
  <si>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</si>
  <si>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</si>
  <si>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</si>
  <si>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</si>
  <si>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</si>
  <si>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</si>
  <si>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</si>
  <si>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</si>
  <si>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</si>
  <si>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</si>
  <si>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</si>
  <si>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</si>
  <si>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</si>
  <si>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</si>
  <si>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</si>
  <si>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</si>
  <si>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</si>
  <si>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</si>
  <si>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</si>
  <si>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</si>
  <si>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</si>
  <si>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</si>
  <si>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</si>
  <si>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</si>
  <si>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</si>
  <si>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</si>
  <si>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</si>
  <si>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</si>
  <si>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</si>
  <si>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</si>
  <si>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</si>
  <si>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</si>
  <si>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</si>
  <si>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</si>
  <si>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</si>
  <si>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</si>
  <si>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</si>
  <si>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</si>
  <si>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</si>
  <si>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</si>
  <si>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</si>
  <si>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</si>
  <si>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</si>
  <si>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</si>
  <si>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</si>
  <si>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</si>
  <si>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</si>
  <si>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</si>
  <si>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</si>
  <si>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</si>
  <si>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</si>
  <si>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</si>
  <si>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</si>
  <si>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</si>
  <si>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</si>
  <si>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</si>
  <si>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</si>
  <si>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</si>
  <si>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</si>
  <si>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</si>
  <si>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</si>
  <si>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</si>
  <si>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</si>
  <si>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</si>
  <si>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</si>
  <si>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</si>
  <si>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</si>
  <si>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</si>
  <si>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</si>
  <si>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</si>
  <si>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</si>
  <si>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</si>
  <si>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</si>
  <si>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</si>
  <si>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</si>
  <si>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</si>
  <si>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</si>
  <si>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</si>
  <si>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</si>
  <si>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</si>
  <si>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</si>
  <si>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</si>
  <si>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</si>
  <si>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</si>
  <si>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</si>
  <si>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</si>
  <si>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</si>
  <si>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</si>
  <si>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</si>
  <si>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</si>
  <si>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</si>
  <si>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</si>
  <si>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</si>
  <si>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</si>
  <si>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</si>
  <si>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</si>
  <si>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</si>
  <si>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</si>
  <si>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</si>
  <si>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</si>
  <si>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</si>
  <si>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</si>
  <si>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</si>
  <si>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</si>
  <si>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</si>
  <si>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</si>
  <si>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</si>
  <si>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</si>
  <si>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</si>
  <si>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</si>
  <si>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</si>
  <si>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</si>
  <si>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</si>
  <si>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</si>
  <si>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</si>
  <si>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</si>
  <si>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</si>
  <si>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</si>
  <si>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</si>
  <si>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</si>
  <si>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</si>
  <si>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</si>
  <si>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</si>
  <si>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</si>
  <si>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</si>
  <si>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</si>
  <si>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</si>
  <si>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</si>
  <si>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</si>
  <si>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</si>
  <si>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</si>
  <si>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</si>
  <si>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</si>
  <si>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</si>
  <si>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</si>
  <si>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</si>
  <si>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</si>
  <si>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</si>
  <si>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</si>
  <si>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</si>
  <si>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</si>
  <si>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</si>
  <si>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</si>
  <si>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</si>
  <si>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</si>
  <si>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</si>
  <si>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</si>
  <si>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</si>
  <si>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</si>
  <si>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</si>
  <si>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</si>
  <si>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</si>
  <si>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</si>
  <si>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</si>
  <si>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</si>
  <si>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</si>
  <si>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</si>
  <si>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</si>
  <si>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</si>
  <si>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</si>
  <si>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</si>
  <si>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</si>
  <si>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</si>
  <si>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</si>
  <si>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</si>
  <si>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</si>
  <si>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</si>
  <si>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</si>
  <si>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</si>
  <si>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</si>
  <si>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</si>
  <si>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</si>
  <si>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</si>
  <si>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</si>
  <si>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</si>
  <si>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</si>
  <si>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</si>
  <si>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</si>
  <si>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</si>
  <si>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</si>
  <si>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</si>
  <si>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</si>
  <si>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</si>
  <si>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</si>
  <si>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</si>
  <si>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</si>
  <si>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</si>
  <si>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</si>
  <si>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</si>
  <si>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</si>
  <si>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</si>
  <si>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</si>
  <si>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</si>
  <si>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</si>
  <si>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</si>
  <si>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</si>
  <si>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</si>
  <si>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</si>
  <si>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</si>
  <si>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</si>
  <si>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</si>
  <si>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</si>
  <si>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</si>
  <si>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</si>
  <si>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</si>
  <si>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</si>
  <si>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</si>
  <si>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</si>
  <si>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</si>
  <si>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</si>
  <si>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</si>
  <si>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</si>
  <si>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</si>
  <si>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</si>
  <si>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</si>
  <si>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</si>
  <si>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</si>
  <si>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</si>
  <si>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</si>
  <si>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</si>
  <si>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</si>
  <si>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</si>
  <si>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</si>
  <si>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</si>
  <si>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</si>
  <si>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</si>
  <si>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</si>
  <si>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</si>
  <si>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</si>
  <si>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</si>
  <si>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</si>
  <si>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</si>
  <si>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</si>
  <si>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</si>
  <si>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</si>
  <si>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</si>
  <si>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</si>
  <si>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</si>
  <si>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</si>
  <si>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</si>
  <si>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</si>
  <si>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</si>
  <si>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</si>
  <si>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</si>
  <si>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</si>
  <si>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</si>
  <si>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</si>
  <si>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</si>
  <si>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</si>
  <si>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</si>
  <si>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</si>
  <si>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</si>
  <si>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</si>
  <si>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</si>
  <si>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</si>
  <si>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</si>
  <si>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</si>
  <si>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</si>
  <si>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</si>
  <si>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</si>
  <si>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</si>
  <si>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</si>
  <si>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</si>
  <si>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</si>
  <si>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</si>
  <si>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</si>
  <si>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</si>
  <si>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</si>
  <si>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</si>
  <si>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</si>
  <si>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</si>
  <si>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</si>
  <si>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</si>
  <si>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</si>
  <si>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</si>
  <si>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</si>
  <si>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</si>
  <si>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</si>
  <si>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</si>
  <si>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</si>
  <si>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</si>
  <si>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</si>
  <si>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</si>
  <si>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</si>
  <si>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</si>
  <si>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</si>
  <si>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</si>
  <si>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</si>
  <si>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</si>
  <si>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</si>
  <si>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</si>
  <si>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</si>
  <si>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</si>
  <si>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</si>
  <si>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</si>
  <si>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</si>
  <si>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</si>
  <si>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</si>
  <si>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</si>
  <si>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</si>
  <si>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</si>
  <si>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</si>
  <si>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</si>
  <si>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</si>
  <si>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</si>
  <si>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</si>
  <si>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</si>
  <si>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</si>
  <si>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</si>
  <si>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</si>
  <si>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</si>
  <si>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</si>
  <si>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</si>
  <si>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</si>
  <si>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</si>
  <si>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</si>
  <si>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</si>
  <si>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</si>
  <si>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</si>
  <si>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</si>
  <si>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</si>
  <si>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</si>
  <si>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</si>
  <si>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</si>
  <si>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</si>
  <si>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</si>
  <si>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</si>
  <si>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</si>
  <si>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</si>
  <si>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</si>
  <si>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</si>
  <si>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</si>
  <si>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</si>
  <si>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</si>
  <si>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</si>
  <si>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</si>
  <si>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</si>
  <si>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</si>
  <si>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</si>
  <si>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</si>
  <si>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</si>
  <si>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</si>
  <si>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</si>
  <si>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</si>
  <si>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</si>
  <si>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</si>
  <si>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</si>
  <si>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</si>
  <si>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</si>
  <si>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</si>
  <si>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</si>
  <si>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</si>
  <si>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</si>
  <si>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</si>
  <si>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</si>
  <si>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</si>
  <si>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</si>
  <si>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</si>
  <si>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</si>
  <si>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</si>
  <si>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</si>
  <si>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</si>
  <si>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</si>
  <si>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</si>
  <si>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</si>
  <si>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</si>
  <si>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</si>
  <si>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</si>
  <si>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</si>
  <si>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</si>
  <si>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</si>
  <si>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</si>
  <si>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</si>
  <si>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</si>
  <si>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</si>
  <si>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</si>
  <si>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</si>
  <si>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</si>
  <si>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</si>
  <si>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</si>
  <si>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</si>
  <si>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</si>
  <si>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</si>
  <si>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</si>
  <si>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</si>
  <si>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</si>
  <si>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</si>
  <si>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</si>
  <si>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</si>
  <si>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</si>
  <si>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</si>
  <si>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</si>
  <si>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</si>
  <si>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</si>
  <si>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</si>
  <si>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</si>
  <si>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</si>
  <si>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</si>
  <si>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</si>
  <si>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</si>
  <si>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</si>
  <si>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</si>
  <si>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</si>
  <si>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</si>
  <si>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</si>
  <si>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</si>
  <si>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</si>
  <si>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</si>
  <si>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</si>
  <si>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</si>
  <si>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</si>
  <si>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</si>
  <si>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</si>
  <si>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</si>
  <si>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</si>
  <si>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</si>
  <si>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</si>
  <si>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</si>
  <si>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</si>
  <si>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</si>
  <si>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</si>
  <si>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</si>
  <si>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</si>
  <si>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</si>
  <si>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</si>
  <si>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</si>
  <si>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</si>
  <si>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</si>
  <si>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</si>
  <si>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</si>
  <si>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</si>
  <si>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</si>
  <si>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</si>
  <si>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</si>
  <si>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</si>
  <si>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</si>
  <si>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</si>
  <si>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</si>
  <si>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</si>
  <si>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</si>
  <si>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</si>
  <si>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</si>
  <si>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</si>
  <si>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</si>
  <si>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</si>
  <si>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</si>
  <si>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</si>
  <si>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</si>
  <si>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</si>
  <si>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</si>
  <si>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</si>
  <si>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</si>
  <si>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</si>
  <si>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</si>
  <si>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</si>
  <si>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</si>
  <si>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</si>
  <si>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</si>
  <si>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</si>
  <si>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</si>
  <si>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</si>
  <si>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</si>
  <si>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</si>
  <si>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</si>
  <si>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</si>
  <si>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</si>
  <si>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</si>
  <si>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</si>
  <si>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</si>
  <si>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</si>
  <si>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</si>
  <si>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</si>
  <si>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</si>
  <si>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</si>
  <si>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</si>
  <si>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</si>
  <si>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</si>
  <si>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</si>
  <si>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</si>
  <si>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</si>
  <si>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</si>
  <si>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</si>
  <si>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</si>
  <si>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</si>
  <si>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</si>
  <si>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</si>
  <si>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</si>
  <si>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</si>
  <si>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</si>
  <si>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</si>
  <si>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</si>
  <si>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</si>
  <si>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</si>
  <si>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</si>
  <si>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</si>
  <si>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</si>
  <si>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</si>
  <si>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</si>
  <si>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</si>
  <si>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</si>
  <si>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</si>
  <si>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</si>
  <si>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</si>
  <si>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</si>
  <si>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</si>
  <si>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</si>
  <si>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</si>
  <si>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</si>
  <si>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</si>
  <si>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</si>
  <si>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</si>
  <si>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</si>
  <si>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</si>
  <si>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</si>
  <si>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</si>
  <si>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</si>
  <si>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</si>
  <si>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</si>
  <si>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</si>
  <si>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</si>
  <si>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</si>
  <si>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</si>
  <si>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</si>
  <si>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</si>
  <si>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</si>
  <si>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</si>
  <si>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</si>
  <si>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</si>
  <si>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</si>
  <si>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</si>
  <si>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</si>
  <si>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</si>
  <si>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</si>
  <si>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</si>
  <si>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</si>
  <si>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</si>
  <si>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</si>
  <si>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</si>
  <si>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</si>
  <si>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</si>
  <si>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</si>
  <si>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</si>
  <si>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</si>
  <si>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</si>
  <si>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</si>
  <si>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</si>
  <si>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</si>
  <si>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</si>
  <si>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</si>
  <si>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</si>
  <si>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</si>
  <si>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</si>
  <si>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</si>
  <si>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</si>
  <si>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</si>
  <si>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</si>
  <si>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</si>
  <si>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</si>
  <si>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</si>
  <si>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</si>
  <si>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</si>
  <si>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</si>
  <si>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</si>
  <si>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</si>
  <si>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</si>
  <si>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</si>
  <si>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</si>
  <si>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</si>
  <si>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</si>
  <si>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</si>
  <si>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</si>
  <si>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</si>
  <si>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</si>
  <si>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</si>
  <si>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</si>
  <si>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</si>
  <si>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</si>
  <si>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</si>
  <si>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</si>
  <si>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</si>
  <si>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</si>
  <si>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</si>
  <si>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</si>
  <si>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</si>
  <si>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</si>
  <si>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</si>
  <si>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</si>
  <si>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</si>
  <si>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</si>
  <si>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</si>
  <si>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</si>
  <si>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</si>
  <si>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</si>
  <si>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</si>
  <si>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</si>
  <si>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</si>
  <si>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</si>
  <si>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</si>
  <si>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</si>
  <si>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</si>
  <si>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</si>
  <si>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</si>
  <si>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</si>
  <si>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</si>
  <si>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</si>
  <si>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</si>
  <si>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</si>
  <si>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</si>
  <si>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</si>
  <si>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</si>
  <si>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</si>
  <si>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</si>
  <si>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</si>
  <si>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</si>
  <si>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</si>
  <si>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</si>
  <si>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</si>
  <si>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</si>
  <si>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</si>
  <si>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</si>
  <si>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</si>
  <si>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</si>
  <si>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</si>
  <si>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</si>
  <si>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</si>
  <si>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</si>
  <si>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</si>
  <si>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</si>
  <si>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</si>
  <si>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</si>
  <si>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</si>
  <si>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</si>
  <si>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</si>
  <si>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</si>
  <si>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</si>
  <si>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</si>
  <si>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</si>
  <si>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</si>
  <si>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</si>
  <si>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</si>
  <si>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</si>
  <si>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</si>
  <si>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</si>
  <si>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</si>
  <si>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</si>
  <si>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</si>
  <si>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</si>
  <si>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</si>
  <si>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</si>
  <si>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</si>
  <si>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</si>
  <si>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</si>
  <si>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</si>
  <si>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</si>
  <si>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</si>
  <si>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</si>
  <si>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</si>
  <si>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</si>
  <si>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</si>
  <si>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</si>
  <si>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</si>
  <si>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</si>
  <si>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</si>
  <si>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</si>
  <si>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</si>
  <si>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</si>
  <si>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</si>
  <si>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</si>
  <si>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</si>
  <si>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</si>
  <si>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</si>
  <si>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</si>
  <si>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</si>
  <si>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</si>
  <si>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</si>
  <si>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</si>
  <si>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</si>
  <si>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</si>
  <si>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</si>
  <si>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</si>
  <si>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</si>
  <si>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</si>
  <si>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</si>
  <si>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</si>
  <si>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</si>
  <si>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</si>
  <si>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</si>
  <si>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</si>
  <si>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</si>
  <si>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</si>
  <si>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</si>
  <si>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</si>
  <si>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</si>
  <si>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</si>
  <si>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</si>
  <si>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</si>
  <si>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</si>
  <si>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</si>
  <si>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</si>
  <si>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</si>
  <si>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</si>
  <si>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</si>
  <si>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</si>
  <si>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</si>
  <si>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</si>
  <si>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</si>
  <si>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</si>
  <si>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</si>
  <si>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</si>
  <si>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</si>
  <si>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</si>
  <si>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</si>
  <si>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</si>
  <si>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</si>
  <si>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</si>
  <si>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</si>
  <si>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</si>
  <si>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</si>
  <si>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</si>
  <si>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</si>
  <si>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</si>
  <si>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</si>
  <si>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</si>
  <si>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</si>
  <si>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</si>
  <si>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</si>
  <si>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</si>
  <si>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</si>
  <si>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</si>
  <si>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</si>
  <si>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</si>
  <si>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</si>
  <si>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</si>
  <si>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</si>
  <si>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</si>
  <si>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</si>
  <si>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</si>
  <si>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</si>
  <si>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</si>
  <si>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</si>
  <si>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</si>
  <si>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</si>
  <si>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</si>
  <si>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</si>
  <si>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</si>
  <si>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</si>
  <si>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</si>
  <si>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</si>
  <si>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</si>
  <si>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</si>
  <si>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</si>
  <si>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</si>
  <si>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</si>
  <si>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</si>
  <si>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</si>
  <si>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</si>
  <si>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</si>
  <si>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</si>
  <si>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</si>
  <si>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</si>
  <si>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</si>
  <si>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</si>
  <si>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</si>
  <si>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</si>
  <si>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</si>
  <si>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</si>
  <si>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</si>
  <si>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</si>
  <si>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</si>
  <si>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</si>
  <si>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</si>
  <si>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</si>
  <si>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</si>
  <si>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</si>
  <si>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</si>
  <si>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</si>
  <si>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</si>
  <si>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</si>
  <si>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</si>
  <si>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</si>
  <si>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</si>
  <si>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</si>
  <si>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</si>
  <si>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</si>
  <si>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</si>
  <si>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</si>
  <si>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</si>
  <si>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</si>
  <si>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</si>
  <si>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</si>
  <si>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</si>
  <si>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</si>
  <si>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</si>
  <si>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</si>
  <si>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</si>
  <si>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</si>
  <si>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</si>
  <si>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</si>
  <si>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</si>
  <si>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</si>
  <si>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</si>
  <si>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</si>
  <si>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</si>
  <si>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</si>
  <si>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</si>
  <si>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</si>
  <si>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</si>
  <si>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</si>
  <si>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</si>
  <si>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</si>
  <si>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</si>
  <si>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</si>
  <si>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</si>
  <si>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</si>
  <si>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</si>
  <si>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</si>
  <si>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</si>
  <si>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</si>
  <si>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</si>
  <si>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</si>
  <si>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</si>
  <si>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</si>
  <si>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</si>
  <si>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</si>
  <si>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</si>
  <si>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</si>
  <si>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</si>
  <si>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</si>
  <si>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</si>
  <si>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</si>
  <si>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</si>
  <si>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</si>
  <si>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</si>
  <si>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</si>
  <si>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</si>
  <si>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</si>
  <si>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</si>
  <si>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</si>
  <si>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</si>
  <si>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</si>
  <si>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</si>
  <si>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</si>
  <si>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</si>
  <si>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</si>
  <si>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</si>
  <si>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</si>
  <si>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</si>
  <si>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</si>
  <si>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</si>
  <si>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</si>
  <si>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</si>
  <si>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</si>
  <si>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</si>
  <si>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</si>
  <si>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</si>
  <si>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</si>
  <si>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</si>
  <si>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</si>
  <si>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</si>
  <si>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</si>
  <si>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</si>
  <si>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</si>
  <si>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</si>
  <si>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</si>
  <si>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</si>
  <si>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</si>
  <si>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</si>
  <si>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</si>
  <si>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</si>
  <si>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</si>
  <si>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</si>
  <si>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</si>
  <si>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</si>
  <si>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</si>
  <si>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</si>
  <si>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</si>
  <si>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</si>
  <si>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</si>
  <si>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</si>
  <si>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</si>
  <si>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</si>
  <si>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</si>
  <si>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</si>
  <si>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</si>
  <si>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</si>
  <si>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</si>
  <si>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</si>
  <si>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</si>
  <si>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</si>
  <si>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</si>
  <si>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</si>
  <si>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</si>
  <si>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</si>
  <si>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</si>
  <si>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</si>
  <si>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</si>
  <si>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</si>
  <si>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</si>
  <si>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</si>
  <si>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</si>
  <si>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</si>
  <si>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</si>
  <si>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</si>
  <si>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</si>
  <si>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</si>
  <si>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</si>
  <si>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</si>
  <si>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</si>
  <si>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</si>
  <si>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</si>
  <si>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</si>
  <si>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</si>
  <si>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</si>
  <si>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</si>
  <si>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</si>
  <si>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</si>
  <si>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</si>
  <si>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</si>
  <si>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</si>
  <si>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</si>
  <si>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</si>
  <si>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</si>
  <si>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</si>
  <si>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</si>
  <si>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</si>
  <si>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</si>
  <si>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</si>
  <si>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</si>
  <si>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</si>
  <si>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</si>
  <si>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</si>
  <si>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</si>
  <si>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</si>
  <si>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</si>
  <si>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</si>
  <si>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</si>
  <si>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</si>
  <si>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</si>
  <si>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</si>
  <si>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</si>
  <si>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</si>
  <si>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</si>
  <si>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</si>
  <si>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</si>
  <si>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</si>
  <si>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</si>
  <si>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</si>
  <si>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</si>
  <si>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</si>
  <si>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</si>
  <si>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</si>
  <si>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</si>
  <si>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</si>
  <si>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</si>
  <si>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</si>
  <si>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</si>
  <si>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</si>
  <si>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</si>
  <si>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</si>
  <si>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</si>
  <si>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</si>
  <si>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</si>
  <si>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</si>
  <si>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</si>
  <si>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</si>
  <si>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</si>
  <si>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</si>
  <si>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</si>
  <si>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</si>
  <si>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</si>
  <si>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</si>
  <si>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</si>
  <si>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</si>
  <si>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</si>
  <si>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</si>
  <si>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</si>
  <si>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</si>
  <si>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</si>
  <si>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</si>
  <si>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</si>
  <si>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</si>
  <si>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</si>
  <si>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</si>
  <si>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</si>
  <si>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</si>
  <si>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</si>
  <si>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</si>
  <si>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</si>
  <si>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</si>
  <si>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</si>
  <si>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</si>
  <si>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</si>
  <si>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</si>
  <si>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</si>
  <si>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</si>
  <si>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</si>
  <si>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</si>
  <si>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</si>
  <si>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</si>
  <si>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</si>
  <si>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</si>
  <si>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</si>
  <si>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</si>
  <si>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</si>
  <si>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</si>
  <si>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</si>
  <si>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</si>
  <si>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</si>
  <si>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</si>
  <si>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</si>
  <si>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</si>
  <si>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</si>
  <si>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</si>
  <si>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</si>
  <si>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</si>
  <si>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</si>
  <si>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</si>
  <si>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</si>
  <si>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</si>
  <si>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</si>
  <si>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</si>
  <si>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</si>
  <si>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</si>
  <si>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</si>
  <si>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</si>
  <si>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</si>
  <si>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</si>
  <si>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</si>
  <si>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</si>
  <si>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</si>
  <si>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</si>
  <si>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</si>
  <si>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</si>
  <si>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</si>
  <si>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</si>
  <si>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</si>
  <si>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</si>
  <si>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</si>
  <si>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</si>
  <si>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</si>
  <si>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</si>
  <si>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</si>
  <si>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</si>
  <si>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</si>
  <si>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</si>
  <si>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</si>
  <si>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</si>
  <si>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</si>
  <si>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</si>
  <si>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</si>
  <si>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</si>
  <si>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</si>
  <si>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</si>
  <si>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</si>
  <si>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</si>
  <si>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</si>
  <si>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</si>
  <si>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</si>
  <si>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</si>
  <si>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</si>
  <si>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</si>
  <si>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</si>
  <si>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</si>
  <si>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</si>
  <si>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</si>
  <si>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</si>
  <si>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</si>
  <si>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</si>
  <si>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</si>
  <si>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</si>
  <si>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</si>
  <si>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</si>
  <si>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</si>
  <si>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</si>
  <si>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</si>
  <si>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</si>
  <si>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</si>
  <si>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</si>
  <si>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</si>
  <si>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</si>
  <si>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</si>
  <si>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</si>
  <si>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</si>
  <si>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</si>
  <si>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</si>
  <si>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</si>
  <si>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</si>
  <si>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</si>
  <si>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</si>
  <si>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</si>
  <si>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</si>
  <si>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</si>
  <si>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</si>
  <si>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</si>
  <si>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</si>
  <si>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</si>
  <si>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</si>
  <si>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</si>
  <si>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</si>
  <si>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</si>
  <si>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</si>
  <si>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</si>
  <si>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</si>
  <si>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</si>
  <si>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</si>
  <si>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</si>
  <si>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</si>
  <si>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</si>
  <si>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</si>
  <si>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</si>
  <si>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</si>
  <si>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</si>
  <si>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</si>
  <si>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</si>
  <si>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</si>
  <si>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</si>
  <si>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</si>
  <si>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</si>
  <si>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</si>
  <si>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</si>
  <si>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</si>
  <si>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</si>
  <si>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</si>
  <si>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</si>
  <si>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</si>
  <si>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</si>
  <si>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</si>
  <si>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</si>
  <si>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</si>
  <si>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</si>
  <si>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</si>
  <si>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</si>
  <si>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</si>
  <si>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</si>
  <si>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</si>
  <si>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</si>
  <si>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</si>
  <si>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</si>
  <si>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</si>
  <si>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</si>
  <si>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</si>
  <si>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</si>
  <si>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</si>
  <si>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</si>
  <si>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</si>
  <si>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</si>
  <si>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</si>
  <si>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</si>
  <si>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</si>
  <si>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</si>
  <si>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</si>
  <si>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</si>
  <si>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</si>
  <si>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</si>
  <si>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</si>
  <si>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</si>
  <si>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</si>
  <si>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</si>
  <si>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</si>
  <si>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</si>
  <si>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</si>
  <si>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</si>
  <si>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</si>
  <si>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</si>
  <si>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</si>
  <si>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</si>
  <si>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</si>
  <si>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</si>
  <si>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</si>
  <si>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</si>
  <si>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</si>
  <si>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</si>
  <si>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</si>
  <si>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</si>
  <si>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</si>
  <si>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</si>
  <si>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</si>
  <si>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</si>
  <si>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</si>
  <si>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</si>
  <si>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</si>
  <si>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</si>
  <si>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</si>
  <si>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</si>
  <si>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</si>
  <si>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</si>
  <si>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</si>
  <si>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</si>
  <si>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</si>
  <si>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</si>
  <si>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</si>
  <si>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</si>
  <si>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</si>
  <si>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</si>
  <si>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</si>
  <si>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</si>
  <si>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</si>
  <si>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</si>
  <si>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</si>
  <si>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</si>
  <si>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</si>
  <si>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</si>
  <si>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</si>
  <si>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</si>
  <si>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</si>
  <si>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</si>
  <si>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</si>
  <si>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</si>
  <si>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</si>
  <si>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</si>
  <si>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</si>
  <si>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</si>
  <si>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</si>
  <si>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</si>
  <si>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</si>
  <si>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</si>
  <si>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</si>
  <si>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</si>
  <si>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</si>
  <si>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</si>
  <si>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</si>
  <si>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</si>
  <si>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</si>
  <si>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</si>
  <si>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</si>
  <si>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</si>
  <si>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</si>
  <si>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</si>
  <si>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</si>
  <si>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</si>
  <si>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</si>
  <si>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</si>
  <si>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</si>
  <si>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</si>
  <si>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</si>
  <si>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</si>
  <si>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</si>
  <si>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</si>
  <si>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</si>
  <si>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</si>
  <si>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</si>
  <si>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</si>
  <si>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</si>
  <si>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</si>
  <si>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</si>
  <si>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</si>
  <si>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</si>
  <si>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</si>
  <si>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</si>
  <si>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</si>
  <si>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</si>
  <si>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</si>
  <si>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</si>
  <si>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</si>
  <si>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</si>
  <si>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</si>
  <si>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</si>
  <si>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</si>
  <si>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</si>
  <si>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</si>
  <si>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</si>
  <si>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</si>
  <si>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</si>
  <si>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</si>
  <si>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</si>
  <si>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</si>
  <si>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</si>
  <si>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</si>
  <si>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</si>
  <si>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</si>
  <si>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</si>
  <si>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</si>
  <si>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</si>
  <si>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</si>
  <si>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</si>
  <si>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</si>
  <si>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</si>
  <si>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</si>
  <si>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</si>
  <si>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</si>
  <si>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</si>
  <si>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</si>
  <si>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</si>
  <si>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</si>
  <si>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</si>
  <si>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</si>
  <si>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</si>
  <si>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</si>
  <si>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</si>
  <si>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</si>
  <si>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</si>
  <si>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</si>
  <si>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</si>
  <si>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</si>
  <si>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</si>
  <si>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</si>
  <si>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</si>
  <si>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</si>
  <si>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</si>
  <si>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</si>
  <si>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</si>
  <si>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</si>
  <si>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</si>
  <si>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</si>
  <si>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</si>
  <si>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</si>
  <si>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</si>
  <si>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</si>
  <si>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</si>
  <si>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</si>
  <si>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</si>
  <si>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</si>
  <si>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</si>
  <si>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</si>
  <si>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</si>
  <si>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</si>
  <si>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</si>
  <si>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</si>
  <si>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</si>
  <si>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</si>
  <si>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</si>
  <si>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</si>
  <si>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</si>
  <si>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</si>
  <si>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</si>
  <si>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</si>
  <si>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</si>
  <si>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</si>
  <si>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</si>
  <si>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</si>
  <si>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</si>
  <si>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</si>
  <si>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</si>
  <si>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</si>
  <si>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</si>
  <si>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</si>
  <si>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</si>
  <si>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</si>
  <si>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</si>
  <si>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</si>
  <si>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</si>
  <si>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</si>
  <si>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</si>
  <si>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</si>
  <si>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</si>
  <si>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</si>
  <si>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</si>
  <si>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</si>
  <si>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</si>
  <si>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</si>
  <si>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</si>
  <si>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</si>
  <si>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</si>
  <si>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</si>
  <si>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</si>
  <si>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</si>
  <si>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</si>
  <si>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</si>
  <si>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</si>
  <si>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</si>
  <si>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</si>
  <si>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</si>
  <si>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</si>
  <si>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</si>
  <si>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</si>
  <si>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</si>
  <si>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</si>
  <si>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</si>
  <si>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</si>
  <si>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</si>
  <si>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</si>
  <si>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</si>
  <si>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</si>
  <si>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</si>
  <si>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</si>
  <si>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</si>
  <si>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</si>
  <si>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</si>
  <si>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</si>
  <si>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</si>
  <si>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</si>
  <si>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</si>
  <si>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</si>
  <si>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</si>
  <si>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</si>
  <si>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</si>
  <si>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</si>
  <si>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</si>
  <si>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</si>
  <si>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</si>
  <si>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</si>
  <si>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</si>
  <si>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</si>
  <si>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</si>
  <si>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</si>
  <si>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</si>
  <si>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</si>
  <si>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</si>
  <si>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</si>
  <si>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</si>
  <si>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</si>
  <si>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</si>
  <si>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</si>
  <si>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</si>
  <si>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</si>
  <si>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</si>
  <si>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</si>
  <si>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</si>
  <si>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</si>
  <si>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</si>
  <si>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</si>
  <si>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</si>
  <si>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</si>
  <si>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</si>
  <si>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</si>
  <si>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</si>
  <si>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</si>
  <si>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</si>
  <si>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</si>
  <si>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</si>
  <si>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</si>
  <si>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</si>
  <si>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</si>
  <si>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</si>
  <si>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</si>
  <si>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</si>
  <si>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</si>
  <si>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</si>
  <si>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</si>
  <si>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</si>
  <si>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</si>
  <si>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</si>
  <si>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</si>
  <si>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</si>
  <si>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</si>
  <si>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</si>
  <si>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</si>
  <si>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</si>
  <si>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</si>
  <si>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</si>
  <si>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</si>
  <si>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</si>
  <si>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</si>
  <si>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</si>
  <si>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</si>
  <si>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</si>
  <si>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</si>
  <si>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</si>
  <si>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</si>
  <si>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</si>
  <si>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</si>
  <si>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</si>
  <si>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</si>
  <si>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</si>
  <si>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</si>
  <si>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</si>
  <si>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</si>
  <si>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</si>
  <si>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</si>
  <si>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</si>
  <si>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</si>
  <si>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</si>
  <si>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</si>
  <si>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</si>
  <si>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</si>
  <si>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</si>
  <si>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</si>
  <si>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</si>
  <si>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</si>
  <si>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</si>
  <si>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</si>
  <si>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</si>
  <si>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</si>
  <si>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</si>
  <si>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</si>
  <si>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</si>
  <si>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</si>
  <si>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</si>
  <si>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</si>
  <si>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</si>
  <si>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</si>
  <si>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</si>
  <si>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</si>
  <si>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</si>
  <si>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</si>
  <si>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</si>
  <si>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</si>
  <si>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</si>
  <si>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</si>
  <si>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</si>
  <si>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</si>
  <si>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</si>
  <si>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</si>
  <si>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</si>
  <si>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</si>
  <si>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</si>
  <si>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</si>
  <si>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</si>
  <si>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</si>
  <si>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</si>
  <si>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</si>
  <si>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</si>
  <si>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</si>
  <si>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</si>
  <si>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</si>
  <si>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</si>
  <si>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</si>
  <si>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</si>
  <si>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</si>
  <si>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</si>
  <si>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</si>
  <si>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</si>
  <si>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</si>
  <si>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</si>
  <si>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</si>
  <si>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</si>
  <si>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</si>
  <si>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</si>
  <si>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</si>
  <si>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</si>
  <si>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</si>
  <si>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</si>
  <si>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</si>
  <si>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</si>
  <si>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</si>
  <si>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</si>
  <si>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</si>
  <si>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</si>
  <si>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</si>
  <si>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</si>
  <si>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</si>
  <si>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</si>
  <si>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</si>
  <si>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</si>
  <si>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</si>
  <si>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</si>
  <si>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</si>
  <si>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</si>
  <si>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</si>
  <si>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</si>
  <si>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</si>
  <si>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</si>
  <si>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</si>
  <si>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</si>
  <si>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</si>
  <si>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</si>
  <si>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</si>
  <si>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</si>
  <si>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</si>
  <si>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</si>
  <si>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</si>
  <si>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</si>
  <si>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</si>
  <si>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</si>
  <si>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</si>
  <si>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</si>
  <si>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</si>
  <si>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</si>
  <si>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</si>
  <si>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</si>
  <si>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</si>
  <si>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</si>
  <si>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</si>
  <si>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</si>
  <si>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</si>
  <si>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</si>
  <si>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</si>
  <si>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</si>
  <si>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</si>
  <si>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</si>
  <si>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</si>
  <si>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</si>
  <si>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</si>
  <si>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</si>
  <si>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</si>
  <si>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</si>
  <si>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</si>
  <si>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</si>
  <si>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</si>
  <si>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</si>
  <si>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</si>
  <si>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</si>
  <si>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</si>
  <si>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</si>
  <si>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</si>
  <si>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</si>
  <si>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</si>
  <si>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</si>
  <si>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</si>
  <si>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</si>
  <si>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</si>
  <si>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</si>
  <si>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</si>
  <si>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</si>
  <si>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</si>
  <si>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</si>
  <si>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</si>
  <si>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</si>
  <si>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</si>
  <si>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</si>
  <si>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</si>
  <si>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</si>
  <si>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</si>
  <si>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</si>
  <si>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</si>
  <si>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</si>
  <si>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</si>
  <si>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</si>
  <si>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</si>
  <si>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</si>
  <si>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</si>
  <si>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</si>
  <si>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</si>
  <si>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</si>
  <si>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</si>
  <si>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</si>
  <si>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</si>
  <si>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</si>
  <si>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</si>
  <si>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</si>
  <si>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</si>
  <si>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</si>
  <si>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</si>
  <si>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</si>
  <si>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</si>
  <si>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</si>
  <si>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</si>
  <si>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</si>
  <si>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</si>
  <si>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</si>
  <si>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</si>
  <si>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</si>
  <si>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</si>
  <si>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</si>
  <si>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</si>
  <si>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</si>
  <si>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</si>
  <si>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</si>
  <si>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</si>
  <si>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</si>
  <si>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</si>
  <si>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</si>
  <si>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</si>
  <si>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</si>
  <si>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</si>
  <si>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</si>
  <si>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</si>
  <si>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</si>
  <si>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</si>
  <si>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</si>
  <si>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</si>
  <si>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</si>
  <si>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</si>
  <si>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</si>
  <si>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</si>
  <si>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</si>
  <si>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</si>
  <si>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</si>
  <si>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</si>
  <si>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</si>
  <si>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</si>
  <si>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</si>
  <si>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</si>
  <si>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</si>
  <si>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</si>
  <si>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</si>
  <si>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</si>
  <si>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</si>
  <si>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</si>
  <si>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</si>
  <si>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</si>
  <si>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</si>
  <si>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</si>
  <si>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</si>
  <si>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</si>
  <si>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</si>
  <si>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</si>
  <si>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</si>
  <si>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</si>
  <si>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</si>
  <si>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</si>
  <si>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</si>
  <si>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</si>
  <si>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</si>
  <si>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</si>
  <si>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</si>
  <si>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</si>
  <si>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</si>
  <si>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</si>
  <si>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</si>
  <si>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</si>
  <si>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</si>
  <si>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</si>
  <si>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</si>
  <si>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</si>
  <si>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</si>
  <si>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</si>
  <si>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</si>
  <si>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</si>
  <si>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</si>
  <si>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</si>
  <si>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</si>
  <si>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</si>
  <si>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</si>
  <si>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</si>
  <si>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</si>
  <si>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</si>
  <si>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</si>
  <si>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</si>
  <si>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</si>
  <si>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</si>
  <si>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</si>
  <si>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</si>
  <si>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</si>
  <si>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</si>
  <si>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</si>
  <si>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</si>
  <si>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</si>
  <si>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</si>
  <si>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</si>
  <si>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</si>
  <si>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</si>
  <si>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</si>
  <si>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</si>
  <si>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</si>
  <si>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</si>
  <si>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</si>
  <si>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</si>
  <si>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</si>
  <si>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</si>
  <si>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</si>
  <si>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</si>
  <si>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</si>
  <si>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</si>
  <si>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</si>
  <si>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</si>
  <si>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</si>
  <si>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</si>
  <si>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</si>
  <si>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</si>
  <si>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</si>
  <si>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</si>
  <si>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</si>
  <si>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</si>
  <si>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</si>
  <si>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</si>
  <si>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</si>
  <si>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</si>
  <si>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</si>
  <si>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</si>
  <si>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</si>
  <si>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</si>
  <si>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</si>
  <si>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</si>
  <si>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</si>
  <si>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</si>
  <si>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</si>
  <si>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</si>
  <si>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</si>
  <si>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</si>
  <si>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</si>
  <si>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</si>
  <si>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</si>
  <si>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</si>
  <si>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</si>
  <si>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</si>
  <si>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</si>
  <si>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</si>
  <si>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</si>
  <si>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</si>
  <si>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</si>
  <si>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</si>
  <si>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</si>
  <si>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</si>
  <si>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</si>
  <si>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</si>
  <si>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</si>
  <si>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</si>
  <si>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</si>
  <si>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</si>
  <si>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</si>
  <si>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</si>
  <si>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</si>
  <si>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</si>
  <si>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</si>
  <si>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</si>
  <si>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</si>
  <si>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</si>
  <si>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</si>
  <si>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</si>
  <si>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</si>
  <si>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</si>
  <si>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</si>
  <si>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</si>
  <si>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</si>
  <si>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</si>
  <si>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</si>
  <si>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</si>
  <si>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</si>
  <si>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</si>
  <si>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</si>
  <si>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</si>
  <si>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</si>
  <si>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</si>
  <si>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</si>
  <si>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</si>
  <si>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</si>
  <si>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</si>
  <si>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</si>
  <si>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</si>
  <si>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</si>
  <si>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</si>
  <si>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</si>
  <si>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</si>
  <si>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</si>
  <si>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</si>
  <si>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</si>
  <si>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</si>
  <si>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</si>
  <si>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</si>
  <si>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</si>
  <si>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</si>
  <si>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</si>
  <si>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</si>
  <si>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</si>
  <si>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</si>
  <si>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</si>
  <si>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</si>
  <si>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</si>
  <si>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</si>
  <si>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</si>
  <si>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</si>
  <si>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</si>
  <si>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</si>
  <si>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</si>
  <si>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</si>
  <si>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</si>
  <si>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</si>
  <si>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</si>
  <si>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</si>
  <si>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</si>
  <si>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</si>
  <si>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</si>
  <si>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</si>
  <si>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</si>
  <si>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</si>
  <si>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</si>
  <si>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</si>
  <si>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</si>
  <si>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</si>
  <si>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Fecha de Publicación: Febrero 2024</t>
  </si>
  <si>
    <t>Fecha de Corte: Enero 2024</t>
  </si>
  <si>
    <t>Enero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</si>
</sst>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Diciembre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821</c:v>
                </c:pt>
                <c:pt idx="1">
                  <c:v>816</c:v>
                </c:pt>
                <c:pt idx="2">
                  <c:v>802</c:v>
                </c:pt>
                <c:pt idx="3">
                  <c:v>736</c:v>
                </c:pt>
                <c:pt idx="4">
                  <c:v>707</c:v>
                </c:pt>
                <c:pt idx="5">
                  <c:v>671</c:v>
                </c:pt>
                <c:pt idx="6">
                  <c:v>661</c:v>
                </c:pt>
                <c:pt idx="7">
                  <c:v>613</c:v>
                </c:pt>
                <c:pt idx="8">
                  <c:v>573</c:v>
                </c:pt>
                <c:pt idx="9">
                  <c:v>559</c:v>
                </c:pt>
                <c:pt idx="10">
                  <c:v>21687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2.8660196886127209E-2</c:v>
                </c:pt>
                <c:pt idx="1">
                  <c:v>2.8485652447113034E-2</c:v>
                </c:pt>
                <c:pt idx="2">
                  <c:v>2.7996928017873349E-2</c:v>
                </c:pt>
                <c:pt idx="3">
                  <c:v>2.5692941422886268E-2</c:v>
                </c:pt>
                <c:pt idx="4">
                  <c:v>2.4680583676604063E-2</c:v>
                </c:pt>
                <c:pt idx="5">
                  <c:v>2.3423863715702018E-2</c:v>
                </c:pt>
                <c:pt idx="6">
                  <c:v>2.3074774837673673E-2</c:v>
                </c:pt>
                <c:pt idx="7">
                  <c:v>2.1399148223137612E-2</c:v>
                </c:pt>
                <c:pt idx="8">
                  <c:v>2.0002792711024227E-2</c:v>
                </c:pt>
                <c:pt idx="9">
                  <c:v>1.9514068281784543E-2</c:v>
                </c:pt>
                <c:pt idx="10">
                  <c:v>0.75706904978007405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[12.1-Número-de-terminales-por-prestador-de-Sistemas-Comunales-de-Explotación_Enero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Diciembre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28965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28837</c:v>
                </c:pt>
              </c:numCache>
            </c:numRef>
          </c:val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085712"/>
        <c:axId val="256294576"/>
      </c:barChart>
      <c:catAx>
        <c:axId val="31608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6294576"/>
        <c:crosses val="autoZero"/>
        <c:auto val="0"/>
        <c:lblAlgn val="ctr"/>
        <c:lblOffset val="100"/>
        <c:noMultiLvlLbl val="0"/>
      </c:catAx>
      <c:valAx>
        <c:axId val="256294576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31608571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644471</xdr:colOff>
      <xdr:row>0</xdr:row>
      <xdr:rowOff>263525</xdr:rowOff>
    </xdr:from>
    <xdr:to>
      <xdr:col>48</xdr:col>
      <xdr:colOff>733425</xdr:colOff>
      <xdr:row>2</xdr:row>
      <xdr:rowOff>63500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471" y="263525"/>
          <a:ext cx="2374954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519113</xdr:colOff>
      <xdr:row>0</xdr:row>
      <xdr:rowOff>354806</xdr:rowOff>
    </xdr:from>
    <xdr:to>
      <xdr:col>26</xdr:col>
      <xdr:colOff>595313</xdr:colOff>
      <xdr:row>2</xdr:row>
      <xdr:rowOff>154781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832" y="354806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890585</xdr:colOff>
      <xdr:row>1</xdr:row>
      <xdr:rowOff>23812</xdr:rowOff>
    </xdr:from>
    <xdr:to>
      <xdr:col>51</xdr:col>
      <xdr:colOff>1071560</xdr:colOff>
      <xdr:row>2</xdr:row>
      <xdr:rowOff>204787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05648" y="404812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359.697731018518" createdVersion="5" refreshedVersion="5" minRefreshableVersion="3" recordCount="491">
  <cacheSource type="worksheet">
    <worksheetSource ref="A7:AW498" sheet="Por Concesionario desde 05_2020"/>
  </cacheSource>
  <cacheFields count="49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N13" firstHeaderRow="1" firstDataRow="2" firstDataCol="1" rowPageCount="1" colPageCount="1"/>
  <pivotFields count="4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3" hier="0"/>
  </pageFields>
  <dataFields count="13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  <dataField name="Noviembre 2023" fld="46" baseField="0" baseItem="2"/>
    <dataField name="Diciembre 2023" fld="47" baseField="0" baseItem="10"/>
    <dataField name="Enero 2024" fld="48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3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7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8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12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48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2050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2051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45359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456" activePane="bottomRight" state="frozen"/>
      <selection pane="topRight" activeCell="E1" sqref="E1"/>
      <selection pane="bottomLeft" activeCell="A8" sqref="A8"/>
      <selection pane="bottomRight" activeCell="D482" sqref="D48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Febrero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Enero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99"/>
  <sheetViews>
    <sheetView zoomScale="75" zoomScaleNormal="75" workbookViewId="0">
      <pane xSplit="4" ySplit="7" topLeftCell="AD8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9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</row>
    <row r="2" spans="1:49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</row>
    <row r="3" spans="1:49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</row>
    <row r="4" spans="1:49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</row>
    <row r="5" spans="1:49" s="37" customFormat="1" x14ac:dyDescent="0.25">
      <c r="A5" s="90"/>
      <c r="B5" s="91" t="str">
        <f>Índice!C7</f>
        <v>Fecha de Publicación: Febrero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</row>
    <row r="6" spans="1:49" s="37" customFormat="1" x14ac:dyDescent="0.25">
      <c r="A6" s="94"/>
      <c r="B6" s="91" t="str">
        <f>Índice!C8</f>
        <v>Fecha de Corte: Enero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</row>
    <row r="7" spans="1:49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</row>
    <row r="8" spans="1:49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  <c r="AU8" s="189">
        <v>361</v>
      </c>
      <c r="AV8" s="189">
        <v>361</v>
      </c>
      <c r="AW8" s="189">
        <v>367</v>
      </c>
    </row>
    <row r="9" spans="1:49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  <c r="AV9" s="189">
        <v>361</v>
      </c>
      <c r="AW9" s="189">
        <v>361</v>
      </c>
    </row>
    <row r="10" spans="1:49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  <c r="AU10" s="189">
        <v>329</v>
      </c>
      <c r="AV10" s="189">
        <v>329</v>
      </c>
      <c r="AW10" s="189">
        <v>329</v>
      </c>
    </row>
    <row r="11" spans="1:49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</row>
    <row r="12" spans="1:49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  <c r="AU12" s="189">
        <v>176</v>
      </c>
      <c r="AV12" s="189">
        <v>176</v>
      </c>
      <c r="AW12" s="189">
        <v>176</v>
      </c>
    </row>
    <row r="13" spans="1:49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</row>
    <row r="14" spans="1:49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  <c r="AU14" s="189">
        <v>26</v>
      </c>
      <c r="AV14" s="189">
        <v>26</v>
      </c>
      <c r="AW14" s="189">
        <v>26</v>
      </c>
    </row>
    <row r="15" spans="1:49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  <c r="AU15" s="189">
        <v>367</v>
      </c>
      <c r="AV15" s="189">
        <v>367</v>
      </c>
      <c r="AW15" s="189">
        <v>367</v>
      </c>
    </row>
    <row r="16" spans="1:49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  <c r="AU16" s="189">
        <v>550</v>
      </c>
      <c r="AV16" s="189">
        <v>550</v>
      </c>
      <c r="AW16" s="189">
        <v>550</v>
      </c>
    </row>
    <row r="17" spans="1:49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  <c r="AU17" s="189">
        <v>46</v>
      </c>
      <c r="AV17" s="189">
        <v>46</v>
      </c>
      <c r="AW17" s="189">
        <v>46</v>
      </c>
    </row>
    <row r="18" spans="1:49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</row>
    <row r="19" spans="1:49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</row>
    <row r="20" spans="1:49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</row>
    <row r="21" spans="1:49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</row>
    <row r="22" spans="1:49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</row>
    <row r="23" spans="1:49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  <c r="AU23" s="189">
        <v>21</v>
      </c>
      <c r="AV23" s="189">
        <v>21</v>
      </c>
      <c r="AW23" s="189">
        <v>21</v>
      </c>
    </row>
    <row r="24" spans="1:49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</row>
    <row r="25" spans="1:49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</row>
    <row r="26" spans="1:49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  <c r="AU26" s="189">
        <v>44</v>
      </c>
      <c r="AV26" s="189">
        <v>44</v>
      </c>
      <c r="AW26" s="189">
        <v>44</v>
      </c>
    </row>
    <row r="27" spans="1:49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  <c r="AU27" s="189">
        <v>31</v>
      </c>
      <c r="AV27" s="189">
        <v>31</v>
      </c>
      <c r="AW27" s="189">
        <v>31</v>
      </c>
    </row>
    <row r="28" spans="1:49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  <c r="AU28" s="189">
        <v>369</v>
      </c>
      <c r="AV28" s="189">
        <v>369</v>
      </c>
      <c r="AW28" s="189">
        <v>369</v>
      </c>
    </row>
    <row r="29" spans="1:49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  <c r="AU29" s="189">
        <v>95</v>
      </c>
      <c r="AV29" s="189">
        <v>95</v>
      </c>
      <c r="AW29" s="189">
        <v>95</v>
      </c>
    </row>
    <row r="30" spans="1:49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  <c r="AU30" s="189">
        <v>45</v>
      </c>
      <c r="AV30" s="189">
        <v>45</v>
      </c>
      <c r="AW30" s="189">
        <v>45</v>
      </c>
    </row>
    <row r="31" spans="1:49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</row>
    <row r="32" spans="1:49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</row>
    <row r="33" spans="1:49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</row>
    <row r="34" spans="1:49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</row>
    <row r="35" spans="1:49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</row>
    <row r="36" spans="1:49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  <c r="AU36" s="189">
        <v>24</v>
      </c>
      <c r="AV36" s="189">
        <v>24</v>
      </c>
      <c r="AW36" s="189">
        <v>24</v>
      </c>
    </row>
    <row r="37" spans="1:49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</row>
    <row r="38" spans="1:49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</row>
    <row r="39" spans="1:49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</row>
    <row r="40" spans="1:49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  <c r="AU40" s="189">
        <v>158</v>
      </c>
      <c r="AV40" s="189">
        <v>158</v>
      </c>
      <c r="AW40" s="189">
        <v>158</v>
      </c>
    </row>
    <row r="41" spans="1:49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</row>
    <row r="42" spans="1:49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</row>
    <row r="43" spans="1:49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</row>
    <row r="44" spans="1:49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</row>
    <row r="45" spans="1:49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  <c r="AU45" s="189">
        <v>66</v>
      </c>
      <c r="AV45" s="189">
        <v>66</v>
      </c>
      <c r="AW45" s="189">
        <v>66</v>
      </c>
    </row>
    <row r="46" spans="1:49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</row>
    <row r="47" spans="1:49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</row>
    <row r="48" spans="1:49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</row>
    <row r="49" spans="1:49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</row>
    <row r="50" spans="1:49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</row>
    <row r="51" spans="1:49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</row>
    <row r="52" spans="1:49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</row>
    <row r="53" spans="1:49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  <c r="AV53" s="189">
        <v>25</v>
      </c>
      <c r="AW53" s="189">
        <v>25</v>
      </c>
    </row>
    <row r="54" spans="1:49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  <c r="AU54" s="189">
        <v>367</v>
      </c>
      <c r="AV54" s="189">
        <v>323</v>
      </c>
      <c r="AW54" s="189">
        <v>323</v>
      </c>
    </row>
    <row r="55" spans="1:49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  <c r="AV55" s="189">
        <v>64</v>
      </c>
      <c r="AW55" s="189">
        <v>64</v>
      </c>
    </row>
    <row r="56" spans="1:49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</row>
    <row r="57" spans="1:49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</row>
    <row r="58" spans="1:49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  <c r="AU58" s="189">
        <v>100</v>
      </c>
      <c r="AV58" s="189">
        <v>100</v>
      </c>
      <c r="AW58" s="189">
        <v>100</v>
      </c>
    </row>
    <row r="59" spans="1:49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  <c r="AU59" s="189">
        <v>230</v>
      </c>
      <c r="AV59" s="189">
        <v>230</v>
      </c>
      <c r="AW59" s="189">
        <v>230</v>
      </c>
    </row>
    <row r="60" spans="1:49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</row>
    <row r="61" spans="1:49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</row>
    <row r="62" spans="1:49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</row>
    <row r="63" spans="1:49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</row>
    <row r="64" spans="1:49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</row>
    <row r="65" spans="1:49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</row>
    <row r="66" spans="1:49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</row>
    <row r="67" spans="1:49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</row>
    <row r="68" spans="1:49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</row>
    <row r="69" spans="1:49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</row>
    <row r="70" spans="1:49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  <c r="AU70" s="189">
        <v>34</v>
      </c>
      <c r="AV70" s="189">
        <v>34</v>
      </c>
      <c r="AW70" s="189">
        <v>34</v>
      </c>
    </row>
    <row r="71" spans="1:49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</row>
    <row r="72" spans="1:49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  <c r="AU72" s="189">
        <v>252</v>
      </c>
      <c r="AV72" s="189">
        <v>252</v>
      </c>
      <c r="AW72" s="189">
        <v>126</v>
      </c>
    </row>
    <row r="73" spans="1:49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</row>
    <row r="74" spans="1:49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  <c r="AV74" s="189">
        <v>67</v>
      </c>
      <c r="AW74" s="189">
        <v>67</v>
      </c>
    </row>
    <row r="75" spans="1:49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</row>
    <row r="76" spans="1:49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  <c r="AV76" s="189">
        <v>24</v>
      </c>
      <c r="AW76" s="189">
        <v>24</v>
      </c>
    </row>
    <row r="77" spans="1:49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  <c r="AV77" s="189">
        <v>22</v>
      </c>
      <c r="AW77" s="189">
        <v>22</v>
      </c>
    </row>
    <row r="78" spans="1:49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</row>
    <row r="79" spans="1:49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</row>
    <row r="80" spans="1:49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  <c r="AV80" s="189">
        <v>756</v>
      </c>
      <c r="AW80" s="189">
        <v>661</v>
      </c>
    </row>
    <row r="81" spans="1:49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</row>
    <row r="82" spans="1:49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  <c r="AU82" s="189">
        <v>269</v>
      </c>
      <c r="AV82" s="189">
        <v>231</v>
      </c>
      <c r="AW82" s="189">
        <v>231</v>
      </c>
    </row>
    <row r="83" spans="1:49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</row>
    <row r="84" spans="1:49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  <c r="AU84" s="189">
        <v>52</v>
      </c>
      <c r="AV84" s="189">
        <v>52</v>
      </c>
      <c r="AW84" s="189">
        <v>52</v>
      </c>
    </row>
    <row r="85" spans="1:49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  <c r="AU85" s="189">
        <v>269</v>
      </c>
      <c r="AV85" s="189">
        <v>269</v>
      </c>
      <c r="AW85" s="189">
        <v>269</v>
      </c>
    </row>
    <row r="86" spans="1:49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</row>
    <row r="87" spans="1:49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  <c r="AV87" s="189">
        <v>534</v>
      </c>
      <c r="AW87" s="189">
        <v>534</v>
      </c>
    </row>
    <row r="88" spans="1:49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</row>
    <row r="89" spans="1:49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  <c r="AU89" s="189">
        <v>81</v>
      </c>
      <c r="AV89" s="189">
        <v>81</v>
      </c>
      <c r="AW89" s="189">
        <v>81</v>
      </c>
    </row>
    <row r="90" spans="1:49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</row>
    <row r="91" spans="1:49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  <c r="AU91" s="189">
        <v>117</v>
      </c>
      <c r="AV91" s="189">
        <v>117</v>
      </c>
      <c r="AW91" s="189">
        <v>117</v>
      </c>
    </row>
    <row r="92" spans="1:49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</row>
    <row r="93" spans="1:49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</row>
    <row r="94" spans="1:49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</row>
    <row r="95" spans="1:49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</row>
    <row r="96" spans="1:49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</row>
    <row r="97" spans="1:49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</row>
    <row r="98" spans="1:49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  <c r="AU98" s="189">
        <v>239</v>
      </c>
      <c r="AV98" s="189">
        <v>239</v>
      </c>
      <c r="AW98" s="189">
        <v>239</v>
      </c>
    </row>
    <row r="99" spans="1:49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</row>
    <row r="100" spans="1:49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</row>
    <row r="101" spans="1:49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</row>
    <row r="102" spans="1:49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</row>
    <row r="103" spans="1:49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  <c r="AU103" s="189">
        <v>32</v>
      </c>
      <c r="AV103" s="189">
        <v>32</v>
      </c>
      <c r="AW103" s="189">
        <v>32</v>
      </c>
    </row>
    <row r="104" spans="1:49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</row>
    <row r="105" spans="1:49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</row>
    <row r="106" spans="1:49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  <c r="AU106" s="189">
        <v>22</v>
      </c>
      <c r="AV106" s="189">
        <v>22</v>
      </c>
      <c r="AW106" s="189">
        <v>22</v>
      </c>
    </row>
    <row r="107" spans="1:49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</row>
    <row r="108" spans="1:49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</row>
    <row r="109" spans="1:49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</row>
    <row r="110" spans="1:49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</row>
    <row r="111" spans="1:49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</row>
    <row r="112" spans="1:49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</row>
    <row r="113" spans="1:49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</row>
    <row r="114" spans="1:49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  <c r="AU114" s="189">
        <v>104</v>
      </c>
      <c r="AV114" s="189">
        <v>104</v>
      </c>
      <c r="AW114" s="189">
        <v>104</v>
      </c>
    </row>
    <row r="115" spans="1:49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</row>
    <row r="116" spans="1:49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</row>
    <row r="117" spans="1:49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  <c r="AU117" s="189">
        <v>92</v>
      </c>
      <c r="AV117" s="189">
        <v>92</v>
      </c>
      <c r="AW117" s="189">
        <v>92</v>
      </c>
    </row>
    <row r="118" spans="1:49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  <c r="AU118" s="189">
        <v>25</v>
      </c>
      <c r="AV118" s="189">
        <v>25</v>
      </c>
      <c r="AW118" s="189">
        <v>25</v>
      </c>
    </row>
    <row r="119" spans="1:49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</row>
    <row r="120" spans="1:49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  <c r="AU120" s="189">
        <v>74</v>
      </c>
      <c r="AV120" s="189">
        <v>74</v>
      </c>
      <c r="AW120" s="189">
        <v>74</v>
      </c>
    </row>
    <row r="121" spans="1:49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  <c r="AU121" s="189">
        <v>511</v>
      </c>
      <c r="AV121" s="189">
        <v>511</v>
      </c>
      <c r="AW121" s="189">
        <v>511</v>
      </c>
    </row>
    <row r="122" spans="1:49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  <c r="AU122" s="189">
        <v>8</v>
      </c>
      <c r="AV122" s="189">
        <v>8</v>
      </c>
      <c r="AW122" s="189">
        <v>8</v>
      </c>
    </row>
    <row r="123" spans="1:49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</row>
    <row r="124" spans="1:49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</row>
    <row r="125" spans="1:49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  <c r="AU125" s="189">
        <v>50</v>
      </c>
      <c r="AV125" s="189">
        <v>50</v>
      </c>
      <c r="AW125" s="189">
        <v>50</v>
      </c>
    </row>
    <row r="126" spans="1:49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  <c r="AU126" s="189">
        <v>27</v>
      </c>
      <c r="AV126" s="189">
        <v>27</v>
      </c>
      <c r="AW126" s="189">
        <v>27</v>
      </c>
    </row>
    <row r="127" spans="1:49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</row>
    <row r="128" spans="1:49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  <c r="AU128" s="189">
        <v>52</v>
      </c>
      <c r="AV128" s="189">
        <v>52</v>
      </c>
      <c r="AW128" s="189">
        <v>52</v>
      </c>
    </row>
    <row r="129" spans="1:49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</row>
    <row r="130" spans="1:49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  <c r="AU130" s="189">
        <v>204</v>
      </c>
      <c r="AV130" s="189">
        <v>204</v>
      </c>
      <c r="AW130" s="189">
        <v>204</v>
      </c>
    </row>
    <row r="131" spans="1:49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  <c r="AU131" s="189">
        <v>54</v>
      </c>
      <c r="AV131" s="189">
        <v>54</v>
      </c>
      <c r="AW131" s="189">
        <v>54</v>
      </c>
    </row>
    <row r="132" spans="1:49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  <c r="AU132" s="189">
        <v>106</v>
      </c>
      <c r="AV132" s="189">
        <v>106</v>
      </c>
      <c r="AW132" s="189">
        <v>106</v>
      </c>
    </row>
    <row r="133" spans="1:49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</row>
    <row r="134" spans="1:49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  <c r="AU134" s="189">
        <v>58</v>
      </c>
      <c r="AV134" s="189">
        <v>58</v>
      </c>
      <c r="AW134" s="189">
        <v>58</v>
      </c>
    </row>
    <row r="135" spans="1:49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</row>
    <row r="136" spans="1:49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</row>
    <row r="137" spans="1:49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  <c r="AU137" s="189">
        <v>32</v>
      </c>
      <c r="AV137" s="189">
        <v>32</v>
      </c>
      <c r="AW137" s="189">
        <v>32</v>
      </c>
    </row>
    <row r="138" spans="1:49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</row>
    <row r="139" spans="1:49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  <c r="AU139" s="189">
        <v>130</v>
      </c>
      <c r="AV139" s="189">
        <v>130</v>
      </c>
      <c r="AW139" s="189">
        <v>130</v>
      </c>
    </row>
    <row r="140" spans="1:49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</row>
    <row r="141" spans="1:49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</row>
    <row r="142" spans="1:49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</row>
    <row r="143" spans="1:49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</row>
    <row r="144" spans="1:49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</row>
    <row r="145" spans="1:49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</row>
    <row r="146" spans="1:49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</row>
    <row r="147" spans="1:49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  <c r="AU147" s="189">
        <v>47</v>
      </c>
      <c r="AV147" s="189">
        <v>47</v>
      </c>
      <c r="AW147" s="189">
        <v>47</v>
      </c>
    </row>
    <row r="148" spans="1:49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</row>
    <row r="149" spans="1:49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</row>
    <row r="150" spans="1:49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  <c r="AU150" s="189">
        <v>54</v>
      </c>
      <c r="AV150" s="189">
        <v>54</v>
      </c>
      <c r="AW150" s="189">
        <v>54</v>
      </c>
    </row>
    <row r="151" spans="1:49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  <c r="AU151" s="189">
        <v>26</v>
      </c>
      <c r="AV151" s="189">
        <v>26</v>
      </c>
      <c r="AW151" s="189">
        <v>26</v>
      </c>
    </row>
    <row r="152" spans="1:49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  <c r="AU152" s="189">
        <v>74</v>
      </c>
      <c r="AV152" s="189">
        <v>74</v>
      </c>
      <c r="AW152" s="189">
        <v>74</v>
      </c>
    </row>
    <row r="153" spans="1:49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</row>
    <row r="154" spans="1:49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</row>
    <row r="155" spans="1:49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</row>
    <row r="156" spans="1:49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  <c r="AU156" s="189">
        <v>52</v>
      </c>
      <c r="AV156" s="189">
        <v>52</v>
      </c>
      <c r="AW156" s="189">
        <v>52</v>
      </c>
    </row>
    <row r="157" spans="1:49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  <c r="AU157" s="189">
        <v>37</v>
      </c>
      <c r="AV157" s="189">
        <v>37</v>
      </c>
      <c r="AW157" s="189">
        <v>37</v>
      </c>
    </row>
    <row r="158" spans="1:49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  <c r="AU158" s="189">
        <v>228</v>
      </c>
      <c r="AV158" s="189">
        <v>228</v>
      </c>
      <c r="AW158" s="189">
        <v>228</v>
      </c>
    </row>
    <row r="159" spans="1:49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</row>
    <row r="160" spans="1:49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  <c r="AU160" s="189">
        <v>226</v>
      </c>
      <c r="AV160" s="189">
        <v>226</v>
      </c>
      <c r="AW160" s="189">
        <v>226</v>
      </c>
    </row>
    <row r="161" spans="1:49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  <c r="AU161" s="189">
        <v>231</v>
      </c>
      <c r="AV161" s="189">
        <v>231</v>
      </c>
      <c r="AW161" s="189">
        <v>231</v>
      </c>
    </row>
    <row r="162" spans="1:49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  <c r="AU162" s="189">
        <v>97</v>
      </c>
      <c r="AV162" s="189">
        <v>97</v>
      </c>
      <c r="AW162" s="189">
        <v>97</v>
      </c>
    </row>
    <row r="163" spans="1:49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</row>
    <row r="164" spans="1:49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</row>
    <row r="165" spans="1:49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  <c r="AU165" s="189">
        <v>73</v>
      </c>
      <c r="AV165" s="189">
        <v>73</v>
      </c>
      <c r="AW165" s="189">
        <v>73</v>
      </c>
    </row>
    <row r="166" spans="1:49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</row>
    <row r="167" spans="1:49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</row>
    <row r="168" spans="1:49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  <c r="AU168" s="189">
        <v>77</v>
      </c>
      <c r="AV168" s="189">
        <v>77</v>
      </c>
      <c r="AW168" s="189">
        <v>77</v>
      </c>
    </row>
    <row r="169" spans="1:49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  <c r="AU169" s="189">
        <v>25</v>
      </c>
      <c r="AV169" s="189">
        <v>25</v>
      </c>
      <c r="AW169" s="189">
        <v>25</v>
      </c>
    </row>
    <row r="170" spans="1:49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</row>
    <row r="171" spans="1:49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</row>
    <row r="172" spans="1:49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  <c r="AV172" s="189">
        <v>54</v>
      </c>
      <c r="AW172" s="189">
        <v>54</v>
      </c>
    </row>
    <row r="173" spans="1:49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</row>
    <row r="174" spans="1:49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</row>
    <row r="175" spans="1:49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  <c r="AU175" s="189">
        <v>19</v>
      </c>
      <c r="AV175" s="189">
        <v>19</v>
      </c>
      <c r="AW175" s="189">
        <v>19</v>
      </c>
    </row>
    <row r="176" spans="1:49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</row>
    <row r="177" spans="1:49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</row>
    <row r="178" spans="1:49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</row>
    <row r="179" spans="1:49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  <c r="AU179" s="189">
        <v>12</v>
      </c>
      <c r="AV179" s="189">
        <v>12</v>
      </c>
      <c r="AW179" s="189">
        <v>12</v>
      </c>
    </row>
    <row r="180" spans="1:49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</row>
    <row r="181" spans="1:49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</row>
    <row r="182" spans="1:49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  <c r="AU182" s="189">
        <v>10</v>
      </c>
      <c r="AV182" s="189">
        <v>10</v>
      </c>
      <c r="AW182" s="189">
        <v>10</v>
      </c>
    </row>
    <row r="183" spans="1:49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  <c r="AU183" s="189">
        <v>364</v>
      </c>
      <c r="AV183" s="189">
        <v>364</v>
      </c>
      <c r="AW183" s="189">
        <v>364</v>
      </c>
    </row>
    <row r="184" spans="1:49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</row>
    <row r="185" spans="1:49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  <c r="AU185" s="189">
        <v>193</v>
      </c>
      <c r="AV185" s="189">
        <v>193</v>
      </c>
      <c r="AW185" s="189">
        <v>193</v>
      </c>
    </row>
    <row r="186" spans="1:49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</row>
    <row r="187" spans="1:49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  <c r="AU187" s="189">
        <v>66</v>
      </c>
      <c r="AV187" s="189">
        <v>66</v>
      </c>
      <c r="AW187" s="189">
        <v>66</v>
      </c>
    </row>
    <row r="188" spans="1:49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</row>
    <row r="189" spans="1:49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</row>
    <row r="190" spans="1:49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  <c r="AU190" s="189">
        <v>54</v>
      </c>
      <c r="AV190" s="189">
        <v>54</v>
      </c>
      <c r="AW190" s="189">
        <v>54</v>
      </c>
    </row>
    <row r="191" spans="1:49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</row>
    <row r="192" spans="1:49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  <c r="AU192" s="189">
        <v>161</v>
      </c>
      <c r="AV192" s="189">
        <v>161</v>
      </c>
      <c r="AW192" s="189">
        <v>161</v>
      </c>
    </row>
    <row r="193" spans="1:49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  <c r="AU193" s="189">
        <v>30</v>
      </c>
      <c r="AV193" s="189">
        <v>30</v>
      </c>
      <c r="AW193" s="189">
        <v>30</v>
      </c>
    </row>
    <row r="194" spans="1:49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</row>
    <row r="195" spans="1:49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</row>
    <row r="196" spans="1:49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</row>
    <row r="197" spans="1:49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  <c r="AU197" s="189">
        <v>202</v>
      </c>
      <c r="AV197" s="189">
        <v>202</v>
      </c>
      <c r="AW197" s="189">
        <v>202</v>
      </c>
    </row>
    <row r="198" spans="1:49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  <c r="AU198" s="189">
        <v>14</v>
      </c>
      <c r="AV198" s="189">
        <v>14</v>
      </c>
      <c r="AW198" s="189">
        <v>14</v>
      </c>
    </row>
    <row r="199" spans="1:49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</row>
    <row r="200" spans="1:49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  <c r="AU200" s="189">
        <v>328</v>
      </c>
      <c r="AV200" s="189">
        <v>328</v>
      </c>
      <c r="AW200" s="189">
        <v>328</v>
      </c>
    </row>
    <row r="201" spans="1:49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</row>
    <row r="202" spans="1:49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</row>
    <row r="203" spans="1:49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  <c r="AU203" s="189">
        <v>92</v>
      </c>
      <c r="AV203" s="189">
        <v>92</v>
      </c>
      <c r="AW203" s="189">
        <v>92</v>
      </c>
    </row>
    <row r="204" spans="1:49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  <c r="AU204" s="189">
        <v>489</v>
      </c>
      <c r="AV204" s="189">
        <v>489</v>
      </c>
      <c r="AW204" s="189">
        <v>489</v>
      </c>
    </row>
    <row r="205" spans="1:49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</row>
    <row r="206" spans="1:49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  <c r="AU206" s="189">
        <v>16</v>
      </c>
      <c r="AV206" s="189">
        <v>16</v>
      </c>
      <c r="AW206" s="189">
        <v>16</v>
      </c>
    </row>
    <row r="207" spans="1:49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  <c r="AU207" s="189">
        <v>91</v>
      </c>
      <c r="AV207" s="189">
        <v>91</v>
      </c>
      <c r="AW207" s="189">
        <v>91</v>
      </c>
    </row>
    <row r="208" spans="1:49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  <c r="AU208" s="189">
        <v>559</v>
      </c>
      <c r="AV208" s="189">
        <v>559</v>
      </c>
      <c r="AW208" s="189">
        <v>559</v>
      </c>
    </row>
    <row r="209" spans="1:49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  <c r="AU209" s="189">
        <v>44</v>
      </c>
      <c r="AV209" s="189">
        <v>44</v>
      </c>
      <c r="AW209" s="189">
        <v>44</v>
      </c>
    </row>
    <row r="210" spans="1:49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</row>
    <row r="211" spans="1:49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</row>
    <row r="212" spans="1:49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</row>
    <row r="213" spans="1:49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  <c r="AU213" s="189">
        <v>247</v>
      </c>
      <c r="AV213" s="189">
        <v>247</v>
      </c>
      <c r="AW213" s="189">
        <v>247</v>
      </c>
    </row>
    <row r="214" spans="1:49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</row>
    <row r="215" spans="1:49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  <c r="AU215" s="189">
        <v>12</v>
      </c>
      <c r="AV215" s="189">
        <v>12</v>
      </c>
      <c r="AW215" s="189">
        <v>12</v>
      </c>
    </row>
    <row r="216" spans="1:49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  <c r="AU216" s="189">
        <v>24</v>
      </c>
      <c r="AV216" s="189">
        <v>24</v>
      </c>
      <c r="AW216" s="189">
        <v>24</v>
      </c>
    </row>
    <row r="217" spans="1:49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</row>
    <row r="218" spans="1:49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  <c r="AU218" s="192"/>
      <c r="AV218" s="192"/>
      <c r="AW218" s="192"/>
    </row>
    <row r="219" spans="1:49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  <c r="AU219" s="189">
        <v>24</v>
      </c>
      <c r="AV219" s="189">
        <v>24</v>
      </c>
      <c r="AW219" s="189">
        <v>24</v>
      </c>
    </row>
    <row r="220" spans="1:49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</row>
    <row r="221" spans="1:49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</row>
    <row r="222" spans="1:49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  <c r="AU222" s="189">
        <v>21</v>
      </c>
      <c r="AV222" s="189">
        <v>21</v>
      </c>
      <c r="AW222" s="189">
        <v>21</v>
      </c>
    </row>
    <row r="223" spans="1:49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</row>
    <row r="224" spans="1:49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  <c r="AU224" s="189">
        <v>9</v>
      </c>
      <c r="AV224" s="189">
        <v>9</v>
      </c>
      <c r="AW224" s="189">
        <v>9</v>
      </c>
    </row>
    <row r="225" spans="1:49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</row>
    <row r="226" spans="1:49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</row>
    <row r="227" spans="1:49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  <c r="AU227" s="189">
        <v>103</v>
      </c>
      <c r="AV227" s="189">
        <v>103</v>
      </c>
      <c r="AW227" s="189">
        <v>103</v>
      </c>
    </row>
    <row r="228" spans="1:49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  <c r="AU228" s="192"/>
      <c r="AV228" s="192"/>
      <c r="AW228" s="192"/>
    </row>
    <row r="229" spans="1:49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  <c r="AU229" s="189">
        <v>673</v>
      </c>
      <c r="AV229" s="189">
        <v>673</v>
      </c>
      <c r="AW229" s="189">
        <v>707</v>
      </c>
    </row>
    <row r="230" spans="1:49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</row>
    <row r="231" spans="1:49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</row>
    <row r="232" spans="1:49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</row>
    <row r="233" spans="1:49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</row>
    <row r="234" spans="1:49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  <c r="AU234" s="189">
        <v>40</v>
      </c>
      <c r="AV234" s="189">
        <v>40</v>
      </c>
      <c r="AW234" s="189">
        <v>40</v>
      </c>
    </row>
    <row r="235" spans="1:49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</row>
    <row r="236" spans="1:49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</row>
    <row r="237" spans="1:49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</row>
    <row r="238" spans="1:49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  <c r="AU238" s="189">
        <v>39</v>
      </c>
      <c r="AV238" s="189">
        <v>39</v>
      </c>
      <c r="AW238" s="189">
        <v>39</v>
      </c>
    </row>
    <row r="239" spans="1:49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</row>
    <row r="240" spans="1:49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  <c r="AU240" s="189">
        <v>27</v>
      </c>
      <c r="AV240" s="189">
        <v>27</v>
      </c>
      <c r="AW240" s="189">
        <v>27</v>
      </c>
    </row>
    <row r="241" spans="1:49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  <c r="AU241" s="192"/>
      <c r="AV241" s="192"/>
      <c r="AW241" s="192"/>
    </row>
    <row r="242" spans="1:49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</row>
    <row r="243" spans="1:49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</row>
    <row r="244" spans="1:49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  <c r="AU244" s="189">
        <v>22</v>
      </c>
      <c r="AV244" s="189">
        <v>22</v>
      </c>
      <c r="AW244" s="189">
        <v>22</v>
      </c>
    </row>
    <row r="245" spans="1:49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  <c r="AU245" s="189">
        <v>99</v>
      </c>
      <c r="AV245" s="189">
        <v>99</v>
      </c>
      <c r="AW245" s="189">
        <v>99</v>
      </c>
    </row>
    <row r="246" spans="1:49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  <c r="AU246" s="189">
        <v>155</v>
      </c>
      <c r="AV246" s="189">
        <v>155</v>
      </c>
      <c r="AW246" s="189">
        <v>155</v>
      </c>
    </row>
    <row r="247" spans="1:49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  <c r="AU247" s="192"/>
      <c r="AV247" s="192"/>
      <c r="AW247" s="192"/>
    </row>
    <row r="248" spans="1:49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  <c r="AU248" s="189">
        <v>27</v>
      </c>
      <c r="AV248" s="189">
        <v>27</v>
      </c>
      <c r="AW248" s="189">
        <v>27</v>
      </c>
    </row>
    <row r="249" spans="1:49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</row>
    <row r="250" spans="1:49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  <c r="AU250" s="192"/>
      <c r="AV250" s="192"/>
      <c r="AW250" s="192"/>
    </row>
    <row r="251" spans="1:49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</row>
    <row r="252" spans="1:49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</row>
    <row r="253" spans="1:49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  <c r="AU253" s="189">
        <v>241</v>
      </c>
      <c r="AV253" s="189">
        <v>241</v>
      </c>
      <c r="AW253" s="189">
        <v>241</v>
      </c>
    </row>
    <row r="254" spans="1:49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</row>
    <row r="255" spans="1:49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  <c r="AU255" s="189">
        <v>8</v>
      </c>
      <c r="AV255" s="189">
        <v>8</v>
      </c>
      <c r="AW255" s="189">
        <v>8</v>
      </c>
    </row>
    <row r="256" spans="1:49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  <c r="AU256" s="189">
        <v>136</v>
      </c>
      <c r="AV256" s="189">
        <v>136</v>
      </c>
      <c r="AW256" s="189">
        <v>136</v>
      </c>
    </row>
    <row r="257" spans="1:49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  <c r="AU257" s="189">
        <v>68</v>
      </c>
      <c r="AV257" s="189">
        <v>68</v>
      </c>
      <c r="AW257" s="189">
        <v>68</v>
      </c>
    </row>
    <row r="258" spans="1:49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  <c r="AU258" s="189">
        <v>74</v>
      </c>
      <c r="AV258" s="189">
        <v>74</v>
      </c>
      <c r="AW258" s="189">
        <v>74</v>
      </c>
    </row>
    <row r="259" spans="1:49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</row>
    <row r="260" spans="1:49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  <c r="AU260" s="189">
        <v>36</v>
      </c>
      <c r="AV260" s="189">
        <v>36</v>
      </c>
      <c r="AW260" s="189">
        <v>36</v>
      </c>
    </row>
    <row r="261" spans="1:49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  <c r="AU261" s="189">
        <v>66</v>
      </c>
      <c r="AV261" s="189">
        <v>66</v>
      </c>
      <c r="AW261" s="189">
        <v>66</v>
      </c>
    </row>
    <row r="262" spans="1:49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</row>
    <row r="263" spans="1:49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  <c r="AU263" s="189">
        <v>180</v>
      </c>
      <c r="AV263" s="189">
        <v>180</v>
      </c>
      <c r="AW263" s="189">
        <v>180</v>
      </c>
    </row>
    <row r="264" spans="1:49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  <c r="AU264" s="189">
        <v>63</v>
      </c>
      <c r="AV264" s="189">
        <v>63</v>
      </c>
      <c r="AW264" s="189">
        <v>63</v>
      </c>
    </row>
    <row r="265" spans="1:49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  <c r="AU265" s="189">
        <v>60</v>
      </c>
      <c r="AV265" s="189">
        <v>60</v>
      </c>
      <c r="AW265" s="189">
        <v>60</v>
      </c>
    </row>
    <row r="266" spans="1:49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</row>
    <row r="267" spans="1:49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  <c r="AU267" s="189">
        <v>22</v>
      </c>
      <c r="AV267" s="189">
        <v>22</v>
      </c>
      <c r="AW267" s="189">
        <v>22</v>
      </c>
    </row>
    <row r="268" spans="1:49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  <c r="AU268" s="189">
        <v>86</v>
      </c>
      <c r="AV268" s="189">
        <v>86</v>
      </c>
      <c r="AW268" s="189">
        <v>86</v>
      </c>
    </row>
    <row r="269" spans="1:49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</row>
    <row r="270" spans="1:49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  <c r="AU270" s="189">
        <v>72</v>
      </c>
      <c r="AV270" s="189">
        <v>72</v>
      </c>
      <c r="AW270" s="189">
        <v>72</v>
      </c>
    </row>
    <row r="271" spans="1:49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</row>
    <row r="272" spans="1:49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</row>
    <row r="273" spans="1:49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  <c r="AU273" s="189">
        <v>112</v>
      </c>
      <c r="AV273" s="189">
        <v>112</v>
      </c>
      <c r="AW273" s="189">
        <v>112</v>
      </c>
    </row>
    <row r="274" spans="1:49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</row>
    <row r="275" spans="1:49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</row>
    <row r="276" spans="1:49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  <c r="AU276" s="189">
        <v>33</v>
      </c>
      <c r="AV276" s="189">
        <v>33</v>
      </c>
      <c r="AW276" s="189">
        <v>33</v>
      </c>
    </row>
    <row r="277" spans="1:49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  <c r="AU277" s="189">
        <v>31</v>
      </c>
      <c r="AV277" s="189">
        <v>31</v>
      </c>
      <c r="AW277" s="189">
        <v>31</v>
      </c>
    </row>
    <row r="278" spans="1:49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</row>
    <row r="279" spans="1:49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</row>
    <row r="280" spans="1:49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</row>
    <row r="281" spans="1:49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  <c r="AU281" s="189">
        <v>58</v>
      </c>
      <c r="AV281" s="189">
        <v>58</v>
      </c>
      <c r="AW281" s="189">
        <v>58</v>
      </c>
    </row>
    <row r="282" spans="1:49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  <c r="AU282" s="189">
        <v>198</v>
      </c>
      <c r="AV282" s="189">
        <v>198</v>
      </c>
      <c r="AW282" s="189">
        <v>198</v>
      </c>
    </row>
    <row r="283" spans="1:49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  <c r="AU283" s="189">
        <v>213</v>
      </c>
      <c r="AV283" s="189">
        <v>213</v>
      </c>
      <c r="AW283" s="189">
        <v>213</v>
      </c>
    </row>
    <row r="284" spans="1:49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</row>
    <row r="285" spans="1:49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</row>
    <row r="286" spans="1:49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</row>
    <row r="287" spans="1:49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  <c r="AU287" s="189">
        <v>9</v>
      </c>
      <c r="AV287" s="189">
        <v>9</v>
      </c>
      <c r="AW287" s="189">
        <v>9</v>
      </c>
    </row>
    <row r="288" spans="1:49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</row>
    <row r="289" spans="1:49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  <c r="AU289" s="192"/>
      <c r="AV289" s="192"/>
      <c r="AW289" s="192"/>
    </row>
    <row r="290" spans="1:49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  <c r="AU290" s="189">
        <v>14</v>
      </c>
      <c r="AV290" s="189">
        <v>14</v>
      </c>
      <c r="AW290" s="189">
        <v>14</v>
      </c>
    </row>
    <row r="291" spans="1:49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  <c r="AU291" s="189">
        <v>442</v>
      </c>
      <c r="AV291" s="189">
        <v>442</v>
      </c>
      <c r="AW291" s="189">
        <v>442</v>
      </c>
    </row>
    <row r="292" spans="1:49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  <c r="AU292" s="189">
        <v>671</v>
      </c>
      <c r="AV292" s="189">
        <v>671</v>
      </c>
      <c r="AW292" s="189">
        <v>671</v>
      </c>
    </row>
    <row r="293" spans="1:49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</row>
    <row r="294" spans="1:49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</row>
    <row r="295" spans="1:49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</row>
    <row r="296" spans="1:49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  <c r="AU296" s="189">
        <v>509</v>
      </c>
      <c r="AV296" s="189">
        <v>509</v>
      </c>
      <c r="AW296" s="189">
        <v>509</v>
      </c>
    </row>
    <row r="297" spans="1:49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  <c r="AU297" s="189">
        <v>139</v>
      </c>
      <c r="AV297" s="189">
        <v>139</v>
      </c>
      <c r="AW297" s="189">
        <v>139</v>
      </c>
    </row>
    <row r="298" spans="1:49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</row>
    <row r="299" spans="1:49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  <c r="AU299" s="189">
        <v>11</v>
      </c>
      <c r="AV299" s="189">
        <v>11</v>
      </c>
      <c r="AW299" s="192"/>
    </row>
    <row r="300" spans="1:49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  <c r="AU300" s="192"/>
      <c r="AV300" s="192"/>
      <c r="AW300" s="192"/>
    </row>
    <row r="301" spans="1:49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  <c r="AU301" s="192"/>
      <c r="AV301" s="192"/>
      <c r="AW301" s="192"/>
    </row>
    <row r="302" spans="1:49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  <c r="AU302" s="189">
        <v>297</v>
      </c>
      <c r="AV302" s="189">
        <v>297</v>
      </c>
      <c r="AW302" s="189">
        <v>297</v>
      </c>
    </row>
    <row r="303" spans="1:49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</row>
    <row r="304" spans="1:49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  <c r="AU304" s="189">
        <v>62</v>
      </c>
      <c r="AV304" s="189">
        <v>62</v>
      </c>
      <c r="AW304" s="189">
        <v>62</v>
      </c>
    </row>
    <row r="305" spans="1:49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  <c r="AU305" s="189">
        <v>9</v>
      </c>
      <c r="AV305" s="189">
        <v>9</v>
      </c>
      <c r="AW305" s="189">
        <v>9</v>
      </c>
    </row>
    <row r="306" spans="1:49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  <c r="AU306" s="189">
        <v>259</v>
      </c>
      <c r="AV306" s="189">
        <v>259</v>
      </c>
      <c r="AW306" s="189">
        <v>281</v>
      </c>
    </row>
    <row r="307" spans="1:49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  <c r="AU307" s="189">
        <v>117</v>
      </c>
      <c r="AV307" s="189">
        <v>117</v>
      </c>
      <c r="AW307" s="189">
        <v>117</v>
      </c>
    </row>
    <row r="308" spans="1:49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  <c r="AU308" s="189">
        <v>36</v>
      </c>
      <c r="AV308" s="189">
        <v>36</v>
      </c>
      <c r="AW308" s="189">
        <v>36</v>
      </c>
    </row>
    <row r="309" spans="1:49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</row>
    <row r="310" spans="1:49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</row>
    <row r="311" spans="1:49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  <c r="AU311" s="189">
        <v>24</v>
      </c>
      <c r="AV311" s="189">
        <v>24</v>
      </c>
      <c r="AW311" s="189">
        <v>24</v>
      </c>
    </row>
    <row r="312" spans="1:49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</row>
    <row r="313" spans="1:49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  <c r="AU313" s="189">
        <v>14</v>
      </c>
      <c r="AV313" s="189">
        <v>14</v>
      </c>
      <c r="AW313" s="189">
        <v>14</v>
      </c>
    </row>
    <row r="314" spans="1:49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  <c r="AU314" s="189">
        <v>199</v>
      </c>
      <c r="AV314" s="189">
        <v>199</v>
      </c>
      <c r="AW314" s="189">
        <v>199</v>
      </c>
    </row>
    <row r="315" spans="1:49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  <c r="AU315" s="192"/>
      <c r="AV315" s="192"/>
      <c r="AW315" s="192"/>
    </row>
    <row r="316" spans="1:49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  <c r="AU316" s="189">
        <v>108</v>
      </c>
      <c r="AV316" s="189">
        <v>108</v>
      </c>
      <c r="AW316" s="189">
        <v>108</v>
      </c>
    </row>
    <row r="317" spans="1:49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  <c r="AU317" s="189">
        <v>52</v>
      </c>
      <c r="AV317" s="189">
        <v>52</v>
      </c>
      <c r="AW317" s="189">
        <v>52</v>
      </c>
    </row>
    <row r="318" spans="1:49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</row>
    <row r="319" spans="1:49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</row>
    <row r="320" spans="1:49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</row>
    <row r="321" spans="1:49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</row>
    <row r="322" spans="1:49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</row>
    <row r="323" spans="1:49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  <c r="AU323" s="189">
        <v>736</v>
      </c>
      <c r="AV323" s="189">
        <v>736</v>
      </c>
      <c r="AW323" s="189">
        <v>736</v>
      </c>
    </row>
    <row r="324" spans="1:49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</row>
    <row r="325" spans="1:49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</row>
    <row r="326" spans="1:49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</row>
    <row r="327" spans="1:49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</row>
    <row r="328" spans="1:49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  <c r="AU328" s="189">
        <v>32</v>
      </c>
      <c r="AV328" s="189">
        <v>32</v>
      </c>
      <c r="AW328" s="189">
        <v>32</v>
      </c>
    </row>
    <row r="329" spans="1:49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  <c r="AU329" s="189">
        <v>51</v>
      </c>
      <c r="AV329" s="189">
        <v>51</v>
      </c>
      <c r="AW329" s="189">
        <v>51</v>
      </c>
    </row>
    <row r="330" spans="1:49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</row>
    <row r="331" spans="1:49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  <c r="AU331" s="189">
        <v>573</v>
      </c>
      <c r="AV331" s="189">
        <v>573</v>
      </c>
      <c r="AW331" s="189">
        <v>573</v>
      </c>
    </row>
    <row r="332" spans="1:49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  <c r="AU332" s="189">
        <v>51</v>
      </c>
      <c r="AV332" s="189">
        <v>67</v>
      </c>
      <c r="AW332" s="189">
        <v>67</v>
      </c>
    </row>
    <row r="333" spans="1:49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  <c r="AU333" s="189">
        <v>14</v>
      </c>
      <c r="AV333" s="189">
        <v>14</v>
      </c>
      <c r="AW333" s="189">
        <v>14</v>
      </c>
    </row>
    <row r="334" spans="1:49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</row>
    <row r="335" spans="1:49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</row>
    <row r="336" spans="1:49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  <c r="AU336" s="189">
        <v>24</v>
      </c>
      <c r="AV336" s="189">
        <v>24</v>
      </c>
      <c r="AW336" s="189">
        <v>24</v>
      </c>
    </row>
    <row r="337" spans="1:49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</row>
    <row r="338" spans="1:49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</row>
    <row r="339" spans="1:49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</row>
    <row r="340" spans="1:49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</row>
    <row r="341" spans="1:49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  <c r="AU341" s="189">
        <v>192</v>
      </c>
      <c r="AV341" s="189">
        <v>192</v>
      </c>
      <c r="AW341" s="189">
        <v>192</v>
      </c>
    </row>
    <row r="342" spans="1:49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  <c r="AU342" s="189">
        <v>329</v>
      </c>
      <c r="AV342" s="189">
        <v>329</v>
      </c>
      <c r="AW342" s="189">
        <v>329</v>
      </c>
    </row>
    <row r="343" spans="1:49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</row>
    <row r="344" spans="1:49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</row>
    <row r="345" spans="1:49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</row>
    <row r="346" spans="1:49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</row>
    <row r="347" spans="1:49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</row>
    <row r="348" spans="1:49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  <c r="AU348" s="189">
        <v>816</v>
      </c>
      <c r="AV348" s="189">
        <v>816</v>
      </c>
      <c r="AW348" s="189">
        <v>816</v>
      </c>
    </row>
    <row r="349" spans="1:49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  <c r="AU349" s="189">
        <v>171</v>
      </c>
      <c r="AV349" s="189">
        <v>171</v>
      </c>
      <c r="AW349" s="189">
        <v>171</v>
      </c>
    </row>
    <row r="350" spans="1:49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  <c r="AU350" s="189">
        <v>42</v>
      </c>
      <c r="AV350" s="189">
        <v>42</v>
      </c>
      <c r="AW350" s="189">
        <v>42</v>
      </c>
    </row>
    <row r="351" spans="1:49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</row>
    <row r="352" spans="1:49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</row>
    <row r="353" spans="1:49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  <c r="AU353" s="189">
        <v>8</v>
      </c>
      <c r="AV353" s="189">
        <v>8</v>
      </c>
      <c r="AW353" s="189">
        <v>8</v>
      </c>
    </row>
    <row r="354" spans="1:49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  <c r="AU354" s="189">
        <v>22</v>
      </c>
      <c r="AV354" s="189">
        <v>22</v>
      </c>
      <c r="AW354" s="189">
        <v>22</v>
      </c>
    </row>
    <row r="355" spans="1:49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  <c r="AU355" s="189">
        <v>210</v>
      </c>
      <c r="AV355" s="189">
        <v>210</v>
      </c>
      <c r="AW355" s="189">
        <v>210</v>
      </c>
    </row>
    <row r="356" spans="1:49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</row>
    <row r="357" spans="1:49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  <c r="AU357" s="189">
        <v>178</v>
      </c>
      <c r="AV357" s="189">
        <v>178</v>
      </c>
      <c r="AW357" s="189">
        <v>178</v>
      </c>
    </row>
    <row r="358" spans="1:49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</row>
    <row r="359" spans="1:49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  <c r="AU359" s="192"/>
      <c r="AV359" s="192"/>
      <c r="AW359" s="192"/>
    </row>
    <row r="360" spans="1:49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</row>
    <row r="361" spans="1:49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</row>
    <row r="362" spans="1:49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  <c r="AU362" s="189">
        <v>53</v>
      </c>
      <c r="AV362" s="189">
        <v>53</v>
      </c>
      <c r="AW362" s="189">
        <v>53</v>
      </c>
    </row>
    <row r="363" spans="1:49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  <c r="AU363" s="189">
        <v>150</v>
      </c>
      <c r="AV363" s="189">
        <v>150</v>
      </c>
      <c r="AW363" s="189">
        <v>150</v>
      </c>
    </row>
    <row r="364" spans="1:49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  <c r="AU364" s="189">
        <v>64</v>
      </c>
      <c r="AV364" s="189">
        <v>64</v>
      </c>
      <c r="AW364" s="189">
        <v>64</v>
      </c>
    </row>
    <row r="365" spans="1:49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</row>
    <row r="366" spans="1:49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  <c r="AU366" s="189">
        <v>21</v>
      </c>
      <c r="AV366" s="189">
        <v>21</v>
      </c>
      <c r="AW366" s="189">
        <v>21</v>
      </c>
    </row>
    <row r="367" spans="1:49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  <c r="AU367" s="189">
        <v>17</v>
      </c>
      <c r="AV367" s="189">
        <v>17</v>
      </c>
      <c r="AW367" s="189">
        <v>17</v>
      </c>
    </row>
    <row r="368" spans="1:49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  <c r="AU368" s="189">
        <v>44</v>
      </c>
      <c r="AV368" s="189">
        <v>44</v>
      </c>
      <c r="AW368" s="189">
        <v>44</v>
      </c>
    </row>
    <row r="369" spans="1:49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</row>
    <row r="370" spans="1:49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</row>
    <row r="371" spans="1:49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  <c r="AU371" s="189">
        <v>842</v>
      </c>
      <c r="AV371" s="189">
        <v>842</v>
      </c>
      <c r="AW371" s="189">
        <v>821</v>
      </c>
    </row>
    <row r="372" spans="1:49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</row>
    <row r="373" spans="1:49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</row>
    <row r="374" spans="1:49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  <c r="AU374" s="189">
        <v>159</v>
      </c>
      <c r="AV374" s="189">
        <v>159</v>
      </c>
      <c r="AW374" s="189">
        <v>159</v>
      </c>
    </row>
    <row r="375" spans="1:49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  <c r="AU375" s="189">
        <v>22</v>
      </c>
      <c r="AV375" s="189">
        <v>22</v>
      </c>
      <c r="AW375" s="189">
        <v>22</v>
      </c>
    </row>
    <row r="376" spans="1:49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  <c r="AU376" s="189">
        <v>68</v>
      </c>
      <c r="AV376" s="189">
        <v>68</v>
      </c>
      <c r="AW376" s="189">
        <v>68</v>
      </c>
    </row>
    <row r="377" spans="1:49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</row>
    <row r="378" spans="1:49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</row>
    <row r="379" spans="1:49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</row>
    <row r="380" spans="1:49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  <c r="AU380" s="189">
        <v>13</v>
      </c>
      <c r="AV380" s="189">
        <v>13</v>
      </c>
      <c r="AW380" s="189">
        <v>13</v>
      </c>
    </row>
    <row r="381" spans="1:49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</row>
    <row r="382" spans="1:49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</row>
    <row r="383" spans="1:49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</row>
    <row r="384" spans="1:49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</row>
    <row r="385" spans="1:49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</row>
    <row r="386" spans="1:49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  <c r="AU386" s="189">
        <v>28</v>
      </c>
      <c r="AV386" s="189">
        <v>28</v>
      </c>
      <c r="AW386" s="189">
        <v>28</v>
      </c>
    </row>
    <row r="387" spans="1:49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  <c r="AU387" s="189">
        <v>24</v>
      </c>
      <c r="AV387" s="189">
        <v>24</v>
      </c>
      <c r="AW387" s="189">
        <v>24</v>
      </c>
    </row>
    <row r="388" spans="1:49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  <c r="AU388" s="189">
        <v>91</v>
      </c>
      <c r="AV388" s="189">
        <v>91</v>
      </c>
      <c r="AW388" s="189">
        <v>91</v>
      </c>
    </row>
    <row r="389" spans="1:49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  <c r="AU389" s="189">
        <v>24</v>
      </c>
      <c r="AV389" s="189">
        <v>24</v>
      </c>
      <c r="AW389" s="189">
        <v>24</v>
      </c>
    </row>
    <row r="390" spans="1:49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  <c r="AU390" s="189">
        <v>12</v>
      </c>
      <c r="AV390" s="189">
        <v>12</v>
      </c>
      <c r="AW390" s="189">
        <v>12</v>
      </c>
    </row>
    <row r="391" spans="1:49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  <c r="AU391" s="189">
        <v>42</v>
      </c>
      <c r="AV391" s="189">
        <v>42</v>
      </c>
      <c r="AW391" s="189">
        <v>42</v>
      </c>
    </row>
    <row r="392" spans="1:49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</row>
    <row r="393" spans="1:49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  <c r="AU393" s="189">
        <v>124</v>
      </c>
      <c r="AV393" s="189">
        <v>124</v>
      </c>
      <c r="AW393" s="189">
        <v>124</v>
      </c>
    </row>
    <row r="394" spans="1:49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  <c r="AU394" s="189">
        <v>114</v>
      </c>
      <c r="AV394" s="189">
        <v>114</v>
      </c>
      <c r="AW394" s="189">
        <v>114</v>
      </c>
    </row>
    <row r="395" spans="1:49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</row>
    <row r="396" spans="1:49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</row>
    <row r="397" spans="1:49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  <c r="AU397" s="189">
        <v>88</v>
      </c>
      <c r="AV397" s="189">
        <v>88</v>
      </c>
      <c r="AW397" s="189">
        <v>88</v>
      </c>
    </row>
    <row r="398" spans="1:49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</row>
    <row r="399" spans="1:49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  <c r="AU399" s="189">
        <v>181</v>
      </c>
      <c r="AV399" s="189">
        <v>181</v>
      </c>
      <c r="AW399" s="189">
        <v>181</v>
      </c>
    </row>
    <row r="400" spans="1:49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  <c r="AU400" s="189">
        <v>12</v>
      </c>
      <c r="AV400" s="189">
        <v>12</v>
      </c>
      <c r="AW400" s="189">
        <v>12</v>
      </c>
    </row>
    <row r="401" spans="1:49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</row>
    <row r="402" spans="1:49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  <c r="AU402" s="189">
        <v>69</v>
      </c>
      <c r="AV402" s="189">
        <v>69</v>
      </c>
      <c r="AW402" s="189">
        <v>69</v>
      </c>
    </row>
    <row r="403" spans="1:49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</row>
    <row r="404" spans="1:49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  <c r="AU404" s="189">
        <v>13</v>
      </c>
      <c r="AV404" s="189">
        <v>13</v>
      </c>
      <c r="AW404" s="189">
        <v>13</v>
      </c>
    </row>
    <row r="405" spans="1:49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</row>
    <row r="406" spans="1:49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</row>
    <row r="407" spans="1:49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</row>
    <row r="408" spans="1:49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</row>
    <row r="409" spans="1:49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</row>
    <row r="410" spans="1:49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  <c r="AU410" s="189">
        <v>191</v>
      </c>
      <c r="AV410" s="189">
        <v>191</v>
      </c>
      <c r="AW410" s="189">
        <v>191</v>
      </c>
    </row>
    <row r="411" spans="1:49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</row>
    <row r="412" spans="1:49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  <c r="AU412" s="189">
        <v>22</v>
      </c>
      <c r="AV412" s="189">
        <v>22</v>
      </c>
      <c r="AW412" s="189">
        <v>22</v>
      </c>
    </row>
    <row r="413" spans="1:49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  <c r="AU413" s="189">
        <v>20</v>
      </c>
      <c r="AV413" s="189">
        <v>20</v>
      </c>
      <c r="AW413" s="189">
        <v>20</v>
      </c>
    </row>
    <row r="414" spans="1:49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</row>
    <row r="415" spans="1:49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</row>
    <row r="416" spans="1:49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  <c r="AU416" s="189">
        <v>131</v>
      </c>
      <c r="AV416" s="189">
        <v>131</v>
      </c>
      <c r="AW416" s="189">
        <v>131</v>
      </c>
    </row>
    <row r="417" spans="1:49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</row>
    <row r="418" spans="1:49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</row>
    <row r="419" spans="1:49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</row>
    <row r="420" spans="1:49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</row>
    <row r="421" spans="1:49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  <c r="AU421" s="189">
        <v>22</v>
      </c>
      <c r="AV421" s="189">
        <v>22</v>
      </c>
      <c r="AW421" s="189">
        <v>22</v>
      </c>
    </row>
    <row r="422" spans="1:49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  <c r="AU422" s="189">
        <v>77</v>
      </c>
      <c r="AV422" s="189">
        <v>77</v>
      </c>
      <c r="AW422" s="189">
        <v>77</v>
      </c>
    </row>
    <row r="423" spans="1:49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</row>
    <row r="424" spans="1:49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</row>
    <row r="425" spans="1:49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  <c r="AU425" s="189">
        <v>33</v>
      </c>
      <c r="AV425" s="189">
        <v>33</v>
      </c>
      <c r="AW425" s="189">
        <v>33</v>
      </c>
    </row>
    <row r="426" spans="1:49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  <c r="AU426" s="189">
        <v>61</v>
      </c>
      <c r="AV426" s="189">
        <v>61</v>
      </c>
      <c r="AW426" s="189">
        <v>61</v>
      </c>
    </row>
    <row r="427" spans="1:49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</row>
    <row r="428" spans="1:49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</row>
    <row r="429" spans="1:49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  <c r="AU429" s="189">
        <v>38</v>
      </c>
      <c r="AV429" s="189">
        <v>38</v>
      </c>
      <c r="AW429" s="189">
        <v>38</v>
      </c>
    </row>
    <row r="430" spans="1:49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</row>
    <row r="431" spans="1:49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</row>
    <row r="432" spans="1:49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</row>
    <row r="433" spans="1:49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  <c r="AU433" s="189">
        <v>42</v>
      </c>
      <c r="AV433" s="189">
        <v>42</v>
      </c>
      <c r="AW433" s="189">
        <v>42</v>
      </c>
    </row>
    <row r="434" spans="1:49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</row>
    <row r="435" spans="1:49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  <c r="AU435" s="189">
        <v>209</v>
      </c>
      <c r="AV435" s="189">
        <v>209</v>
      </c>
      <c r="AW435" s="189">
        <v>209</v>
      </c>
    </row>
    <row r="436" spans="1:49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</row>
    <row r="437" spans="1:49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  <c r="AU437" s="189">
        <v>65</v>
      </c>
      <c r="AV437" s="189">
        <v>65</v>
      </c>
      <c r="AW437" s="189">
        <v>65</v>
      </c>
    </row>
    <row r="438" spans="1:49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  <c r="AU438" s="189">
        <v>36</v>
      </c>
      <c r="AV438" s="189">
        <v>36</v>
      </c>
      <c r="AW438" s="189">
        <v>36</v>
      </c>
    </row>
    <row r="439" spans="1:49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  <c r="AU439" s="189">
        <v>88</v>
      </c>
      <c r="AV439" s="189">
        <v>88</v>
      </c>
      <c r="AW439" s="189">
        <v>88</v>
      </c>
    </row>
    <row r="440" spans="1:49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  <c r="AU440" s="189">
        <v>377</v>
      </c>
      <c r="AV440" s="189">
        <v>377</v>
      </c>
      <c r="AW440" s="189">
        <v>377</v>
      </c>
    </row>
    <row r="441" spans="1:49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  <c r="AU441" s="189">
        <v>165</v>
      </c>
      <c r="AV441" s="189">
        <v>165</v>
      </c>
      <c r="AW441" s="189">
        <v>165</v>
      </c>
    </row>
    <row r="442" spans="1:49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  <c r="AU442" s="189">
        <v>32</v>
      </c>
      <c r="AV442" s="189">
        <v>32</v>
      </c>
      <c r="AW442" s="189">
        <v>32</v>
      </c>
    </row>
    <row r="443" spans="1:49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  <c r="AU443" s="189">
        <v>613</v>
      </c>
      <c r="AV443" s="189">
        <v>613</v>
      </c>
      <c r="AW443" s="189">
        <v>613</v>
      </c>
    </row>
    <row r="444" spans="1:49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  <c r="AU444" s="192"/>
      <c r="AV444" s="192"/>
      <c r="AW444" s="192"/>
    </row>
    <row r="445" spans="1:49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  <c r="AU445" s="189">
        <v>70</v>
      </c>
      <c r="AV445" s="189">
        <v>70</v>
      </c>
      <c r="AW445" s="189">
        <v>70</v>
      </c>
    </row>
    <row r="446" spans="1:49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</row>
    <row r="447" spans="1:49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</row>
    <row r="448" spans="1:49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  <c r="AU448" s="189">
        <v>22</v>
      </c>
      <c r="AV448" s="189">
        <v>22</v>
      </c>
      <c r="AW448" s="189">
        <v>22</v>
      </c>
    </row>
    <row r="449" spans="1:49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</row>
    <row r="450" spans="1:49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</row>
    <row r="451" spans="1:49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</row>
    <row r="452" spans="1:49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  <c r="AU452" s="189">
        <v>455</v>
      </c>
      <c r="AV452" s="189">
        <v>455</v>
      </c>
      <c r="AW452" s="189">
        <v>455</v>
      </c>
    </row>
    <row r="453" spans="1:49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  <c r="AU453" s="189">
        <v>124</v>
      </c>
      <c r="AV453" s="189">
        <v>62</v>
      </c>
      <c r="AW453" s="189">
        <v>62</v>
      </c>
    </row>
    <row r="454" spans="1:49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</row>
    <row r="455" spans="1:49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  <c r="AU455" s="189">
        <v>38</v>
      </c>
      <c r="AV455" s="189">
        <v>38</v>
      </c>
      <c r="AW455" s="189">
        <v>38</v>
      </c>
    </row>
    <row r="456" spans="1:49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</row>
    <row r="457" spans="1:49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  <c r="AU457" s="189">
        <v>17</v>
      </c>
      <c r="AV457" s="189">
        <v>17</v>
      </c>
      <c r="AW457" s="189">
        <v>17</v>
      </c>
    </row>
    <row r="458" spans="1:49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</row>
    <row r="459" spans="1:49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</row>
    <row r="460" spans="1:49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</row>
    <row r="461" spans="1:49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</row>
    <row r="462" spans="1:49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</row>
    <row r="463" spans="1:49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</row>
    <row r="464" spans="1:49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</row>
    <row r="465" spans="1:49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</row>
    <row r="466" spans="1:49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</row>
    <row r="467" spans="1:49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  <c r="AU467" s="189">
        <v>28</v>
      </c>
      <c r="AV467" s="189">
        <v>28</v>
      </c>
      <c r="AW467" s="189">
        <v>28</v>
      </c>
    </row>
    <row r="468" spans="1:49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  <c r="AU468" s="189">
        <v>113</v>
      </c>
      <c r="AV468" s="189">
        <v>113</v>
      </c>
      <c r="AW468" s="189">
        <v>113</v>
      </c>
    </row>
    <row r="469" spans="1:49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</row>
    <row r="470" spans="1:49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</row>
    <row r="471" spans="1:49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  <c r="AU471" s="189">
        <v>134</v>
      </c>
      <c r="AV471" s="189">
        <v>134</v>
      </c>
      <c r="AW471" s="189">
        <v>134</v>
      </c>
    </row>
    <row r="472" spans="1:49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</row>
    <row r="473" spans="1:49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  <c r="AU473" s="189">
        <v>225</v>
      </c>
      <c r="AV473" s="189">
        <v>225</v>
      </c>
      <c r="AW473" s="189">
        <v>225</v>
      </c>
    </row>
    <row r="474" spans="1:49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</row>
    <row r="475" spans="1:49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</row>
    <row r="476" spans="1:49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  <c r="AU476" s="189">
        <v>32</v>
      </c>
      <c r="AV476" s="189">
        <v>32</v>
      </c>
      <c r="AW476" s="189">
        <v>32</v>
      </c>
    </row>
    <row r="477" spans="1:49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  <c r="AU477" s="189">
        <v>217</v>
      </c>
      <c r="AV477" s="189">
        <v>217</v>
      </c>
      <c r="AW477" s="189">
        <v>217</v>
      </c>
    </row>
    <row r="478" spans="1:49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  <c r="AU478" s="189">
        <v>17</v>
      </c>
      <c r="AV478" s="189">
        <v>17</v>
      </c>
      <c r="AW478" s="189">
        <v>17</v>
      </c>
    </row>
    <row r="479" spans="1:49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</row>
    <row r="480" spans="1:49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  <c r="AU480" s="189">
        <v>26</v>
      </c>
      <c r="AV480" s="189">
        <v>26</v>
      </c>
      <c r="AW480" s="189">
        <v>26</v>
      </c>
    </row>
    <row r="481" spans="1:49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  <c r="AU481" s="189">
        <v>15</v>
      </c>
      <c r="AV481" s="189">
        <v>15</v>
      </c>
      <c r="AW481" s="189">
        <v>15</v>
      </c>
    </row>
    <row r="482" spans="1:49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</row>
    <row r="483" spans="1:49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  <c r="AU483" s="189">
        <v>27</v>
      </c>
      <c r="AV483" s="189">
        <v>27</v>
      </c>
      <c r="AW483" s="189">
        <v>27</v>
      </c>
    </row>
    <row r="484" spans="1:49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</row>
    <row r="485" spans="1:49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</row>
    <row r="486" spans="1:49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</row>
    <row r="487" spans="1:49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</row>
    <row r="488" spans="1:49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</row>
    <row r="489" spans="1:49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  <c r="AU489" s="189">
        <v>17</v>
      </c>
      <c r="AV489" s="189">
        <v>17</v>
      </c>
      <c r="AW489" s="189">
        <v>17</v>
      </c>
    </row>
    <row r="490" spans="1:49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</row>
    <row r="491" spans="1:49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  <c r="AU491" s="189">
        <v>802</v>
      </c>
      <c r="AV491" s="189">
        <v>802</v>
      </c>
      <c r="AW491" s="189">
        <v>802</v>
      </c>
    </row>
    <row r="492" spans="1:49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</row>
    <row r="493" spans="1:49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</row>
    <row r="494" spans="1:49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  <c r="AU494" s="189">
        <v>72</v>
      </c>
      <c r="AV494" s="189">
        <v>72</v>
      </c>
      <c r="AW494" s="189">
        <v>72</v>
      </c>
    </row>
    <row r="495" spans="1:49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</row>
    <row r="496" spans="1:49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  <c r="AU496" s="189">
        <v>71</v>
      </c>
      <c r="AV496" s="189">
        <v>71</v>
      </c>
      <c r="AW496" s="189">
        <v>71</v>
      </c>
    </row>
    <row r="497" spans="1:49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</row>
    <row r="498" spans="1:49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  <c r="AU498" s="189">
        <v>49</v>
      </c>
      <c r="AV498" s="189">
        <v>49</v>
      </c>
      <c r="AW498" s="189">
        <v>49</v>
      </c>
    </row>
    <row r="499" spans="1:49" ht="20.25" x14ac:dyDescent="0.3">
      <c r="F499" s="116"/>
    </row>
  </sheetData>
  <autoFilter ref="A7:AX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2" sqref="AB2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Febrero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Enero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44"/>
  <sheetViews>
    <sheetView topLeftCell="AC1" zoomScale="80" zoomScaleNormal="80" workbookViewId="0">
      <selection activeCell="BA543" sqref="BA543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3" width="17.7109375" style="111" customWidth="1"/>
    <col min="54" max="16384" width="11.42578125" style="111"/>
  </cols>
  <sheetData>
    <row r="1" spans="1:52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</row>
    <row r="2" spans="1:52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</row>
    <row r="3" spans="1:52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</row>
    <row r="4" spans="1:52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</row>
    <row r="5" spans="1:52" ht="23.25" customHeight="1" x14ac:dyDescent="0.25">
      <c r="A5" s="117"/>
      <c r="B5" s="117"/>
      <c r="C5" s="125" t="str">
        <f>+Índice!C7</f>
        <v>Fecha de Publicación: Febrero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</row>
    <row r="6" spans="1:52" ht="23.25" customHeight="1" x14ac:dyDescent="0.25">
      <c r="A6" s="117"/>
      <c r="B6" s="117"/>
      <c r="C6" s="125" t="str">
        <f>+Índice!C8</f>
        <v>Fecha de Corte: Enero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</row>
    <row r="7" spans="1:52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</row>
    <row r="8" spans="1:52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</row>
    <row r="9" spans="1:52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  <c r="AX9" s="190">
        <v>361</v>
      </c>
      <c r="AY9" s="190">
        <v>361</v>
      </c>
      <c r="AZ9" s="190">
        <v>367</v>
      </c>
    </row>
    <row r="10" spans="1:52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</row>
    <row r="11" spans="1:52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</row>
    <row r="12" spans="1:52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</row>
    <row r="13" spans="1:52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</row>
    <row r="14" spans="1:52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  <c r="AX14" s="190">
        <v>361</v>
      </c>
      <c r="AY14" s="190">
        <v>361</v>
      </c>
      <c r="AZ14" s="190">
        <v>361</v>
      </c>
    </row>
    <row r="15" spans="1:52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  <c r="AX15" s="190">
        <v>329</v>
      </c>
      <c r="AY15" s="190">
        <v>329</v>
      </c>
      <c r="AZ15" s="190">
        <v>329</v>
      </c>
    </row>
    <row r="16" spans="1:52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  <c r="AX16" s="190">
        <v>176</v>
      </c>
      <c r="AY16" s="190">
        <v>176</v>
      </c>
      <c r="AZ16" s="190">
        <v>176</v>
      </c>
    </row>
    <row r="17" spans="1:52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</row>
    <row r="18" spans="1:52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  <c r="AX18" s="190">
        <v>26</v>
      </c>
      <c r="AY18" s="190">
        <v>26</v>
      </c>
      <c r="AZ18" s="190">
        <v>26</v>
      </c>
    </row>
    <row r="19" spans="1:52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  <c r="AX19" s="190">
        <v>367</v>
      </c>
      <c r="AY19" s="190">
        <v>367</v>
      </c>
      <c r="AZ19" s="190">
        <v>367</v>
      </c>
    </row>
    <row r="20" spans="1:52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</row>
    <row r="21" spans="1:52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  <c r="AX21" s="190">
        <v>550</v>
      </c>
      <c r="AY21" s="190">
        <v>550</v>
      </c>
      <c r="AZ21" s="190">
        <v>550</v>
      </c>
    </row>
    <row r="22" spans="1:52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</row>
    <row r="23" spans="1:52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  <c r="AX23" s="190">
        <v>46</v>
      </c>
      <c r="AY23" s="190">
        <v>46</v>
      </c>
      <c r="AZ23" s="190">
        <v>46</v>
      </c>
    </row>
    <row r="24" spans="1:52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</row>
    <row r="25" spans="1:52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  <c r="AX25" s="190">
        <v>21</v>
      </c>
      <c r="AY25" s="190">
        <v>21</v>
      </c>
      <c r="AZ25" s="190">
        <v>21</v>
      </c>
    </row>
    <row r="26" spans="1:52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</row>
    <row r="27" spans="1:52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</row>
    <row r="28" spans="1:52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  <c r="AX28" s="190">
        <v>44</v>
      </c>
      <c r="AY28" s="190">
        <v>44</v>
      </c>
      <c r="AZ28" s="190">
        <v>44</v>
      </c>
    </row>
    <row r="29" spans="1:52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  <c r="AX29" s="190">
        <v>31</v>
      </c>
      <c r="AY29" s="190">
        <v>31</v>
      </c>
      <c r="AZ29" s="190">
        <v>31</v>
      </c>
    </row>
    <row r="30" spans="1:52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</row>
    <row r="31" spans="1:52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  <c r="AX31" s="190">
        <v>369</v>
      </c>
      <c r="AY31" s="190">
        <v>369</v>
      </c>
      <c r="AZ31" s="190">
        <v>369</v>
      </c>
    </row>
    <row r="32" spans="1:52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  <c r="AX32" s="190">
        <v>95</v>
      </c>
      <c r="AY32" s="190">
        <v>95</v>
      </c>
      <c r="AZ32" s="190">
        <v>95</v>
      </c>
    </row>
    <row r="33" spans="1:52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</row>
    <row r="34" spans="1:52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</row>
    <row r="35" spans="1:52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  <c r="AX35" s="190">
        <v>45</v>
      </c>
      <c r="AY35" s="190">
        <v>45</v>
      </c>
      <c r="AZ35" s="190">
        <v>45</v>
      </c>
    </row>
    <row r="36" spans="1:52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</row>
    <row r="37" spans="1:52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</row>
    <row r="38" spans="1:52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</row>
    <row r="39" spans="1:52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  <c r="AX39" s="190">
        <v>24</v>
      </c>
      <c r="AY39" s="190">
        <v>24</v>
      </c>
      <c r="AZ39" s="190">
        <v>24</v>
      </c>
    </row>
    <row r="40" spans="1:52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</row>
    <row r="41" spans="1:52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</row>
    <row r="42" spans="1:52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</row>
    <row r="43" spans="1:52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</row>
    <row r="44" spans="1:52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</row>
    <row r="45" spans="1:52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</row>
    <row r="46" spans="1:52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  <c r="AX46" s="190">
        <v>158</v>
      </c>
      <c r="AY46" s="190">
        <v>158</v>
      </c>
      <c r="AZ46" s="190">
        <v>158</v>
      </c>
    </row>
    <row r="47" spans="1:52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</row>
    <row r="48" spans="1:52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</row>
    <row r="49" spans="1:52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</row>
    <row r="50" spans="1:52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</row>
    <row r="51" spans="1:52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  <c r="AX51" s="190">
        <v>66</v>
      </c>
      <c r="AY51" s="190">
        <v>66</v>
      </c>
      <c r="AZ51" s="190">
        <v>66</v>
      </c>
    </row>
    <row r="52" spans="1:52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</row>
    <row r="53" spans="1:52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  <c r="AX53" s="190">
        <v>25</v>
      </c>
      <c r="AY53" s="190">
        <v>25</v>
      </c>
      <c r="AZ53" s="190">
        <v>25</v>
      </c>
    </row>
    <row r="54" spans="1:52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  <c r="AX54" s="190">
        <v>367</v>
      </c>
      <c r="AY54" s="190">
        <v>323</v>
      </c>
      <c r="AZ54" s="190">
        <v>323</v>
      </c>
    </row>
    <row r="55" spans="1:52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  <c r="AX55" s="190">
        <v>64</v>
      </c>
      <c r="AY55" s="190">
        <v>64</v>
      </c>
      <c r="AZ55" s="190">
        <v>64</v>
      </c>
    </row>
    <row r="56" spans="1:52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</row>
    <row r="57" spans="1:52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</row>
    <row r="58" spans="1:52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</row>
    <row r="59" spans="1:52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</row>
    <row r="60" spans="1:52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</row>
    <row r="61" spans="1:52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  <c r="AX61" s="190">
        <v>100</v>
      </c>
      <c r="AY61" s="190">
        <v>100</v>
      </c>
      <c r="AZ61" s="190">
        <v>100</v>
      </c>
    </row>
    <row r="62" spans="1:52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</row>
    <row r="63" spans="1:52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  <c r="AX63" s="190">
        <v>230</v>
      </c>
      <c r="AY63" s="190">
        <v>230</v>
      </c>
      <c r="AZ63" s="190">
        <v>230</v>
      </c>
    </row>
    <row r="64" spans="1:52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</row>
    <row r="65" spans="1:52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</row>
    <row r="66" spans="1:52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</row>
    <row r="67" spans="1:52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  <c r="AX67" s="190">
        <v>34</v>
      </c>
      <c r="AY67" s="190">
        <v>34</v>
      </c>
      <c r="AZ67" s="190">
        <v>34</v>
      </c>
    </row>
    <row r="68" spans="1:52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</row>
    <row r="69" spans="1:52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</row>
    <row r="70" spans="1:52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</row>
    <row r="71" spans="1:52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</row>
    <row r="72" spans="1:52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</row>
    <row r="73" spans="1:52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  <c r="AX73" s="190">
        <v>252</v>
      </c>
      <c r="AY73" s="190">
        <v>252</v>
      </c>
      <c r="AZ73" s="190">
        <v>126</v>
      </c>
    </row>
    <row r="74" spans="1:52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  <c r="AX74" s="190">
        <v>67</v>
      </c>
      <c r="AY74" s="190">
        <v>67</v>
      </c>
      <c r="AZ74" s="190">
        <v>67</v>
      </c>
    </row>
    <row r="75" spans="1:52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</row>
    <row r="76" spans="1:52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  <c r="AX76" s="190">
        <v>24</v>
      </c>
      <c r="AY76" s="190">
        <v>24</v>
      </c>
      <c r="AZ76" s="190">
        <v>24</v>
      </c>
    </row>
    <row r="77" spans="1:52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  <c r="AX77" s="190">
        <v>22</v>
      </c>
      <c r="AY77" s="190">
        <v>22</v>
      </c>
      <c r="AZ77" s="190">
        <v>22</v>
      </c>
    </row>
    <row r="78" spans="1:52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</row>
    <row r="79" spans="1:52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</row>
    <row r="80" spans="1:52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  <c r="AX80" s="190">
        <v>756</v>
      </c>
      <c r="AY80" s="190">
        <v>756</v>
      </c>
      <c r="AZ80" s="190">
        <v>661</v>
      </c>
    </row>
    <row r="81" spans="1:52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  <c r="AX81" s="190">
        <v>269</v>
      </c>
      <c r="AY81" s="190">
        <v>231</v>
      </c>
      <c r="AZ81" s="190">
        <v>231</v>
      </c>
    </row>
    <row r="82" spans="1:52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  <c r="AX82" s="190">
        <v>52</v>
      </c>
      <c r="AY82" s="190">
        <v>52</v>
      </c>
      <c r="AZ82" s="190">
        <v>52</v>
      </c>
    </row>
    <row r="83" spans="1:52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</row>
    <row r="84" spans="1:52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</row>
    <row r="85" spans="1:52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  <c r="AX85" s="190">
        <v>269</v>
      </c>
      <c r="AY85" s="190">
        <v>269</v>
      </c>
      <c r="AZ85" s="190">
        <v>269</v>
      </c>
    </row>
    <row r="86" spans="1:52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</row>
    <row r="87" spans="1:52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  <c r="AX87" s="190">
        <v>534</v>
      </c>
      <c r="AY87" s="190">
        <v>534</v>
      </c>
      <c r="AZ87" s="190">
        <v>534</v>
      </c>
    </row>
    <row r="88" spans="1:52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</row>
    <row r="89" spans="1:52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</row>
    <row r="90" spans="1:52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</row>
    <row r="91" spans="1:52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  <c r="AX91" s="190">
        <v>81</v>
      </c>
      <c r="AY91" s="190">
        <v>81</v>
      </c>
      <c r="AZ91" s="190">
        <v>81</v>
      </c>
    </row>
    <row r="92" spans="1:52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</row>
    <row r="93" spans="1:52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  <c r="AX93" s="190">
        <v>20</v>
      </c>
      <c r="AY93" s="190">
        <v>20</v>
      </c>
      <c r="AZ93" s="190">
        <v>20</v>
      </c>
    </row>
    <row r="94" spans="1:52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</row>
    <row r="95" spans="1:52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  <c r="AX95" s="190">
        <v>97</v>
      </c>
      <c r="AY95" s="190">
        <v>97</v>
      </c>
      <c r="AZ95" s="190">
        <v>97</v>
      </c>
    </row>
    <row r="96" spans="1:52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</row>
    <row r="97" spans="1:52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</row>
    <row r="98" spans="1:52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</row>
    <row r="99" spans="1:52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</row>
    <row r="100" spans="1:52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</row>
    <row r="101" spans="1:52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</row>
    <row r="102" spans="1:52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</row>
    <row r="103" spans="1:52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  <c r="AX103" s="190">
        <v>239</v>
      </c>
      <c r="AY103" s="190">
        <v>239</v>
      </c>
      <c r="AZ103" s="190">
        <v>239</v>
      </c>
    </row>
    <row r="104" spans="1:52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</row>
    <row r="105" spans="1:52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</row>
    <row r="106" spans="1:52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  <c r="AX106" s="190">
        <v>32</v>
      </c>
      <c r="AY106" s="190">
        <v>32</v>
      </c>
      <c r="AZ106" s="190">
        <v>32</v>
      </c>
    </row>
    <row r="107" spans="1:52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  <c r="AX107" s="190">
        <v>22</v>
      </c>
      <c r="AY107" s="190">
        <v>22</v>
      </c>
      <c r="AZ107" s="190">
        <v>22</v>
      </c>
    </row>
    <row r="108" spans="1:52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</row>
    <row r="109" spans="1:52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</row>
    <row r="110" spans="1:52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</row>
    <row r="111" spans="1:52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</row>
    <row r="112" spans="1:52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</row>
    <row r="113" spans="1:52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  <c r="AX113" s="190">
        <v>104</v>
      </c>
      <c r="AY113" s="190">
        <v>104</v>
      </c>
      <c r="AZ113" s="190">
        <v>104</v>
      </c>
    </row>
    <row r="114" spans="1:52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  <c r="AX114" s="190">
        <v>92</v>
      </c>
      <c r="AY114" s="190">
        <v>92</v>
      </c>
      <c r="AZ114" s="190">
        <v>92</v>
      </c>
    </row>
    <row r="115" spans="1:52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  <c r="AX115" s="190">
        <v>25</v>
      </c>
      <c r="AY115" s="190">
        <v>25</v>
      </c>
      <c r="AZ115" s="190">
        <v>25</v>
      </c>
    </row>
    <row r="116" spans="1:52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</row>
    <row r="117" spans="1:52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  <c r="AX117" s="190">
        <v>74</v>
      </c>
      <c r="AY117" s="190">
        <v>74</v>
      </c>
      <c r="AZ117" s="190">
        <v>74</v>
      </c>
    </row>
    <row r="118" spans="1:52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</row>
    <row r="119" spans="1:52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</row>
    <row r="120" spans="1:52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</row>
    <row r="121" spans="1:52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</row>
    <row r="122" spans="1:52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</row>
    <row r="123" spans="1:52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</row>
    <row r="124" spans="1:52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</row>
    <row r="125" spans="1:52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</row>
    <row r="126" spans="1:52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</row>
    <row r="127" spans="1:52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  <c r="AX127" s="190">
        <v>511</v>
      </c>
      <c r="AY127" s="190">
        <v>511</v>
      </c>
      <c r="AZ127" s="190">
        <v>511</v>
      </c>
    </row>
    <row r="128" spans="1:52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  <c r="AX128" s="190">
        <v>8</v>
      </c>
      <c r="AY128" s="190">
        <v>8</v>
      </c>
      <c r="AZ128" s="190">
        <v>8</v>
      </c>
    </row>
    <row r="129" spans="1:52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</row>
    <row r="130" spans="1:52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</row>
    <row r="131" spans="1:52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  <c r="AX131" s="190">
        <v>50</v>
      </c>
      <c r="AY131" s="190">
        <v>50</v>
      </c>
      <c r="AZ131" s="190">
        <v>50</v>
      </c>
    </row>
    <row r="132" spans="1:52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  <c r="AX132" s="190">
        <v>27</v>
      </c>
      <c r="AY132" s="190">
        <v>27</v>
      </c>
      <c r="AZ132" s="190">
        <v>27</v>
      </c>
    </row>
    <row r="133" spans="1:52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  <c r="AX133" s="190">
        <v>52</v>
      </c>
      <c r="AY133" s="190">
        <v>52</v>
      </c>
      <c r="AZ133" s="190">
        <v>52</v>
      </c>
    </row>
    <row r="134" spans="1:52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  <c r="AX134" s="190">
        <v>204</v>
      </c>
      <c r="AY134" s="190">
        <v>204</v>
      </c>
      <c r="AZ134" s="190">
        <v>204</v>
      </c>
    </row>
    <row r="135" spans="1:52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  <c r="AX135" s="190">
        <v>54</v>
      </c>
      <c r="AY135" s="190">
        <v>54</v>
      </c>
      <c r="AZ135" s="190">
        <v>54</v>
      </c>
    </row>
    <row r="136" spans="1:52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  <c r="AX136" s="190">
        <v>106</v>
      </c>
      <c r="AY136" s="190">
        <v>106</v>
      </c>
      <c r="AZ136" s="190">
        <v>106</v>
      </c>
    </row>
    <row r="137" spans="1:52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</row>
    <row r="138" spans="1:52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  <c r="AX138" s="190">
        <v>58</v>
      </c>
      <c r="AY138" s="190">
        <v>58</v>
      </c>
      <c r="AZ138" s="190">
        <v>58</v>
      </c>
    </row>
    <row r="139" spans="1:52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  <c r="AX139" s="190">
        <v>32</v>
      </c>
      <c r="AY139" s="190">
        <v>32</v>
      </c>
      <c r="AZ139" s="190">
        <v>32</v>
      </c>
    </row>
    <row r="140" spans="1:52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  <c r="AX140" s="190">
        <v>130</v>
      </c>
      <c r="AY140" s="190">
        <v>130</v>
      </c>
      <c r="AZ140" s="190">
        <v>130</v>
      </c>
    </row>
    <row r="141" spans="1:52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</row>
    <row r="142" spans="1:52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</row>
    <row r="143" spans="1:52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  <c r="AX143" s="190">
        <v>47</v>
      </c>
      <c r="AY143" s="190">
        <v>47</v>
      </c>
      <c r="AZ143" s="190">
        <v>47</v>
      </c>
    </row>
    <row r="144" spans="1:52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</row>
    <row r="145" spans="1:52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  <c r="AX145" s="190">
        <v>54</v>
      </c>
      <c r="AY145" s="190">
        <v>54</v>
      </c>
      <c r="AZ145" s="190">
        <v>54</v>
      </c>
    </row>
    <row r="146" spans="1:52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  <c r="AX146" s="190">
        <v>26</v>
      </c>
      <c r="AY146" s="190">
        <v>26</v>
      </c>
      <c r="AZ146" s="190">
        <v>26</v>
      </c>
    </row>
    <row r="147" spans="1:52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  <c r="AX147" s="190">
        <v>74</v>
      </c>
      <c r="AY147" s="190">
        <v>74</v>
      </c>
      <c r="AZ147" s="190">
        <v>74</v>
      </c>
    </row>
    <row r="148" spans="1:52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</row>
    <row r="149" spans="1:52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  <c r="AX149" s="190">
        <v>52</v>
      </c>
      <c r="AY149" s="190">
        <v>52</v>
      </c>
      <c r="AZ149" s="190">
        <v>52</v>
      </c>
    </row>
    <row r="150" spans="1:52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  <c r="AX150" s="190">
        <v>37</v>
      </c>
      <c r="AY150" s="190">
        <v>37</v>
      </c>
      <c r="AZ150" s="190">
        <v>37</v>
      </c>
    </row>
    <row r="151" spans="1:52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  <c r="AX151" s="190">
        <v>228</v>
      </c>
      <c r="AY151" s="190">
        <v>228</v>
      </c>
      <c r="AZ151" s="190">
        <v>228</v>
      </c>
    </row>
    <row r="152" spans="1:52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</row>
    <row r="153" spans="1:52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  <c r="AX153" s="190">
        <v>226</v>
      </c>
      <c r="AY153" s="190">
        <v>226</v>
      </c>
      <c r="AZ153" s="190">
        <v>226</v>
      </c>
    </row>
    <row r="154" spans="1:52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  <c r="AX154" s="190">
        <v>231</v>
      </c>
      <c r="AY154" s="190">
        <v>231</v>
      </c>
      <c r="AZ154" s="190">
        <v>231</v>
      </c>
    </row>
    <row r="155" spans="1:52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  <c r="AX155" s="190">
        <v>97</v>
      </c>
      <c r="AY155" s="190">
        <v>97</v>
      </c>
      <c r="AZ155" s="190">
        <v>97</v>
      </c>
    </row>
    <row r="156" spans="1:52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</row>
    <row r="157" spans="1:52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</row>
    <row r="158" spans="1:52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  <c r="AX158" s="190">
        <v>73</v>
      </c>
      <c r="AY158" s="190">
        <v>73</v>
      </c>
      <c r="AZ158" s="190">
        <v>73</v>
      </c>
    </row>
    <row r="159" spans="1:52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  <c r="AX159" s="190">
        <v>77</v>
      </c>
      <c r="AY159" s="190">
        <v>77</v>
      </c>
      <c r="AZ159" s="190">
        <v>77</v>
      </c>
    </row>
    <row r="160" spans="1:52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  <c r="AX160" s="190">
        <v>25</v>
      </c>
      <c r="AY160" s="190">
        <v>25</v>
      </c>
      <c r="AZ160" s="190">
        <v>25</v>
      </c>
    </row>
    <row r="161" spans="1:52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  <c r="AX161" s="190">
        <v>54</v>
      </c>
      <c r="AY161" s="190">
        <v>54</v>
      </c>
      <c r="AZ161" s="190">
        <v>54</v>
      </c>
    </row>
    <row r="162" spans="1:52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  <c r="AX162" s="190">
        <v>19</v>
      </c>
      <c r="AY162" s="190">
        <v>19</v>
      </c>
      <c r="AZ162" s="190">
        <v>19</v>
      </c>
    </row>
    <row r="163" spans="1:52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</row>
    <row r="164" spans="1:52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  <c r="AX164" s="190">
        <v>12</v>
      </c>
      <c r="AY164" s="190">
        <v>12</v>
      </c>
      <c r="AZ164" s="190">
        <v>12</v>
      </c>
    </row>
    <row r="165" spans="1:52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</row>
    <row r="166" spans="1:52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</row>
    <row r="167" spans="1:52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  <c r="AX167" s="190">
        <v>10</v>
      </c>
      <c r="AY167" s="190">
        <v>10</v>
      </c>
      <c r="AZ167" s="190">
        <v>10</v>
      </c>
    </row>
    <row r="168" spans="1:52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  <c r="AX168" s="190">
        <v>364</v>
      </c>
      <c r="AY168" s="190">
        <v>364</v>
      </c>
      <c r="AZ168" s="190">
        <v>364</v>
      </c>
    </row>
    <row r="169" spans="1:52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  <c r="AX169" s="190">
        <v>193</v>
      </c>
      <c r="AY169" s="190">
        <v>193</v>
      </c>
      <c r="AZ169" s="190">
        <v>193</v>
      </c>
    </row>
    <row r="170" spans="1:52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  <c r="AX170" s="190">
        <v>66</v>
      </c>
      <c r="AY170" s="190">
        <v>66</v>
      </c>
      <c r="AZ170" s="190">
        <v>66</v>
      </c>
    </row>
    <row r="171" spans="1:52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</row>
    <row r="172" spans="1:52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  <c r="AX172" s="190">
        <v>54</v>
      </c>
      <c r="AY172" s="190">
        <v>54</v>
      </c>
      <c r="AZ172" s="190">
        <v>54</v>
      </c>
    </row>
    <row r="173" spans="1:52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</row>
    <row r="174" spans="1:52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  <c r="AX174" s="190">
        <v>161</v>
      </c>
      <c r="AY174" s="190">
        <v>161</v>
      </c>
      <c r="AZ174" s="190">
        <v>161</v>
      </c>
    </row>
    <row r="175" spans="1:52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  <c r="AX175" s="190">
        <v>30</v>
      </c>
      <c r="AY175" s="190">
        <v>30</v>
      </c>
      <c r="AZ175" s="190">
        <v>30</v>
      </c>
    </row>
    <row r="176" spans="1:52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</row>
    <row r="177" spans="1:52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</row>
    <row r="178" spans="1:52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</row>
    <row r="179" spans="1:52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</row>
    <row r="180" spans="1:52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</row>
    <row r="181" spans="1:52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</row>
    <row r="182" spans="1:52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  <c r="AX182" s="191"/>
      <c r="AY182" s="191"/>
      <c r="AZ182" s="191"/>
    </row>
    <row r="183" spans="1:52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  <c r="AX183" s="190">
        <v>202</v>
      </c>
      <c r="AY183" s="190">
        <v>202</v>
      </c>
      <c r="AZ183" s="190">
        <v>202</v>
      </c>
    </row>
    <row r="184" spans="1:52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  <c r="AX184" s="190">
        <v>14</v>
      </c>
      <c r="AY184" s="190">
        <v>14</v>
      </c>
      <c r="AZ184" s="190">
        <v>14</v>
      </c>
    </row>
    <row r="185" spans="1:52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</row>
    <row r="186" spans="1:52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</row>
    <row r="187" spans="1:52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</row>
    <row r="188" spans="1:52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</row>
    <row r="189" spans="1:52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</row>
    <row r="190" spans="1:52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  <c r="AX190" s="190">
        <v>328</v>
      </c>
      <c r="AY190" s="190">
        <v>328</v>
      </c>
      <c r="AZ190" s="190">
        <v>328</v>
      </c>
    </row>
    <row r="191" spans="1:52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</row>
    <row r="192" spans="1:52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  <c r="AX192" s="190">
        <v>92</v>
      </c>
      <c r="AY192" s="190">
        <v>92</v>
      </c>
      <c r="AZ192" s="190">
        <v>92</v>
      </c>
    </row>
    <row r="193" spans="1:52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</row>
    <row r="194" spans="1:52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</row>
    <row r="195" spans="1:52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</row>
    <row r="196" spans="1:52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</row>
    <row r="197" spans="1:52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  <c r="AX197" s="190">
        <v>489</v>
      </c>
      <c r="AY197" s="190">
        <v>489</v>
      </c>
      <c r="AZ197" s="190">
        <v>489</v>
      </c>
    </row>
    <row r="198" spans="1:52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</row>
    <row r="199" spans="1:52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  <c r="AX199" s="190">
        <v>16</v>
      </c>
      <c r="AY199" s="190">
        <v>16</v>
      </c>
      <c r="AZ199" s="190">
        <v>16</v>
      </c>
    </row>
    <row r="200" spans="1:52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  <c r="AX200" s="190">
        <v>91</v>
      </c>
      <c r="AY200" s="190">
        <v>91</v>
      </c>
      <c r="AZ200" s="190">
        <v>91</v>
      </c>
    </row>
    <row r="201" spans="1:52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</row>
    <row r="202" spans="1:52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</row>
    <row r="203" spans="1:52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</row>
    <row r="204" spans="1:52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</row>
    <row r="205" spans="1:52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</row>
    <row r="206" spans="1:52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</row>
    <row r="207" spans="1:52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</row>
    <row r="208" spans="1:52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</row>
    <row r="209" spans="1:52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</row>
    <row r="210" spans="1:52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</row>
    <row r="211" spans="1:52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  <c r="AX211" s="190">
        <v>559</v>
      </c>
      <c r="AY211" s="190">
        <v>559</v>
      </c>
      <c r="AZ211" s="190">
        <v>559</v>
      </c>
    </row>
    <row r="212" spans="1:52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  <c r="AX212" s="190">
        <v>44</v>
      </c>
      <c r="AY212" s="190">
        <v>44</v>
      </c>
      <c r="AZ212" s="190">
        <v>44</v>
      </c>
    </row>
    <row r="213" spans="1:52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</row>
    <row r="214" spans="1:52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  <c r="AX214" s="190">
        <v>247</v>
      </c>
      <c r="AY214" s="190">
        <v>247</v>
      </c>
      <c r="AZ214" s="190">
        <v>247</v>
      </c>
    </row>
    <row r="215" spans="1:52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</row>
    <row r="216" spans="1:52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  <c r="AX216" s="190">
        <v>12</v>
      </c>
      <c r="AY216" s="190">
        <v>12</v>
      </c>
      <c r="AZ216" s="190">
        <v>12</v>
      </c>
    </row>
    <row r="217" spans="1:52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</row>
    <row r="218" spans="1:52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  <c r="AX218" s="190">
        <v>24</v>
      </c>
      <c r="AY218" s="190">
        <v>24</v>
      </c>
      <c r="AZ218" s="190">
        <v>24</v>
      </c>
    </row>
    <row r="219" spans="1:52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  <c r="AX219" s="191"/>
      <c r="AY219" s="191"/>
      <c r="AZ219" s="191"/>
    </row>
    <row r="220" spans="1:52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</row>
    <row r="221" spans="1:52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</row>
    <row r="222" spans="1:52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</row>
    <row r="223" spans="1:52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  <c r="AX223" s="190">
        <v>24</v>
      </c>
      <c r="AY223" s="190">
        <v>24</v>
      </c>
      <c r="AZ223" s="190">
        <v>24</v>
      </c>
    </row>
    <row r="224" spans="1:52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</row>
    <row r="225" spans="1:52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</row>
    <row r="226" spans="1:52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</row>
    <row r="227" spans="1:52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  <c r="AX227" s="190">
        <v>21</v>
      </c>
      <c r="AY227" s="190">
        <v>21</v>
      </c>
      <c r="AZ227" s="190">
        <v>21</v>
      </c>
    </row>
    <row r="228" spans="1:52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  <c r="AX228" s="190">
        <v>9</v>
      </c>
      <c r="AY228" s="190">
        <v>9</v>
      </c>
      <c r="AZ228" s="190">
        <v>9</v>
      </c>
    </row>
    <row r="229" spans="1:52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</row>
    <row r="230" spans="1:52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</row>
    <row r="231" spans="1:52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</row>
    <row r="232" spans="1:52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</row>
    <row r="233" spans="1:52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</row>
    <row r="234" spans="1:52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</row>
    <row r="235" spans="1:52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  <c r="AX235" s="190">
        <v>103</v>
      </c>
      <c r="AY235" s="190">
        <v>103</v>
      </c>
      <c r="AZ235" s="190">
        <v>103</v>
      </c>
    </row>
    <row r="236" spans="1:52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  <c r="AX236" s="191"/>
      <c r="AY236" s="191"/>
      <c r="AZ236" s="191"/>
    </row>
    <row r="237" spans="1:52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</row>
    <row r="238" spans="1:52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  <c r="AX238" s="190">
        <v>673</v>
      </c>
      <c r="AY238" s="190">
        <v>673</v>
      </c>
      <c r="AZ238" s="190">
        <v>707</v>
      </c>
    </row>
    <row r="239" spans="1:52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</row>
    <row r="240" spans="1:52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</row>
    <row r="241" spans="1:52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</row>
    <row r="242" spans="1:52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  <c r="AX242" s="190">
        <v>40</v>
      </c>
      <c r="AY242" s="190">
        <v>40</v>
      </c>
      <c r="AZ242" s="190">
        <v>40</v>
      </c>
    </row>
    <row r="243" spans="1:52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  <c r="AX243" s="191"/>
      <c r="AY243" s="191"/>
      <c r="AZ243" s="191"/>
    </row>
    <row r="244" spans="1:52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  <c r="AX244" s="190">
        <v>39</v>
      </c>
      <c r="AY244" s="190">
        <v>39</v>
      </c>
      <c r="AZ244" s="190">
        <v>39</v>
      </c>
    </row>
    <row r="245" spans="1:52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</row>
    <row r="246" spans="1:52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  <c r="AX246" s="190">
        <v>27</v>
      </c>
      <c r="AY246" s="190">
        <v>27</v>
      </c>
      <c r="AZ246" s="190">
        <v>27</v>
      </c>
    </row>
    <row r="247" spans="1:52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  <c r="AX247" s="191"/>
      <c r="AY247" s="191"/>
      <c r="AZ247" s="191"/>
    </row>
    <row r="248" spans="1:52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</row>
    <row r="249" spans="1:52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  <c r="AX249" s="190">
        <v>22</v>
      </c>
      <c r="AY249" s="190">
        <v>22</v>
      </c>
      <c r="AZ249" s="190">
        <v>22</v>
      </c>
    </row>
    <row r="250" spans="1:52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</row>
    <row r="251" spans="1:52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  <c r="AX251" s="190">
        <v>99</v>
      </c>
      <c r="AY251" s="190">
        <v>99</v>
      </c>
      <c r="AZ251" s="190">
        <v>99</v>
      </c>
    </row>
    <row r="252" spans="1:52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  <c r="AX252" s="190">
        <v>155</v>
      </c>
      <c r="AY252" s="190">
        <v>155</v>
      </c>
      <c r="AZ252" s="190">
        <v>155</v>
      </c>
    </row>
    <row r="253" spans="1:52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  <c r="AX253" s="191"/>
      <c r="AY253" s="191"/>
      <c r="AZ253" s="191"/>
    </row>
    <row r="254" spans="1:52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  <c r="AX254" s="190">
        <v>27</v>
      </c>
      <c r="AY254" s="190">
        <v>27</v>
      </c>
      <c r="AZ254" s="190">
        <v>27</v>
      </c>
    </row>
    <row r="255" spans="1:52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  <c r="AX255" s="191"/>
      <c r="AY255" s="191"/>
      <c r="AZ255" s="191"/>
    </row>
    <row r="256" spans="1:52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</row>
    <row r="257" spans="1:52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  <c r="AX257" s="190">
        <v>21</v>
      </c>
      <c r="AY257" s="190">
        <v>21</v>
      </c>
      <c r="AZ257" s="190">
        <v>21</v>
      </c>
    </row>
    <row r="258" spans="1:52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  <c r="AX258" s="190">
        <v>99</v>
      </c>
      <c r="AY258" s="190">
        <v>99</v>
      </c>
      <c r="AZ258" s="190">
        <v>99</v>
      </c>
    </row>
    <row r="259" spans="1:52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  <c r="AX259" s="190">
        <v>25</v>
      </c>
      <c r="AY259" s="190">
        <v>25</v>
      </c>
      <c r="AZ259" s="190">
        <v>25</v>
      </c>
    </row>
    <row r="260" spans="1:52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  <c r="AX260" s="190">
        <v>35</v>
      </c>
      <c r="AY260" s="190">
        <v>35</v>
      </c>
      <c r="AZ260" s="190">
        <v>35</v>
      </c>
    </row>
    <row r="261" spans="1:52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  <c r="AX261" s="190">
        <v>61</v>
      </c>
      <c r="AY261" s="190">
        <v>61</v>
      </c>
      <c r="AZ261" s="190">
        <v>61</v>
      </c>
    </row>
    <row r="262" spans="1:52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</row>
    <row r="263" spans="1:52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</row>
    <row r="264" spans="1:52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  <c r="AX264" s="190">
        <v>8</v>
      </c>
      <c r="AY264" s="190">
        <v>8</v>
      </c>
      <c r="AZ264" s="190">
        <v>8</v>
      </c>
    </row>
    <row r="265" spans="1:52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  <c r="AX265" s="190">
        <v>136</v>
      </c>
      <c r="AY265" s="190">
        <v>136</v>
      </c>
      <c r="AZ265" s="190">
        <v>136</v>
      </c>
    </row>
    <row r="266" spans="1:52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  <c r="AX266" s="190">
        <v>68</v>
      </c>
      <c r="AY266" s="190">
        <v>68</v>
      </c>
      <c r="AZ266" s="190">
        <v>68</v>
      </c>
    </row>
    <row r="267" spans="1:52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</row>
    <row r="268" spans="1:52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  <c r="AX268" s="190">
        <v>74</v>
      </c>
      <c r="AY268" s="190">
        <v>74</v>
      </c>
      <c r="AZ268" s="190">
        <v>74</v>
      </c>
    </row>
    <row r="269" spans="1:52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</row>
    <row r="270" spans="1:52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  <c r="AX270" s="190">
        <v>36</v>
      </c>
      <c r="AY270" s="190">
        <v>36</v>
      </c>
      <c r="AZ270" s="190">
        <v>36</v>
      </c>
    </row>
    <row r="271" spans="1:52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</row>
    <row r="272" spans="1:52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  <c r="AX272" s="190">
        <v>66</v>
      </c>
      <c r="AY272" s="190">
        <v>66</v>
      </c>
      <c r="AZ272" s="190">
        <v>66</v>
      </c>
    </row>
    <row r="273" spans="1:52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</row>
    <row r="274" spans="1:52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</row>
    <row r="275" spans="1:52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</row>
    <row r="276" spans="1:52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  <c r="AX276" s="190">
        <v>180</v>
      </c>
      <c r="AY276" s="190">
        <v>180</v>
      </c>
      <c r="AZ276" s="190">
        <v>180</v>
      </c>
    </row>
    <row r="277" spans="1:52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  <c r="AX277" s="190">
        <v>63</v>
      </c>
      <c r="AY277" s="190">
        <v>63</v>
      </c>
      <c r="AZ277" s="190">
        <v>63</v>
      </c>
    </row>
    <row r="278" spans="1:52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  <c r="AX278" s="190">
        <v>60</v>
      </c>
      <c r="AY278" s="190">
        <v>60</v>
      </c>
      <c r="AZ278" s="190">
        <v>60</v>
      </c>
    </row>
    <row r="279" spans="1:52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</row>
    <row r="280" spans="1:52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  <c r="AX280" s="190">
        <v>22</v>
      </c>
      <c r="AY280" s="190">
        <v>22</v>
      </c>
      <c r="AZ280" s="190">
        <v>22</v>
      </c>
    </row>
    <row r="281" spans="1:52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</row>
    <row r="282" spans="1:52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</row>
    <row r="283" spans="1:52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  <c r="AX283" s="190">
        <v>86</v>
      </c>
      <c r="AY283" s="190">
        <v>86</v>
      </c>
      <c r="AZ283" s="190">
        <v>86</v>
      </c>
    </row>
    <row r="284" spans="1:52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  <c r="AX284" s="190">
        <v>72</v>
      </c>
      <c r="AY284" s="190">
        <v>72</v>
      </c>
      <c r="AZ284" s="190">
        <v>72</v>
      </c>
    </row>
    <row r="285" spans="1:52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</row>
    <row r="286" spans="1:52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</row>
    <row r="287" spans="1:52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</row>
    <row r="288" spans="1:52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  <c r="AX288" s="190">
        <v>112</v>
      </c>
      <c r="AY288" s="190">
        <v>112</v>
      </c>
      <c r="AZ288" s="190">
        <v>112</v>
      </c>
    </row>
    <row r="289" spans="1:52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  <c r="AX289" s="190">
        <v>33</v>
      </c>
      <c r="AY289" s="190">
        <v>33</v>
      </c>
      <c r="AZ289" s="190">
        <v>33</v>
      </c>
    </row>
    <row r="290" spans="1:52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  <c r="AX290" s="190">
        <v>31</v>
      </c>
      <c r="AY290" s="190">
        <v>31</v>
      </c>
      <c r="AZ290" s="190">
        <v>31</v>
      </c>
    </row>
    <row r="291" spans="1:52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  <c r="AX291" s="190">
        <v>58</v>
      </c>
      <c r="AY291" s="190">
        <v>58</v>
      </c>
      <c r="AZ291" s="190">
        <v>58</v>
      </c>
    </row>
    <row r="292" spans="1:52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</row>
    <row r="293" spans="1:52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  <c r="AX293" s="190">
        <v>198</v>
      </c>
      <c r="AY293" s="190">
        <v>198</v>
      </c>
      <c r="AZ293" s="190">
        <v>198</v>
      </c>
    </row>
    <row r="294" spans="1:52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  <c r="AX294" s="190">
        <v>213</v>
      </c>
      <c r="AY294" s="190">
        <v>213</v>
      </c>
      <c r="AZ294" s="190">
        <v>213</v>
      </c>
    </row>
    <row r="295" spans="1:52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</row>
    <row r="296" spans="1:52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</row>
    <row r="297" spans="1:52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</row>
    <row r="298" spans="1:52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</row>
    <row r="299" spans="1:52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</row>
    <row r="300" spans="1:52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  <c r="AX300" s="190">
        <v>9</v>
      </c>
      <c r="AY300" s="190">
        <v>9</v>
      </c>
      <c r="AZ300" s="190">
        <v>9</v>
      </c>
    </row>
    <row r="301" spans="1:52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</row>
    <row r="302" spans="1:52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</row>
    <row r="303" spans="1:52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  <c r="AX303" s="191"/>
      <c r="AY303" s="191"/>
      <c r="AZ303" s="191"/>
    </row>
    <row r="304" spans="1:52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  <c r="AX304" s="190">
        <v>14</v>
      </c>
      <c r="AY304" s="190">
        <v>14</v>
      </c>
      <c r="AZ304" s="190">
        <v>14</v>
      </c>
    </row>
    <row r="305" spans="1:52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</row>
    <row r="306" spans="1:52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</row>
    <row r="307" spans="1:52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  <c r="AX307" s="190">
        <v>442</v>
      </c>
      <c r="AY307" s="190">
        <v>442</v>
      </c>
      <c r="AZ307" s="190">
        <v>442</v>
      </c>
    </row>
    <row r="308" spans="1:52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</row>
    <row r="309" spans="1:52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</row>
    <row r="310" spans="1:52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</row>
    <row r="311" spans="1:52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</row>
    <row r="312" spans="1:52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</row>
    <row r="313" spans="1:52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</row>
    <row r="314" spans="1:52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  <c r="AX314" s="190">
        <v>671</v>
      </c>
      <c r="AY314" s="190">
        <v>671</v>
      </c>
      <c r="AZ314" s="190">
        <v>671</v>
      </c>
    </row>
    <row r="315" spans="1:52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</row>
    <row r="316" spans="1:52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</row>
    <row r="317" spans="1:52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</row>
    <row r="318" spans="1:52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  <c r="AX318" s="190">
        <v>509</v>
      </c>
      <c r="AY318" s="190">
        <v>509</v>
      </c>
      <c r="AZ318" s="190">
        <v>509</v>
      </c>
    </row>
    <row r="319" spans="1:52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</row>
    <row r="320" spans="1:52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</row>
    <row r="321" spans="1:52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  <c r="AX321" s="190">
        <v>139</v>
      </c>
      <c r="AY321" s="190">
        <v>139</v>
      </c>
      <c r="AZ321" s="190">
        <v>139</v>
      </c>
    </row>
    <row r="322" spans="1:52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  <c r="AX322" s="190">
        <v>11</v>
      </c>
      <c r="AY322" s="190">
        <v>11</v>
      </c>
      <c r="AZ322" s="191"/>
    </row>
    <row r="323" spans="1:52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  <c r="AX323" s="191"/>
      <c r="AY323" s="191"/>
      <c r="AZ323" s="191"/>
    </row>
    <row r="324" spans="1:52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</row>
    <row r="325" spans="1:52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</row>
    <row r="326" spans="1:52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</row>
    <row r="327" spans="1:52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  <c r="AX327" s="191"/>
      <c r="AY327" s="191"/>
      <c r="AZ327" s="191"/>
    </row>
    <row r="328" spans="1:52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  <c r="AX328" s="190">
        <v>297</v>
      </c>
      <c r="AY328" s="190">
        <v>297</v>
      </c>
      <c r="AZ328" s="190">
        <v>297</v>
      </c>
    </row>
    <row r="329" spans="1:52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</row>
    <row r="330" spans="1:52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</row>
    <row r="331" spans="1:52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  <c r="AX331" s="190">
        <v>62</v>
      </c>
      <c r="AY331" s="190">
        <v>62</v>
      </c>
      <c r="AZ331" s="190">
        <v>62</v>
      </c>
    </row>
    <row r="332" spans="1:52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</row>
    <row r="333" spans="1:52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  <c r="AX333" s="190">
        <v>9</v>
      </c>
      <c r="AY333" s="190">
        <v>9</v>
      </c>
      <c r="AZ333" s="190">
        <v>9</v>
      </c>
    </row>
    <row r="334" spans="1:52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</row>
    <row r="335" spans="1:52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</row>
    <row r="336" spans="1:52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</row>
    <row r="337" spans="1:52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  <c r="AX337" s="190">
        <v>193</v>
      </c>
      <c r="AY337" s="190">
        <v>193</v>
      </c>
      <c r="AZ337" s="190">
        <v>193</v>
      </c>
    </row>
    <row r="338" spans="1:52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  <c r="AX338" s="190">
        <v>66</v>
      </c>
      <c r="AY338" s="190">
        <v>66</v>
      </c>
      <c r="AZ338" s="190">
        <v>88</v>
      </c>
    </row>
    <row r="339" spans="1:52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  <c r="AX339" s="190">
        <v>117</v>
      </c>
      <c r="AY339" s="190">
        <v>117</v>
      </c>
      <c r="AZ339" s="190">
        <v>117</v>
      </c>
    </row>
    <row r="340" spans="1:52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</row>
    <row r="341" spans="1:52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  <c r="AX341" s="190">
        <v>36</v>
      </c>
      <c r="AY341" s="190">
        <v>36</v>
      </c>
      <c r="AZ341" s="190">
        <v>36</v>
      </c>
    </row>
    <row r="342" spans="1:52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</row>
    <row r="343" spans="1:52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  <c r="AX343" s="190">
        <v>24</v>
      </c>
      <c r="AY343" s="190">
        <v>24</v>
      </c>
      <c r="AZ343" s="190">
        <v>24</v>
      </c>
    </row>
    <row r="344" spans="1:52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</row>
    <row r="345" spans="1:52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  <c r="AX345" s="190">
        <v>14</v>
      </c>
      <c r="AY345" s="190">
        <v>14</v>
      </c>
      <c r="AZ345" s="190">
        <v>14</v>
      </c>
    </row>
    <row r="346" spans="1:52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  <c r="AX346" s="190">
        <v>199</v>
      </c>
      <c r="AY346" s="190">
        <v>199</v>
      </c>
      <c r="AZ346" s="190">
        <v>199</v>
      </c>
    </row>
    <row r="347" spans="1:52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  <c r="AX347" s="191"/>
      <c r="AY347" s="191"/>
      <c r="AZ347" s="191"/>
    </row>
    <row r="348" spans="1:52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</row>
    <row r="349" spans="1:52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</row>
    <row r="350" spans="1:52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  <c r="AX350" s="190">
        <v>108</v>
      </c>
      <c r="AY350" s="190">
        <v>108</v>
      </c>
      <c r="AZ350" s="190">
        <v>108</v>
      </c>
    </row>
    <row r="351" spans="1:52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</row>
    <row r="352" spans="1:52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  <c r="AX352" s="190">
        <v>52</v>
      </c>
      <c r="AY352" s="190">
        <v>52</v>
      </c>
      <c r="AZ352" s="190">
        <v>52</v>
      </c>
    </row>
    <row r="353" spans="1:52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</row>
    <row r="354" spans="1:52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</row>
    <row r="355" spans="1:52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  <c r="AX355" s="190">
        <v>736</v>
      </c>
      <c r="AY355" s="190">
        <v>736</v>
      </c>
      <c r="AZ355" s="190">
        <v>736</v>
      </c>
    </row>
    <row r="356" spans="1:52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</row>
    <row r="357" spans="1:52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</row>
    <row r="358" spans="1:52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</row>
    <row r="359" spans="1:52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  <c r="AX359" s="190">
        <v>15</v>
      </c>
      <c r="AY359" s="190">
        <v>15</v>
      </c>
      <c r="AZ359" s="190">
        <v>15</v>
      </c>
    </row>
    <row r="360" spans="1:52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  <c r="AX360" s="190">
        <v>17</v>
      </c>
      <c r="AY360" s="190">
        <v>17</v>
      </c>
      <c r="AZ360" s="190">
        <v>17</v>
      </c>
    </row>
    <row r="361" spans="1:52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  <c r="AX361" s="190">
        <v>51</v>
      </c>
      <c r="AY361" s="190">
        <v>51</v>
      </c>
      <c r="AZ361" s="190">
        <v>51</v>
      </c>
    </row>
    <row r="362" spans="1:52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</row>
    <row r="363" spans="1:52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</row>
    <row r="364" spans="1:52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  <c r="AX364" s="190">
        <v>573</v>
      </c>
      <c r="AY364" s="190">
        <v>573</v>
      </c>
      <c r="AZ364" s="190">
        <v>573</v>
      </c>
    </row>
    <row r="365" spans="1:52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  <c r="AX365" s="190">
        <v>51</v>
      </c>
      <c r="AY365" s="190">
        <v>67</v>
      </c>
      <c r="AZ365" s="190">
        <v>67</v>
      </c>
    </row>
    <row r="366" spans="1:52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  <c r="AX366" s="190">
        <v>14</v>
      </c>
      <c r="AY366" s="190">
        <v>14</v>
      </c>
      <c r="AZ366" s="190">
        <v>14</v>
      </c>
    </row>
    <row r="367" spans="1:52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  <c r="AX367" s="190">
        <v>24</v>
      </c>
      <c r="AY367" s="190">
        <v>24</v>
      </c>
      <c r="AZ367" s="190">
        <v>24</v>
      </c>
    </row>
    <row r="368" spans="1:52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</row>
    <row r="369" spans="1:52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  <c r="AX369" s="190">
        <v>192</v>
      </c>
      <c r="AY369" s="190">
        <v>192</v>
      </c>
      <c r="AZ369" s="190">
        <v>192</v>
      </c>
    </row>
    <row r="370" spans="1:52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</row>
    <row r="371" spans="1:52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</row>
    <row r="372" spans="1:52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  <c r="AX372" s="190">
        <v>329</v>
      </c>
      <c r="AY372" s="190">
        <v>329</v>
      </c>
      <c r="AZ372" s="190">
        <v>329</v>
      </c>
    </row>
    <row r="373" spans="1:52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</row>
    <row r="374" spans="1:52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</row>
    <row r="375" spans="1:52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  <c r="AX375" s="190">
        <v>816</v>
      </c>
      <c r="AY375" s="190">
        <v>816</v>
      </c>
      <c r="AZ375" s="190">
        <v>816</v>
      </c>
    </row>
    <row r="376" spans="1:52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</row>
    <row r="377" spans="1:52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  <c r="AX377" s="190">
        <v>171</v>
      </c>
      <c r="AY377" s="190">
        <v>171</v>
      </c>
      <c r="AZ377" s="190">
        <v>171</v>
      </c>
    </row>
    <row r="378" spans="1:52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  <c r="AX378" s="190">
        <v>42</v>
      </c>
      <c r="AY378" s="190">
        <v>42</v>
      </c>
      <c r="AZ378" s="190">
        <v>42</v>
      </c>
    </row>
    <row r="379" spans="1:52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</row>
    <row r="380" spans="1:52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</row>
    <row r="381" spans="1:52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  <c r="AX381" s="190">
        <v>8</v>
      </c>
      <c r="AY381" s="190">
        <v>8</v>
      </c>
      <c r="AZ381" s="190">
        <v>8</v>
      </c>
    </row>
    <row r="382" spans="1:52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</row>
    <row r="383" spans="1:52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</row>
    <row r="384" spans="1:52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  <c r="AX384" s="190">
        <v>22</v>
      </c>
      <c r="AY384" s="190">
        <v>22</v>
      </c>
      <c r="AZ384" s="190">
        <v>22</v>
      </c>
    </row>
    <row r="385" spans="1:52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  <c r="AX385" s="190">
        <v>210</v>
      </c>
      <c r="AY385" s="190">
        <v>210</v>
      </c>
      <c r="AZ385" s="190">
        <v>210</v>
      </c>
    </row>
    <row r="386" spans="1:52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</row>
    <row r="387" spans="1:52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</row>
    <row r="388" spans="1:52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</row>
    <row r="389" spans="1:52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</row>
    <row r="390" spans="1:52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</row>
    <row r="391" spans="1:52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</row>
    <row r="392" spans="1:52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</row>
    <row r="393" spans="1:52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</row>
    <row r="394" spans="1:52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  <c r="AX394" s="190">
        <v>178</v>
      </c>
      <c r="AY394" s="190">
        <v>178</v>
      </c>
      <c r="AZ394" s="190">
        <v>178</v>
      </c>
    </row>
    <row r="395" spans="1:52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</row>
    <row r="396" spans="1:52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  <c r="AX396" s="191"/>
      <c r="AY396" s="191"/>
      <c r="AZ396" s="191"/>
    </row>
    <row r="397" spans="1:52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  <c r="AX397" s="191"/>
      <c r="AY397" s="191"/>
      <c r="AZ397" s="191"/>
    </row>
    <row r="398" spans="1:52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</row>
    <row r="399" spans="1:52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  <c r="AX399" s="190">
        <v>53</v>
      </c>
      <c r="AY399" s="190">
        <v>53</v>
      </c>
      <c r="AZ399" s="190">
        <v>53</v>
      </c>
    </row>
    <row r="400" spans="1:52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</row>
    <row r="401" spans="1:52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  <c r="AX401" s="190">
        <v>150</v>
      </c>
      <c r="AY401" s="190">
        <v>150</v>
      </c>
      <c r="AZ401" s="190">
        <v>150</v>
      </c>
    </row>
    <row r="402" spans="1:52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</row>
    <row r="403" spans="1:52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  <c r="AX403" s="190">
        <v>8</v>
      </c>
      <c r="AY403" s="190">
        <v>8</v>
      </c>
      <c r="AZ403" s="190">
        <v>8</v>
      </c>
    </row>
    <row r="404" spans="1:52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</row>
    <row r="405" spans="1:52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  <c r="AX405" s="190">
        <v>47</v>
      </c>
      <c r="AY405" s="190">
        <v>47</v>
      </c>
      <c r="AZ405" s="190">
        <v>47</v>
      </c>
    </row>
    <row r="406" spans="1:52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</row>
    <row r="407" spans="1:52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  <c r="AX407" s="190">
        <v>9</v>
      </c>
      <c r="AY407" s="190">
        <v>9</v>
      </c>
      <c r="AZ407" s="190">
        <v>9</v>
      </c>
    </row>
    <row r="408" spans="1:52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  <c r="AX408" s="190">
        <v>21</v>
      </c>
      <c r="AY408" s="190">
        <v>21</v>
      </c>
      <c r="AZ408" s="190">
        <v>21</v>
      </c>
    </row>
    <row r="409" spans="1:52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  <c r="AX409" s="190">
        <v>17</v>
      </c>
      <c r="AY409" s="190">
        <v>17</v>
      </c>
      <c r="AZ409" s="190">
        <v>17</v>
      </c>
    </row>
    <row r="410" spans="1:52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  <c r="AX410" s="190">
        <v>44</v>
      </c>
      <c r="AY410" s="190">
        <v>44</v>
      </c>
      <c r="AZ410" s="190">
        <v>44</v>
      </c>
    </row>
    <row r="411" spans="1:52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</row>
    <row r="412" spans="1:52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</row>
    <row r="413" spans="1:52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</row>
    <row r="414" spans="1:52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</row>
    <row r="415" spans="1:52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</row>
    <row r="416" spans="1:52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  <c r="AX416" s="190">
        <v>842</v>
      </c>
      <c r="AY416" s="190">
        <v>842</v>
      </c>
      <c r="AZ416" s="190">
        <v>821</v>
      </c>
    </row>
    <row r="417" spans="1:52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</row>
    <row r="418" spans="1:52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</row>
    <row r="419" spans="1:52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  <c r="AX419" s="190">
        <v>159</v>
      </c>
      <c r="AY419" s="190">
        <v>159</v>
      </c>
      <c r="AZ419" s="190">
        <v>159</v>
      </c>
    </row>
    <row r="420" spans="1:52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  <c r="AX420" s="190">
        <v>22</v>
      </c>
      <c r="AY420" s="190">
        <v>22</v>
      </c>
      <c r="AZ420" s="190">
        <v>22</v>
      </c>
    </row>
    <row r="421" spans="1:52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  <c r="AX421" s="190">
        <v>68</v>
      </c>
      <c r="AY421" s="190">
        <v>68</v>
      </c>
      <c r="AZ421" s="190">
        <v>68</v>
      </c>
    </row>
    <row r="422" spans="1:52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</row>
    <row r="423" spans="1:52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</row>
    <row r="424" spans="1:52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</row>
    <row r="425" spans="1:52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  <c r="AX425" s="190">
        <v>13</v>
      </c>
      <c r="AY425" s="190">
        <v>13</v>
      </c>
      <c r="AZ425" s="190">
        <v>13</v>
      </c>
    </row>
    <row r="426" spans="1:52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</row>
    <row r="427" spans="1:52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</row>
    <row r="428" spans="1:52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  <c r="AX428" s="190">
        <v>28</v>
      </c>
      <c r="AY428" s="190">
        <v>28</v>
      </c>
      <c r="AZ428" s="190">
        <v>28</v>
      </c>
    </row>
    <row r="429" spans="1:52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  <c r="AX429" s="190">
        <v>24</v>
      </c>
      <c r="AY429" s="190">
        <v>24</v>
      </c>
      <c r="AZ429" s="190">
        <v>24</v>
      </c>
    </row>
    <row r="430" spans="1:52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  <c r="AX430" s="190">
        <v>19</v>
      </c>
      <c r="AY430" s="190">
        <v>19</v>
      </c>
      <c r="AZ430" s="190">
        <v>19</v>
      </c>
    </row>
    <row r="431" spans="1:52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  <c r="AX431" s="190">
        <v>72</v>
      </c>
      <c r="AY431" s="190">
        <v>72</v>
      </c>
      <c r="AZ431" s="190">
        <v>72</v>
      </c>
    </row>
    <row r="432" spans="1:52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  <c r="AX432" s="190">
        <v>24</v>
      </c>
      <c r="AY432" s="190">
        <v>24</v>
      </c>
      <c r="AZ432" s="190">
        <v>24</v>
      </c>
    </row>
    <row r="433" spans="1:52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  <c r="AX433" s="190">
        <v>12</v>
      </c>
      <c r="AY433" s="190">
        <v>12</v>
      </c>
      <c r="AZ433" s="190">
        <v>12</v>
      </c>
    </row>
    <row r="434" spans="1:52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  <c r="AX434" s="190">
        <v>42</v>
      </c>
      <c r="AY434" s="190">
        <v>42</v>
      </c>
      <c r="AZ434" s="190">
        <v>42</v>
      </c>
    </row>
    <row r="435" spans="1:52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</row>
    <row r="436" spans="1:52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  <c r="AX436" s="190">
        <v>124</v>
      </c>
      <c r="AY436" s="190">
        <v>124</v>
      </c>
      <c r="AZ436" s="190">
        <v>124</v>
      </c>
    </row>
    <row r="437" spans="1:52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  <c r="AX437" s="190">
        <v>14</v>
      </c>
      <c r="AY437" s="190">
        <v>14</v>
      </c>
      <c r="AZ437" s="190">
        <v>14</v>
      </c>
    </row>
    <row r="438" spans="1:52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  <c r="AX438" s="190">
        <v>100</v>
      </c>
      <c r="AY438" s="190">
        <v>100</v>
      </c>
      <c r="AZ438" s="190">
        <v>100</v>
      </c>
    </row>
    <row r="439" spans="1:52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</row>
    <row r="440" spans="1:52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  <c r="AX440" s="190">
        <v>88</v>
      </c>
      <c r="AY440" s="190">
        <v>88</v>
      </c>
      <c r="AZ440" s="190">
        <v>88</v>
      </c>
    </row>
    <row r="441" spans="1:52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</row>
    <row r="442" spans="1:52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</row>
    <row r="443" spans="1:52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  <c r="AX443" s="190">
        <v>181</v>
      </c>
      <c r="AY443" s="190">
        <v>181</v>
      </c>
      <c r="AZ443" s="190">
        <v>181</v>
      </c>
    </row>
    <row r="444" spans="1:52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</row>
    <row r="445" spans="1:52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  <c r="AX445" s="190">
        <v>12</v>
      </c>
      <c r="AY445" s="190">
        <v>12</v>
      </c>
      <c r="AZ445" s="190">
        <v>12</v>
      </c>
    </row>
    <row r="446" spans="1:52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</row>
    <row r="447" spans="1:52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  <c r="AX447" s="190">
        <v>69</v>
      </c>
      <c r="AY447" s="190">
        <v>69</v>
      </c>
      <c r="AZ447" s="190">
        <v>69</v>
      </c>
    </row>
    <row r="448" spans="1:52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</row>
    <row r="449" spans="1:52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  <c r="AX449" s="190">
        <v>13</v>
      </c>
      <c r="AY449" s="190">
        <v>13</v>
      </c>
      <c r="AZ449" s="190">
        <v>13</v>
      </c>
    </row>
    <row r="450" spans="1:52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</row>
    <row r="451" spans="1:52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</row>
    <row r="452" spans="1:52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</row>
    <row r="453" spans="1:52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</row>
    <row r="454" spans="1:52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</row>
    <row r="455" spans="1:52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</row>
    <row r="456" spans="1:52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  <c r="AX456" s="190">
        <v>191</v>
      </c>
      <c r="AY456" s="190">
        <v>191</v>
      </c>
      <c r="AZ456" s="190">
        <v>191</v>
      </c>
    </row>
    <row r="457" spans="1:52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</row>
    <row r="458" spans="1:52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  <c r="AX458" s="190">
        <v>22</v>
      </c>
      <c r="AY458" s="190">
        <v>22</v>
      </c>
      <c r="AZ458" s="190">
        <v>22</v>
      </c>
    </row>
    <row r="459" spans="1:52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  <c r="AX459" s="190">
        <v>20</v>
      </c>
      <c r="AY459" s="190">
        <v>20</v>
      </c>
      <c r="AZ459" s="190">
        <v>20</v>
      </c>
    </row>
    <row r="460" spans="1:52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  <c r="AX460" s="190">
        <v>131</v>
      </c>
      <c r="AY460" s="190">
        <v>131</v>
      </c>
      <c r="AZ460" s="190">
        <v>131</v>
      </c>
    </row>
    <row r="461" spans="1:52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</row>
    <row r="462" spans="1:52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  <c r="AX462" s="190">
        <v>22</v>
      </c>
      <c r="AY462" s="190">
        <v>22</v>
      </c>
      <c r="AZ462" s="190">
        <v>22</v>
      </c>
    </row>
    <row r="463" spans="1:52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</row>
    <row r="464" spans="1:52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</row>
    <row r="465" spans="1:52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</row>
    <row r="466" spans="1:52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  <c r="AX466" s="190">
        <v>77</v>
      </c>
      <c r="AY466" s="190">
        <v>77</v>
      </c>
      <c r="AZ466" s="190">
        <v>77</v>
      </c>
    </row>
    <row r="467" spans="1:52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  <c r="AX467" s="190">
        <v>33</v>
      </c>
      <c r="AY467" s="190">
        <v>33</v>
      </c>
      <c r="AZ467" s="190">
        <v>33</v>
      </c>
    </row>
    <row r="468" spans="1:52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  <c r="AX468" s="190">
        <v>61</v>
      </c>
      <c r="AY468" s="190">
        <v>61</v>
      </c>
      <c r="AZ468" s="190">
        <v>61</v>
      </c>
    </row>
    <row r="469" spans="1:52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  <c r="AX469" s="190">
        <v>38</v>
      </c>
      <c r="AY469" s="190">
        <v>38</v>
      </c>
      <c r="AZ469" s="190">
        <v>38</v>
      </c>
    </row>
    <row r="470" spans="1:52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</row>
    <row r="471" spans="1:52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</row>
    <row r="472" spans="1:52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</row>
    <row r="473" spans="1:52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</row>
    <row r="474" spans="1:52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</row>
    <row r="475" spans="1:52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</row>
    <row r="476" spans="1:52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</row>
    <row r="477" spans="1:52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</row>
    <row r="478" spans="1:52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  <c r="AX478" s="190">
        <v>42</v>
      </c>
      <c r="AY478" s="190">
        <v>42</v>
      </c>
      <c r="AZ478" s="190">
        <v>42</v>
      </c>
    </row>
    <row r="479" spans="1:52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</row>
    <row r="480" spans="1:52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  <c r="AX480" s="190">
        <v>209</v>
      </c>
      <c r="AY480" s="190">
        <v>209</v>
      </c>
      <c r="AZ480" s="190">
        <v>209</v>
      </c>
    </row>
    <row r="481" spans="1:52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  <c r="AX481" s="190">
        <v>65</v>
      </c>
      <c r="AY481" s="190">
        <v>65</v>
      </c>
      <c r="AZ481" s="190">
        <v>65</v>
      </c>
    </row>
    <row r="482" spans="1:52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  <c r="AX482" s="190">
        <v>36</v>
      </c>
      <c r="AY482" s="190">
        <v>36</v>
      </c>
      <c r="AZ482" s="190">
        <v>36</v>
      </c>
    </row>
    <row r="483" spans="1:52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  <c r="AX483" s="190">
        <v>88</v>
      </c>
      <c r="AY483" s="190">
        <v>88</v>
      </c>
      <c r="AZ483" s="190">
        <v>88</v>
      </c>
    </row>
    <row r="484" spans="1:52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</row>
    <row r="485" spans="1:52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</row>
    <row r="486" spans="1:52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</row>
    <row r="487" spans="1:52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  <c r="AX487" s="190">
        <v>377</v>
      </c>
      <c r="AY487" s="190">
        <v>377</v>
      </c>
      <c r="AZ487" s="190">
        <v>377</v>
      </c>
    </row>
    <row r="488" spans="1:52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</row>
    <row r="489" spans="1:52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  <c r="AX489" s="190">
        <v>85</v>
      </c>
      <c r="AY489" s="190">
        <v>85</v>
      </c>
      <c r="AZ489" s="190">
        <v>85</v>
      </c>
    </row>
    <row r="490" spans="1:52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  <c r="AX490" s="190">
        <v>46</v>
      </c>
      <c r="AY490" s="190">
        <v>46</v>
      </c>
      <c r="AZ490" s="190">
        <v>46</v>
      </c>
    </row>
    <row r="491" spans="1:52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</row>
    <row r="492" spans="1:52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  <c r="AX492" s="190">
        <v>34</v>
      </c>
      <c r="AY492" s="190">
        <v>34</v>
      </c>
      <c r="AZ492" s="190">
        <v>34</v>
      </c>
    </row>
    <row r="493" spans="1:52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</row>
    <row r="494" spans="1:52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  <c r="AX494" s="190">
        <v>32</v>
      </c>
      <c r="AY494" s="190">
        <v>32</v>
      </c>
      <c r="AZ494" s="190">
        <v>32</v>
      </c>
    </row>
    <row r="495" spans="1:52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</row>
    <row r="496" spans="1:52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</row>
    <row r="497" spans="1:52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</row>
    <row r="498" spans="1:52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  <c r="AX498" s="190">
        <v>613</v>
      </c>
      <c r="AY498" s="190">
        <v>613</v>
      </c>
      <c r="AZ498" s="190">
        <v>613</v>
      </c>
    </row>
    <row r="499" spans="1:52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  <c r="AX499" s="191"/>
      <c r="AY499" s="191"/>
      <c r="AZ499" s="191"/>
    </row>
    <row r="500" spans="1:52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  <c r="AX500" s="190">
        <v>70</v>
      </c>
      <c r="AY500" s="190">
        <v>70</v>
      </c>
      <c r="AZ500" s="190">
        <v>70</v>
      </c>
    </row>
    <row r="501" spans="1:52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</row>
    <row r="502" spans="1:52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  <c r="AX502" s="190">
        <v>22</v>
      </c>
      <c r="AY502" s="190">
        <v>22</v>
      </c>
      <c r="AZ502" s="190">
        <v>22</v>
      </c>
    </row>
    <row r="503" spans="1:52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</row>
    <row r="504" spans="1:52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</row>
    <row r="505" spans="1:52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</row>
    <row r="506" spans="1:52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  <c r="AX506" s="190">
        <v>455</v>
      </c>
      <c r="AY506" s="190">
        <v>455</v>
      </c>
      <c r="AZ506" s="190">
        <v>455</v>
      </c>
    </row>
    <row r="507" spans="1:52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  <c r="AX507" s="190">
        <v>124</v>
      </c>
      <c r="AY507" s="190">
        <v>62</v>
      </c>
      <c r="AZ507" s="190">
        <v>62</v>
      </c>
    </row>
    <row r="508" spans="1:52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  <c r="AX508" s="190">
        <v>38</v>
      </c>
      <c r="AY508" s="190">
        <v>38</v>
      </c>
      <c r="AZ508" s="190">
        <v>38</v>
      </c>
    </row>
    <row r="509" spans="1:52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</row>
    <row r="510" spans="1:52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  <c r="AX510" s="190">
        <v>17</v>
      </c>
      <c r="AY510" s="190">
        <v>17</v>
      </c>
      <c r="AZ510" s="190">
        <v>17</v>
      </c>
    </row>
    <row r="511" spans="1:52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</row>
    <row r="512" spans="1:52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</row>
    <row r="513" spans="1:52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</row>
    <row r="514" spans="1:52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</row>
    <row r="515" spans="1:52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  <c r="AX515" s="190">
        <v>28</v>
      </c>
      <c r="AY515" s="190">
        <v>28</v>
      </c>
      <c r="AZ515" s="190">
        <v>28</v>
      </c>
    </row>
    <row r="516" spans="1:52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  <c r="AX516" s="190">
        <v>113</v>
      </c>
      <c r="AY516" s="190">
        <v>113</v>
      </c>
      <c r="AZ516" s="190">
        <v>113</v>
      </c>
    </row>
    <row r="517" spans="1:52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</row>
    <row r="518" spans="1:52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</row>
    <row r="519" spans="1:52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  <c r="AX519" s="190">
        <v>134</v>
      </c>
      <c r="AY519" s="190">
        <v>134</v>
      </c>
      <c r="AZ519" s="190">
        <v>134</v>
      </c>
    </row>
    <row r="520" spans="1:52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</row>
    <row r="521" spans="1:52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  <c r="AX521" s="190">
        <v>225</v>
      </c>
      <c r="AY521" s="190">
        <v>225</v>
      </c>
      <c r="AZ521" s="190">
        <v>225</v>
      </c>
    </row>
    <row r="522" spans="1:52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</row>
    <row r="523" spans="1:52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</row>
    <row r="524" spans="1:52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  <c r="AX524" s="190">
        <v>32</v>
      </c>
      <c r="AY524" s="190">
        <v>32</v>
      </c>
      <c r="AZ524" s="190">
        <v>32</v>
      </c>
    </row>
    <row r="525" spans="1:52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</row>
    <row r="526" spans="1:52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  <c r="AX526" s="190">
        <v>217</v>
      </c>
      <c r="AY526" s="190">
        <v>217</v>
      </c>
      <c r="AZ526" s="190">
        <v>217</v>
      </c>
    </row>
    <row r="527" spans="1:52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  <c r="AX527" s="190">
        <v>17</v>
      </c>
      <c r="AY527" s="190">
        <v>17</v>
      </c>
      <c r="AZ527" s="190">
        <v>17</v>
      </c>
    </row>
    <row r="528" spans="1:52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</row>
    <row r="529" spans="1:52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  <c r="AX529" s="190">
        <v>26</v>
      </c>
      <c r="AY529" s="190">
        <v>26</v>
      </c>
      <c r="AZ529" s="190">
        <v>26</v>
      </c>
    </row>
    <row r="530" spans="1:52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  <c r="AX530" s="190">
        <v>15</v>
      </c>
      <c r="AY530" s="190">
        <v>15</v>
      </c>
      <c r="AZ530" s="190">
        <v>15</v>
      </c>
    </row>
    <row r="531" spans="1:52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  <c r="AX531" s="190">
        <v>27</v>
      </c>
      <c r="AY531" s="190">
        <v>27</v>
      </c>
      <c r="AZ531" s="190">
        <v>27</v>
      </c>
    </row>
    <row r="532" spans="1:52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</row>
    <row r="533" spans="1:52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  <c r="AX533" s="190">
        <v>17</v>
      </c>
      <c r="AY533" s="190">
        <v>17</v>
      </c>
      <c r="AZ533" s="190">
        <v>17</v>
      </c>
    </row>
    <row r="534" spans="1:52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  <c r="AX534" s="190">
        <v>802</v>
      </c>
      <c r="AY534" s="190">
        <v>802</v>
      </c>
      <c r="AZ534" s="190">
        <v>802</v>
      </c>
    </row>
    <row r="535" spans="1:52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</row>
    <row r="536" spans="1:52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</row>
    <row r="537" spans="1:52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</row>
    <row r="538" spans="1:52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  <c r="AX538" s="190">
        <v>72</v>
      </c>
      <c r="AY538" s="190">
        <v>72</v>
      </c>
      <c r="AZ538" s="190">
        <v>72</v>
      </c>
    </row>
    <row r="539" spans="1:52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</row>
    <row r="540" spans="1:52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  <c r="AX540" s="190">
        <v>71</v>
      </c>
      <c r="AY540" s="190">
        <v>71</v>
      </c>
      <c r="AZ540" s="190">
        <v>71</v>
      </c>
    </row>
    <row r="541" spans="1:52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  <c r="AX541" s="190">
        <v>40</v>
      </c>
      <c r="AY541" s="190">
        <v>40</v>
      </c>
      <c r="AZ541" s="190">
        <v>40</v>
      </c>
    </row>
    <row r="542" spans="1:52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</row>
    <row r="543" spans="1:52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  <c r="AX543" s="190">
        <v>9</v>
      </c>
      <c r="AY543" s="190">
        <v>9</v>
      </c>
      <c r="AZ543" s="190">
        <v>9</v>
      </c>
    </row>
    <row r="544" spans="1:52" s="112" customFormat="1" x14ac:dyDescent="0.25">
      <c r="A544"/>
      <c r="B544"/>
      <c r="C544"/>
      <c r="D544"/>
      <c r="E544"/>
      <c r="F544"/>
      <c r="G544"/>
      <c r="H544"/>
    </row>
  </sheetData>
  <autoFilter ref="A7:BA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Z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Febrero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Enero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01" t="s">
        <v>2020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5"/>
      <c r="O11"/>
      <c r="P11"/>
      <c r="Q11"/>
      <c r="R11"/>
      <c r="S11"/>
      <c r="T11" s="127"/>
    </row>
    <row r="12" spans="1:20" s="115" customFormat="1" ht="15" x14ac:dyDescent="0.25">
      <c r="A12" s="196"/>
      <c r="B12" s="197" t="s">
        <v>2034</v>
      </c>
      <c r="C12" s="198" t="s">
        <v>2035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198" t="s">
        <v>2047</v>
      </c>
      <c r="L12" s="198" t="s">
        <v>2048</v>
      </c>
      <c r="M12" s="198" t="s">
        <v>2049</v>
      </c>
      <c r="N12" s="202" t="s">
        <v>2052</v>
      </c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5">
        <v>29671</v>
      </c>
      <c r="K13" s="205">
        <v>28972</v>
      </c>
      <c r="L13" s="205">
        <v>28965</v>
      </c>
      <c r="M13" s="205">
        <v>28837</v>
      </c>
      <c r="N13" s="206">
        <v>28646</v>
      </c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27"/>
      <c r="V19" s="127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27"/>
      <c r="V20" s="127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07" t="s">
        <v>315</v>
      </c>
      <c r="R21" s="207">
        <v>821</v>
      </c>
      <c r="S21" s="208">
        <f>+R21/$R$32</f>
        <v>2.8660196886127209E-2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07" t="s">
        <v>295</v>
      </c>
      <c r="R22" s="207">
        <v>816</v>
      </c>
      <c r="S22" s="208">
        <f t="shared" ref="S22:S31" si="0">+R22/$R$32</f>
        <v>2.8485652447113034E-2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07" t="s">
        <v>408</v>
      </c>
      <c r="R23" s="207">
        <v>802</v>
      </c>
      <c r="S23" s="208">
        <f t="shared" si="0"/>
        <v>2.7996928017873349E-2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07" t="s">
        <v>273</v>
      </c>
      <c r="R24" s="207">
        <v>736</v>
      </c>
      <c r="S24" s="208">
        <f t="shared" si="0"/>
        <v>2.5692941422886268E-2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07" t="s">
        <v>193</v>
      </c>
      <c r="R25" s="207">
        <v>707</v>
      </c>
      <c r="S25" s="208">
        <f t="shared" si="0"/>
        <v>2.4680583676604063E-2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07" t="s">
        <v>245</v>
      </c>
      <c r="R26" s="207">
        <v>671</v>
      </c>
      <c r="S26" s="208">
        <f t="shared" si="0"/>
        <v>2.3423863715702018E-2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07" t="s">
        <v>65</v>
      </c>
      <c r="R27" s="207">
        <v>661</v>
      </c>
      <c r="S27" s="208">
        <f t="shared" si="0"/>
        <v>2.3074774837673673E-2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07" t="s">
        <v>372</v>
      </c>
      <c r="R28" s="207">
        <v>613</v>
      </c>
      <c r="S28" s="208">
        <f t="shared" si="0"/>
        <v>2.1399148223137612E-2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07" t="s">
        <v>279</v>
      </c>
      <c r="R29" s="207">
        <v>573</v>
      </c>
      <c r="S29" s="208">
        <f t="shared" si="0"/>
        <v>2.0002792711024227E-2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07" t="s">
        <v>177</v>
      </c>
      <c r="R30" s="207">
        <v>559</v>
      </c>
      <c r="S30" s="208">
        <f t="shared" si="0"/>
        <v>1.9514068281784543E-2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09" t="s">
        <v>2027</v>
      </c>
      <c r="R31" s="210">
        <v>21687</v>
      </c>
      <c r="S31" s="208">
        <f t="shared" si="0"/>
        <v>0.75706904978007405</v>
      </c>
      <c r="T31" s="187"/>
      <c r="U31" s="129"/>
      <c r="V31" s="129"/>
    </row>
    <row r="32" spans="1:22" ht="15" x14ac:dyDescent="0.25">
      <c r="A32"/>
      <c r="B32"/>
      <c r="C32"/>
      <c r="D32"/>
      <c r="E32"/>
      <c r="F32"/>
      <c r="G32"/>
      <c r="P32" s="130"/>
      <c r="Q32" s="209" t="s">
        <v>1796</v>
      </c>
      <c r="R32" s="210">
        <f>+SUM(R21:R31)</f>
        <v>28646</v>
      </c>
      <c r="S32" s="208">
        <f>+R32/$R$32</f>
        <v>1</v>
      </c>
      <c r="T32" s="187"/>
      <c r="U32" s="129"/>
      <c r="V32" s="129"/>
    </row>
    <row r="33" spans="1:22" ht="15" x14ac:dyDescent="0.25">
      <c r="A33"/>
      <c r="B33"/>
      <c r="C33"/>
      <c r="D33"/>
      <c r="E33"/>
      <c r="F33"/>
      <c r="G33"/>
      <c r="P33" s="130"/>
      <c r="Q33" s="209"/>
      <c r="R33" s="211"/>
      <c r="S33" s="211"/>
      <c r="T33" s="187"/>
      <c r="U33" s="129"/>
      <c r="V33" s="129"/>
    </row>
    <row r="34" spans="1:22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29"/>
      <c r="U34" s="129"/>
      <c r="V34" s="129"/>
    </row>
    <row r="35" spans="1:22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29"/>
      <c r="V35" s="129"/>
    </row>
    <row r="36" spans="1:22" ht="15" x14ac:dyDescent="0.25">
      <c r="A36"/>
      <c r="B36"/>
      <c r="C36"/>
      <c r="D36"/>
      <c r="E36"/>
      <c r="F36"/>
      <c r="G36"/>
      <c r="P36" s="129"/>
      <c r="Q36" s="129"/>
      <c r="R36" s="129"/>
      <c r="S36" s="129"/>
      <c r="T36" s="129"/>
      <c r="U36" s="129"/>
      <c r="V36" s="129"/>
    </row>
    <row r="37" spans="1:22" ht="15" x14ac:dyDescent="0.25">
      <c r="A37"/>
      <c r="B37"/>
      <c r="C37"/>
      <c r="D37"/>
      <c r="E37"/>
      <c r="F37"/>
      <c r="G37"/>
      <c r="P37" s="129"/>
      <c r="Q37" s="129"/>
      <c r="R37" s="129"/>
      <c r="S37" s="129"/>
      <c r="T37" s="129"/>
      <c r="U37" s="186"/>
    </row>
    <row r="38" spans="1:22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2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2" ht="15" x14ac:dyDescent="0.25">
      <c r="A40"/>
      <c r="B40"/>
      <c r="C40"/>
      <c r="D40"/>
      <c r="E40"/>
      <c r="F40"/>
      <c r="G40"/>
    </row>
    <row r="41" spans="1:22" ht="15" x14ac:dyDescent="0.25">
      <c r="A41"/>
      <c r="B41"/>
      <c r="C41"/>
      <c r="D41"/>
      <c r="E41"/>
      <c r="F41"/>
      <c r="G41"/>
    </row>
    <row r="42" spans="1:22" ht="15" x14ac:dyDescent="0.25">
      <c r="A42"/>
      <c r="B42"/>
      <c r="C42"/>
      <c r="D42"/>
      <c r="E42"/>
      <c r="F42"/>
      <c r="G42"/>
    </row>
    <row r="43" spans="1:22" ht="15" x14ac:dyDescent="0.25">
      <c r="A43"/>
      <c r="B43"/>
      <c r="C43"/>
      <c r="D43"/>
      <c r="E43"/>
      <c r="F43"/>
      <c r="G43"/>
    </row>
    <row r="44" spans="1:22" ht="15" x14ac:dyDescent="0.25">
      <c r="A44"/>
      <c r="B44"/>
      <c r="C44"/>
      <c r="D44"/>
      <c r="E44"/>
      <c r="F44"/>
      <c r="G44"/>
    </row>
    <row r="45" spans="1:22" ht="15" x14ac:dyDescent="0.25">
      <c r="A45"/>
      <c r="B45"/>
      <c r="C45"/>
      <c r="D45"/>
      <c r="E45"/>
      <c r="F45"/>
      <c r="G45"/>
    </row>
    <row r="46" spans="1:22" ht="15" x14ac:dyDescent="0.25">
      <c r="A46"/>
      <c r="B46"/>
      <c r="C46"/>
      <c r="D46"/>
      <c r="E46"/>
      <c r="F46"/>
      <c r="G46"/>
    </row>
    <row r="47" spans="1:22" ht="15" x14ac:dyDescent="0.25">
      <c r="A47"/>
      <c r="B47"/>
      <c r="C47"/>
      <c r="D47"/>
      <c r="E47"/>
      <c r="F47"/>
      <c r="G47"/>
    </row>
    <row r="48" spans="1:22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2024-03-08T21:47:56Z</dcterms:modified>
</cp:coreProperties>
</file>