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OURDES\MATEO-LU 2022\01.  Estadísticas\5. RTV\2024\3. Marzo\Archivos publicar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52511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<sst xmlns="http://schemas.openxmlformats.org/spreadsheetml/2006/main" count="140" uniqueCount="54">
  <si>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</si>
  <si>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</si>
  <si>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</si>
  <si>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</si>
  <si>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</si>
  <si>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</si>
  <si>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</si>
  <si>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</si>
  <si>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</si>
  <si>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</si>
  <si>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</si>
  <si>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</si>
  <si>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</si>
  <si>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</si>
  <si>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</si>
  <si>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</si>
  <si>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</si>
  <si>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</si>
  <si>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</si>
  <si>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</si>
  <si>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</si>
  <si>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</si>
  <si>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</si>
  <si>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</si>
  <si>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</si>
  <si>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</si>
  <si>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</si>
  <si>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</si>
  <si>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</si>
  <si>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</si>
  <si>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</si>
  <si>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</si>
  <si>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</si>
  <si>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</si>
  <si>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</si>
  <si>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</si>
  <si>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</si>
  <si>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</si>
  <si>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</si>
  <si>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</si>
  <si>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</si>
  <si>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</si>
  <si>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</si>
  <si>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</si>
  <si>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</si>
  <si>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</si>
  <si>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</si>
  <si>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</si>
  <si>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</si>
  <si>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</si>
  <si>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</si>
  <si>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</si>
  <si>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Abril 2024</t>
  </si>
  <si>
    <t>Fecha de corte: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</si>
</sst>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22</c:v>
                </c:pt>
                <c:pt idx="10">
                  <c:v>3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15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32128944"/>
        <c:axId val="1132121872"/>
      </c:barChart>
      <c:catAx>
        <c:axId val="1132128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32121872"/>
        <c:crosses val="autoZero"/>
        <c:auto val="1"/>
        <c:lblAlgn val="ctr"/>
        <c:lblOffset val="100"/>
        <c:noMultiLvlLbl val="0"/>
      </c:catAx>
      <c:valAx>
        <c:axId val="1132121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3212894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83</c:v>
                </c:pt>
                <c:pt idx="1">
                  <c:v>42</c:v>
                </c:pt>
                <c:pt idx="2">
                  <c:v>47</c:v>
                </c:pt>
                <c:pt idx="3">
                  <c:v>32</c:v>
                </c:pt>
                <c:pt idx="4">
                  <c:v>64</c:v>
                </c:pt>
                <c:pt idx="5">
                  <c:v>27</c:v>
                </c:pt>
                <c:pt idx="6">
                  <c:v>46</c:v>
                </c:pt>
                <c:pt idx="7">
                  <c:v>26</c:v>
                </c:pt>
                <c:pt idx="8">
                  <c:v>6</c:v>
                </c:pt>
                <c:pt idx="9">
                  <c:v>58</c:v>
                </c:pt>
                <c:pt idx="10">
                  <c:v>30</c:v>
                </c:pt>
                <c:pt idx="11">
                  <c:v>71</c:v>
                </c:pt>
                <c:pt idx="12">
                  <c:v>0</c:v>
                </c:pt>
                <c:pt idx="13">
                  <c:v>73</c:v>
                </c:pt>
                <c:pt idx="14">
                  <c:v>22</c:v>
                </c:pt>
                <c:pt idx="15">
                  <c:v>15</c:v>
                </c:pt>
                <c:pt idx="16">
                  <c:v>9</c:v>
                </c:pt>
                <c:pt idx="17">
                  <c:v>15</c:v>
                </c:pt>
                <c:pt idx="18">
                  <c:v>38</c:v>
                </c:pt>
                <c:pt idx="19">
                  <c:v>40</c:v>
                </c:pt>
                <c:pt idx="20">
                  <c:v>33</c:v>
                </c:pt>
                <c:pt idx="21">
                  <c:v>14</c:v>
                </c:pt>
                <c:pt idx="22">
                  <c:v>34</c:v>
                </c:pt>
                <c:pt idx="23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13</c:v>
                </c:pt>
                <c:pt idx="1">
                  <c:v>7</c:v>
                </c:pt>
                <c:pt idx="2">
                  <c:v>2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13</c:v>
                </c:pt>
                <c:pt idx="11">
                  <c:v>21</c:v>
                </c:pt>
                <c:pt idx="12">
                  <c:v>0</c:v>
                </c:pt>
                <c:pt idx="13">
                  <c:v>19</c:v>
                </c:pt>
                <c:pt idx="14">
                  <c:v>10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11</c:v>
                </c:pt>
                <c:pt idx="19">
                  <c:v>3</c:v>
                </c:pt>
                <c:pt idx="20">
                  <c:v>5</c:v>
                </c:pt>
                <c:pt idx="21">
                  <c:v>9</c:v>
                </c:pt>
                <c:pt idx="22">
                  <c:v>6</c:v>
                </c:pt>
                <c:pt idx="23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2</c:v>
                </c:pt>
                <c:pt idx="2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132116976"/>
        <c:axId val="1132127312"/>
      </c:barChart>
      <c:catAx>
        <c:axId val="1132116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32127312"/>
        <c:crosses val="autoZero"/>
        <c:auto val="1"/>
        <c:lblAlgn val="ctr"/>
        <c:lblOffset val="100"/>
        <c:noMultiLvlLbl val="0"/>
      </c:catAx>
      <c:valAx>
        <c:axId val="1132127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132116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1647826</xdr:colOff>
      <xdr:row>1</xdr:row>
      <xdr:rowOff>1</xdr:rowOff>
    </xdr:from>
    <xdr:to>
      <xdr:col>13</xdr:col>
      <xdr:colOff>4029076</xdr:colOff>
      <xdr:row>5</xdr:row>
      <xdr:rowOff>113026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1" y="190501"/>
          <a:ext cx="2381250" cy="922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412750</xdr:colOff>
      <xdr:row>0</xdr:row>
      <xdr:rowOff>0</xdr:rowOff>
    </xdr:from>
    <xdr:to>
      <xdr:col>5</xdr:col>
      <xdr:colOff>1143000</xdr:colOff>
      <xdr:row>4</xdr:row>
      <xdr:rowOff>17775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4625" y="0"/>
          <a:ext cx="2381250" cy="9226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714375</xdr:colOff>
      <xdr:row>0</xdr:row>
      <xdr:rowOff>0</xdr:rowOff>
    </xdr:from>
    <xdr:to>
      <xdr:col>15</xdr:col>
      <xdr:colOff>47625</xdr:colOff>
      <xdr:row>4</xdr:row>
      <xdr:rowOff>141600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1025" y="0"/>
          <a:ext cx="2381250" cy="9226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165100</xdr:colOff>
      <xdr:row>0</xdr:row>
      <xdr:rowOff>0</xdr:rowOff>
    </xdr:from>
    <xdr:to>
      <xdr:col>6</xdr:col>
      <xdr:colOff>31750</xdr:colOff>
      <xdr:row>4</xdr:row>
      <xdr:rowOff>33650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92700" y="0"/>
          <a:ext cx="2381250" cy="9226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742950</xdr:colOff>
      <xdr:row>0</xdr:row>
      <xdr:rowOff>0</xdr:rowOff>
    </xdr:from>
    <xdr:to>
      <xdr:col>15</xdr:col>
      <xdr:colOff>76200</xdr:colOff>
      <xdr:row>4</xdr:row>
      <xdr:rowOff>122550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0"/>
          <a:ext cx="2381250" cy="922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zoomScale="60" zoomScaleNormal="60" workbookViewId="0">
      <selection activeCell="D15" sqref="D15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4" width="21" style="7" customWidth="1"/>
    <col min="5" max="5" width="24.85546875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Abril 2024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Marzo 2024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48" customHeight="1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6</v>
      </c>
      <c r="D11" s="26" t="s">
        <v>5</v>
      </c>
      <c r="E11" s="26">
        <v>1</v>
      </c>
      <c r="F11" s="26">
        <f>SUM(C11:E11)</f>
        <v>7</v>
      </c>
    </row>
    <row r="12" spans="2:13" x14ac:dyDescent="0.25">
      <c r="B12" s="27" t="s">
        <v>6</v>
      </c>
      <c r="C12" s="28"/>
      <c r="D12" s="28" t="s">
        <v>5</v>
      </c>
      <c r="E12" s="28">
        <v>1</v>
      </c>
      <c r="F12" s="28">
        <f t="shared" ref="F12:F34" si="0">SUM(C12:E12)</f>
        <v>1</v>
      </c>
    </row>
    <row r="13" spans="2:13" x14ac:dyDescent="0.25">
      <c r="B13" s="27" t="s">
        <v>7</v>
      </c>
      <c r="C13" s="28">
        <v>3</v>
      </c>
      <c r="D13" s="28" t="s">
        <v>5</v>
      </c>
      <c r="E13" s="28">
        <v>1</v>
      </c>
      <c r="F13" s="28">
        <f t="shared" si="0"/>
        <v>4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 t="s">
        <v>5</v>
      </c>
      <c r="E17" s="28">
        <v>1</v>
      </c>
      <c r="F17" s="28">
        <f t="shared" si="0"/>
        <v>6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22</v>
      </c>
      <c r="D20" s="28">
        <v>1</v>
      </c>
      <c r="E20" s="28">
        <v>1</v>
      </c>
      <c r="F20" s="28">
        <f t="shared" si="0"/>
        <v>24</v>
      </c>
    </row>
    <row r="21" spans="2:6" x14ac:dyDescent="0.25">
      <c r="B21" s="27" t="s">
        <v>15</v>
      </c>
      <c r="C21" s="28">
        <v>3</v>
      </c>
      <c r="D21" s="28" t="s">
        <v>5</v>
      </c>
      <c r="E21" s="28" t="s">
        <v>5</v>
      </c>
      <c r="F21" s="28">
        <f t="shared" si="0"/>
        <v>3</v>
      </c>
    </row>
    <row r="22" spans="2:6" x14ac:dyDescent="0.25">
      <c r="B22" s="27" t="s">
        <v>16</v>
      </c>
      <c r="C22" s="28"/>
      <c r="D22" s="28" t="s">
        <v>5</v>
      </c>
      <c r="E22" s="28" t="s">
        <v>5</v>
      </c>
      <c r="F22" s="28">
        <f t="shared" si="0"/>
        <v>0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15</v>
      </c>
      <c r="D29" s="28">
        <v>3</v>
      </c>
      <c r="E29" s="28">
        <v>1</v>
      </c>
      <c r="F29" s="28">
        <f t="shared" si="0"/>
        <v>19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77</v>
      </c>
      <c r="D35" s="31">
        <f t="shared" ref="D35:F35" si="1">SUM(D11:D34)</f>
        <v>6</v>
      </c>
      <c r="E35" s="31">
        <f t="shared" si="1"/>
        <v>9</v>
      </c>
      <c r="F35" s="31">
        <f t="shared" si="1"/>
        <v>92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L5" sqref="L5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Abril 2024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Marzo 2024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zoomScale="75" zoomScaleNormal="75" workbookViewId="0">
      <selection activeCell="D23" sqref="D23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Abril 2024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Marzo 2024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83</v>
      </c>
      <c r="D11" s="26">
        <v>13</v>
      </c>
      <c r="E11" s="26">
        <v>8</v>
      </c>
      <c r="F11" s="26">
        <f>SUM(C11+D11+E11)</f>
        <v>104</v>
      </c>
    </row>
    <row r="12" spans="2:13" x14ac:dyDescent="0.25">
      <c r="B12" s="35" t="s">
        <v>6</v>
      </c>
      <c r="C12" s="28">
        <v>42</v>
      </c>
      <c r="D12" s="28">
        <v>7</v>
      </c>
      <c r="E12" s="28">
        <v>8</v>
      </c>
      <c r="F12" s="28">
        <f t="shared" ref="F12:F35" si="0">SUM(C12+D12+E12)</f>
        <v>57</v>
      </c>
    </row>
    <row r="13" spans="2:13" x14ac:dyDescent="0.25">
      <c r="B13" s="35" t="s">
        <v>7</v>
      </c>
      <c r="C13" s="28">
        <v>47</v>
      </c>
      <c r="D13" s="28">
        <v>2</v>
      </c>
      <c r="E13" s="28">
        <v>7</v>
      </c>
      <c r="F13" s="28">
        <f t="shared" si="0"/>
        <v>56</v>
      </c>
    </row>
    <row r="14" spans="2:13" x14ac:dyDescent="0.25">
      <c r="B14" s="35" t="s">
        <v>8</v>
      </c>
      <c r="C14" s="28">
        <v>32</v>
      </c>
      <c r="D14" s="28">
        <v>10</v>
      </c>
      <c r="E14" s="28">
        <v>2</v>
      </c>
      <c r="F14" s="28">
        <f t="shared" si="0"/>
        <v>44</v>
      </c>
    </row>
    <row r="15" spans="2:13" x14ac:dyDescent="0.25">
      <c r="B15" s="35" t="s">
        <v>9</v>
      </c>
      <c r="C15" s="28">
        <v>64</v>
      </c>
      <c r="D15" s="28">
        <v>10</v>
      </c>
      <c r="E15" s="28">
        <v>16</v>
      </c>
      <c r="F15" s="28">
        <f t="shared" si="0"/>
        <v>90</v>
      </c>
    </row>
    <row r="16" spans="2:13" x14ac:dyDescent="0.25">
      <c r="B16" s="35" t="s">
        <v>10</v>
      </c>
      <c r="C16" s="28">
        <v>27</v>
      </c>
      <c r="D16" s="28">
        <v>10</v>
      </c>
      <c r="E16" s="28">
        <v>5</v>
      </c>
      <c r="F16" s="28">
        <f t="shared" si="0"/>
        <v>42</v>
      </c>
    </row>
    <row r="17" spans="2:6" x14ac:dyDescent="0.25">
      <c r="B17" s="35" t="s">
        <v>11</v>
      </c>
      <c r="C17" s="28">
        <v>46</v>
      </c>
      <c r="D17" s="28">
        <v>6</v>
      </c>
      <c r="E17" s="28">
        <v>5</v>
      </c>
      <c r="F17" s="28">
        <f t="shared" si="0"/>
        <v>57</v>
      </c>
    </row>
    <row r="18" spans="2:6" x14ac:dyDescent="0.25">
      <c r="B18" s="35" t="s">
        <v>12</v>
      </c>
      <c r="C18" s="28">
        <v>26</v>
      </c>
      <c r="D18" s="28">
        <v>11</v>
      </c>
      <c r="E18" s="28">
        <v>4</v>
      </c>
      <c r="F18" s="28">
        <f t="shared" si="0"/>
        <v>41</v>
      </c>
    </row>
    <row r="19" spans="2:6" x14ac:dyDescent="0.25">
      <c r="B19" s="35" t="s">
        <v>13</v>
      </c>
      <c r="C19" s="28">
        <v>6</v>
      </c>
      <c r="D19" s="28">
        <v>5</v>
      </c>
      <c r="E19" s="28">
        <v>5</v>
      </c>
      <c r="F19" s="28">
        <f t="shared" si="0"/>
        <v>16</v>
      </c>
    </row>
    <row r="20" spans="2:6" x14ac:dyDescent="0.25">
      <c r="B20" s="35" t="s">
        <v>14</v>
      </c>
      <c r="C20" s="28">
        <v>58</v>
      </c>
      <c r="D20" s="28">
        <v>5</v>
      </c>
      <c r="E20" s="28">
        <v>3</v>
      </c>
      <c r="F20" s="28">
        <f t="shared" si="0"/>
        <v>66</v>
      </c>
    </row>
    <row r="21" spans="2:6" x14ac:dyDescent="0.25">
      <c r="B21" s="35" t="s">
        <v>15</v>
      </c>
      <c r="C21" s="28">
        <v>30</v>
      </c>
      <c r="D21" s="28">
        <v>13</v>
      </c>
      <c r="E21" s="28">
        <v>7</v>
      </c>
      <c r="F21" s="28">
        <f t="shared" si="0"/>
        <v>50</v>
      </c>
    </row>
    <row r="22" spans="2:6" x14ac:dyDescent="0.25">
      <c r="B22" s="35" t="s">
        <v>16</v>
      </c>
      <c r="C22" s="28">
        <v>71</v>
      </c>
      <c r="D22" s="28">
        <v>21</v>
      </c>
      <c r="E22" s="28">
        <v>13</v>
      </c>
      <c r="F22" s="28">
        <f t="shared" si="0"/>
        <v>105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73</v>
      </c>
      <c r="D24" s="28">
        <v>19</v>
      </c>
      <c r="E24" s="28">
        <v>5</v>
      </c>
      <c r="F24" s="28">
        <f t="shared" si="0"/>
        <v>97</v>
      </c>
    </row>
    <row r="25" spans="2:6" x14ac:dyDescent="0.25">
      <c r="B25" s="35" t="s">
        <v>19</v>
      </c>
      <c r="C25" s="28">
        <v>22</v>
      </c>
      <c r="D25" s="28">
        <v>10</v>
      </c>
      <c r="E25" s="28">
        <v>7</v>
      </c>
      <c r="F25" s="28">
        <f t="shared" si="0"/>
        <v>39</v>
      </c>
    </row>
    <row r="26" spans="2:6" x14ac:dyDescent="0.25">
      <c r="B26" s="35" t="s">
        <v>20</v>
      </c>
      <c r="C26" s="28">
        <v>15</v>
      </c>
      <c r="D26" s="28">
        <v>4</v>
      </c>
      <c r="E26" s="28">
        <v>4</v>
      </c>
      <c r="F26" s="28">
        <f t="shared" si="0"/>
        <v>23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15</v>
      </c>
      <c r="D28" s="28">
        <v>4</v>
      </c>
      <c r="E28" s="28">
        <v>9</v>
      </c>
      <c r="F28" s="28">
        <f t="shared" si="0"/>
        <v>28</v>
      </c>
    </row>
    <row r="29" spans="2:6" x14ac:dyDescent="0.25">
      <c r="B29" s="35" t="s">
        <v>23</v>
      </c>
      <c r="C29" s="28">
        <v>38</v>
      </c>
      <c r="D29" s="28">
        <v>11</v>
      </c>
      <c r="E29" s="28">
        <v>8</v>
      </c>
      <c r="F29" s="28">
        <f t="shared" si="0"/>
        <v>57</v>
      </c>
    </row>
    <row r="30" spans="2:6" x14ac:dyDescent="0.25">
      <c r="B30" s="35" t="s">
        <v>24</v>
      </c>
      <c r="C30" s="28">
        <v>40</v>
      </c>
      <c r="D30" s="28">
        <v>3</v>
      </c>
      <c r="E30" s="28">
        <v>2</v>
      </c>
      <c r="F30" s="28">
        <f t="shared" si="0"/>
        <v>45</v>
      </c>
    </row>
    <row r="31" spans="2:6" ht="15" customHeight="1" x14ac:dyDescent="0.25">
      <c r="B31" s="36" t="s">
        <v>28</v>
      </c>
      <c r="C31" s="28">
        <v>33</v>
      </c>
      <c r="D31" s="28">
        <v>5</v>
      </c>
      <c r="E31" s="28">
        <v>3</v>
      </c>
      <c r="F31" s="28">
        <f t="shared" si="0"/>
        <v>41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6</v>
      </c>
      <c r="F32" s="28">
        <f t="shared" si="0"/>
        <v>29</v>
      </c>
    </row>
    <row r="33" spans="2:6" x14ac:dyDescent="0.25">
      <c r="B33" s="35" t="s">
        <v>26</v>
      </c>
      <c r="C33" s="28">
        <v>34</v>
      </c>
      <c r="D33" s="28">
        <v>6</v>
      </c>
      <c r="E33" s="28">
        <v>2</v>
      </c>
      <c r="F33" s="28">
        <f t="shared" si="0"/>
        <v>42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0</v>
      </c>
      <c r="F34" s="28">
        <f t="shared" si="0"/>
        <v>42</v>
      </c>
    </row>
    <row r="35" spans="2:6" ht="15.75" thickBot="1" x14ac:dyDescent="0.3">
      <c r="B35" s="19" t="s">
        <v>45</v>
      </c>
      <c r="C35" s="31">
        <f>SUM(C11:C34)</f>
        <v>858</v>
      </c>
      <c r="D35" s="31">
        <f>SUM(D11:D34)</f>
        <v>198</v>
      </c>
      <c r="E35" s="31">
        <f>SUM(E11:E34)</f>
        <v>130</v>
      </c>
      <c r="F35" s="31">
        <f t="shared" si="0"/>
        <v>1186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P3" sqref="P3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Abril 2024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Marzo 2024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2024-04-24T20:21:20Z</dcterms:modified>
</cp:coreProperties>
</file>