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21. AVS\2024\CUARTO TRIMESTRE\CRDM\"/>
    </mc:Choice>
  </mc:AlternateContent>
  <bookViews>
    <workbookView xWindow="0" yWindow="0" windowWidth="28800" windowHeight="1231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54" i="20" l="1"/>
  <c r="BC54" i="20"/>
  <c r="BE54" i="20"/>
  <c r="G54" i="18"/>
  <c r="G53" i="18" l="1"/>
  <c r="BD53" i="20"/>
  <c r="BC53" i="20"/>
  <c r="BE53" i="20"/>
  <c r="BE52" i="20" l="1"/>
  <c r="BD52" i="20"/>
  <c r="BC52" i="20"/>
  <c r="G52" i="18" l="1"/>
  <c r="BE51" i="20" l="1"/>
  <c r="BC51" i="20"/>
  <c r="BD51" i="20"/>
  <c r="G51" i="18"/>
  <c r="D14" i="23" l="1"/>
  <c r="D21" i="23"/>
  <c r="D23" i="23"/>
  <c r="D12" i="23"/>
  <c r="D9" i="23"/>
  <c r="D24" i="23"/>
  <c r="D20" i="23"/>
  <c r="D25" i="23"/>
  <c r="D8" i="23"/>
  <c r="D6" i="23"/>
  <c r="D3" i="23"/>
  <c r="D7" i="23"/>
  <c r="D4" i="23"/>
  <c r="D19" i="23"/>
  <c r="D10" i="23"/>
  <c r="D15" i="23"/>
  <c r="D22" i="23"/>
  <c r="D18" i="23"/>
  <c r="D26" i="23"/>
  <c r="D5" i="23"/>
  <c r="D11" i="23"/>
  <c r="D17" i="23"/>
  <c r="D13" i="23"/>
  <c r="D16" i="23"/>
  <c r="BE50" i="20" l="1"/>
  <c r="BD50" i="20"/>
  <c r="BC50" i="20"/>
  <c r="G50" i="18"/>
  <c r="BE49" i="20" l="1"/>
  <c r="BD49" i="20"/>
  <c r="BC49" i="20"/>
  <c r="G49" i="18" l="1"/>
  <c r="BE48" i="20" l="1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<sst xmlns="http://schemas.openxmlformats.org/spreadsheetml/2006/main" count="237" uniqueCount="76">
  <si>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</si>
  <si>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</si>
  <si>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</si>
  <si>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</si>
  <si>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</si>
  <si>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</si>
  <si>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</si>
  <si>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</si>
  <si>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</si>
  <si>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</si>
  <si>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</si>
  <si>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</si>
  <si>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</si>
  <si>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</si>
  <si>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</si>
  <si>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</si>
  <si>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</si>
  <si>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</si>
  <si>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</si>
  <si>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</si>
  <si>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</si>
  <si>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</si>
  <si>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</si>
  <si>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</si>
  <si>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</si>
  <si>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</si>
  <si>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</si>
  <si>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</si>
  <si>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</si>
  <si>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</si>
  <si>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</si>
  <si>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</si>
  <si>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</si>
  <si>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</si>
  <si>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</si>
  <si>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</si>
  <si>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</si>
  <si>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</si>
  <si>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</si>
  <si>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</si>
  <si>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</si>
  <si>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</si>
  <si>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</si>
  <si>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</si>
  <si>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</si>
  <si>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</si>
  <si>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</si>
  <si>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</si>
  <si>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</si>
  <si>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</si>
  <si>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</si>
  <si>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</si>
  <si>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</si>
  <si>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</si>
  <si>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</si>
  <si>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</si>
  <si>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</si>
  <si>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</si>
  <si>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</si>
  <si>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</si>
  <si>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</si>
  <si>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</si>
  <si>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</si>
  <si>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</si>
  <si>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</si>
  <si>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</si>
  <si>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</si>
  <si>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</si>
  <si>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</si>
  <si>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</si>
  <si>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PROVINCIA</t>
  </si>
  <si>
    <t>Suma de TELEVISIÓN CODIFICADA SATELITAL</t>
  </si>
  <si>
    <t>Suma de TELEVISIÓN POR CABLE</t>
  </si>
  <si>
    <t>SANTO DOMINGO DE LOS TSACHILAS</t>
  </si>
  <si>
    <t>Fecha de publicación: Enero 2025</t>
  </si>
  <si>
    <t>Fecha de corte: Diciembre 2024 ( IV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</si>
</sst>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#,##0\ &quot;€&quot;;\-#,##0\ &quot;€&quot;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8" borderId="0" xfId="0" applyFill="1" applyAlignment="1">
      <alignment horizontal="center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'SAVS-MODALIDAD'!$D$54:$F$54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Hoja1!$B$3:$B$26</c:f>
              <c:numCache>
                <c:formatCode>General</c:formatCode>
                <c:ptCount val="24"/>
                <c:pt idx="8">
                  <c:v>1</c:v>
                </c:pt>
                <c:pt idx="1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Hoja1!$C$3:$C$26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26</c:v>
                </c:pt>
                <c:pt idx="7">
                  <c:v>14</c:v>
                </c:pt>
                <c:pt idx="8">
                  <c:v>3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16</c:v>
                </c:pt>
                <c:pt idx="13">
                  <c:v>38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25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Hoja1!$D$3:$D$26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26</c:v>
                </c:pt>
                <c:pt idx="7">
                  <c:v>14</c:v>
                </c:pt>
                <c:pt idx="8">
                  <c:v>4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16</c:v>
                </c:pt>
                <c:pt idx="13">
                  <c:v>38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29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943424"/>
        <c:axId val="1433947232"/>
      </c:barChart>
      <c:catAx>
        <c:axId val="143394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3947232"/>
        <c:crosses val="autoZero"/>
        <c:auto val="1"/>
        <c:lblAlgn val="ctr"/>
        <c:lblOffset val="100"/>
        <c:noMultiLvlLbl val="0"/>
      </c:catAx>
      <c:valAx>
        <c:axId val="1433947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33943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67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74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75</v>
      </c>
      <c r="C8" s="52"/>
      <c r="D8" s="52"/>
      <c r="E8" s="52"/>
      <c r="F8" s="52"/>
      <c r="G8" s="52"/>
      <c r="H8" s="53"/>
    </row>
    <row r="9" spans="1:8" ht="15.75" thickBot="1" x14ac:dyDescent="0.3">
      <c r="A9" s="91"/>
      <c r="B9" s="91"/>
      <c r="C9" s="91"/>
      <c r="D9" s="91"/>
      <c r="E9" s="91"/>
      <c r="F9" s="91"/>
      <c r="G9" s="91"/>
      <c r="H9" s="92"/>
    </row>
    <row r="10" spans="1:8" x14ac:dyDescent="0.25">
      <c r="A10" s="93" t="s">
        <v>53</v>
      </c>
      <c r="B10" s="94"/>
      <c r="C10" s="94"/>
      <c r="D10" s="95"/>
      <c r="E10" s="94" t="s">
        <v>44</v>
      </c>
      <c r="F10" s="94"/>
      <c r="G10" s="94"/>
      <c r="H10" s="96"/>
    </row>
    <row r="11" spans="1:8" x14ac:dyDescent="0.25">
      <c r="A11" s="97" t="s">
        <v>45</v>
      </c>
      <c r="B11" s="98"/>
      <c r="C11" s="98"/>
      <c r="D11" s="99"/>
      <c r="E11" s="100" t="s">
        <v>48</v>
      </c>
      <c r="F11" s="100"/>
      <c r="G11" s="100"/>
      <c r="H11" s="101"/>
    </row>
    <row r="12" spans="1:8" x14ac:dyDescent="0.25">
      <c r="A12" s="85"/>
      <c r="B12" s="86"/>
      <c r="C12" s="86"/>
      <c r="D12" s="87"/>
      <c r="E12" s="88"/>
      <c r="F12" s="89"/>
      <c r="G12" s="89"/>
      <c r="H12" s="90"/>
    </row>
    <row r="13" spans="1:8" x14ac:dyDescent="0.25">
      <c r="A13" s="97" t="s">
        <v>46</v>
      </c>
      <c r="B13" s="98"/>
      <c r="C13" s="98"/>
      <c r="D13" s="99"/>
      <c r="E13" s="100" t="s">
        <v>49</v>
      </c>
      <c r="F13" s="100"/>
      <c r="G13" s="100"/>
      <c r="H13" s="101"/>
    </row>
    <row r="14" spans="1:8" x14ac:dyDescent="0.25">
      <c r="A14" s="85"/>
      <c r="B14" s="86"/>
      <c r="C14" s="86"/>
      <c r="D14" s="87"/>
      <c r="E14" s="88"/>
      <c r="F14" s="89"/>
      <c r="G14" s="89"/>
      <c r="H14" s="90"/>
    </row>
    <row r="15" spans="1:8" ht="30.75" customHeight="1" thickBot="1" x14ac:dyDescent="0.3">
      <c r="A15" s="103" t="s">
        <v>47</v>
      </c>
      <c r="B15" s="104"/>
      <c r="C15" s="104"/>
      <c r="D15" s="105"/>
      <c r="E15" s="106" t="s">
        <v>50</v>
      </c>
      <c r="F15" s="106"/>
      <c r="G15" s="106"/>
      <c r="H15" s="107"/>
    </row>
    <row r="17" spans="1:7" ht="30.75" customHeight="1" x14ac:dyDescent="0.25">
      <c r="A17" s="102" t="s">
        <v>69</v>
      </c>
      <c r="B17" s="102"/>
      <c r="C17" s="102"/>
      <c r="D17" s="102"/>
      <c r="E17" s="102"/>
      <c r="F17" s="102"/>
      <c r="G17" s="102"/>
    </row>
    <row r="18" spans="1:7" ht="30.75" customHeight="1" x14ac:dyDescent="0.25">
      <c r="A18" s="102"/>
      <c r="B18" s="102"/>
      <c r="C18" s="102"/>
      <c r="D18" s="102"/>
      <c r="E18" s="102"/>
      <c r="F18" s="102"/>
      <c r="G18" s="102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>
      <pane ySplit="11" topLeftCell="A39" activePane="bottomLeft" state="frozen"/>
      <selection activeCell="G80" sqref="G80"/>
      <selection pane="bottomLeft" activeCell="G54" sqref="G54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67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Enero 2025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Diciembre 2024 ( IV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2" t="s">
        <v>34</v>
      </c>
      <c r="B10" s="113"/>
      <c r="C10" s="117" t="s">
        <v>35</v>
      </c>
      <c r="D10" s="109" t="s">
        <v>40</v>
      </c>
      <c r="E10" s="110"/>
      <c r="F10" s="110"/>
      <c r="G10" s="111"/>
    </row>
    <row r="11" spans="1:7" ht="39.75" customHeight="1" thickBot="1" x14ac:dyDescent="0.3">
      <c r="A11" s="114"/>
      <c r="B11" s="115"/>
      <c r="C11" s="11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6">
        <v>2014</v>
      </c>
      <c r="B12" s="116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9">
        <v>2021</v>
      </c>
      <c r="B42" s="12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9">
        <v>2021</v>
      </c>
      <c r="B43" s="120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8">
        <v>2023</v>
      </c>
      <c r="B50" s="108"/>
      <c r="C50" s="61" t="s">
        <v>3</v>
      </c>
      <c r="D50" s="62">
        <v>5</v>
      </c>
      <c r="E50" s="62">
        <v>0</v>
      </c>
      <c r="F50" s="62">
        <v>293</v>
      </c>
      <c r="G50" s="62">
        <f t="shared" ref="G50:G54" si="2">+D50+F50</f>
        <v>298</v>
      </c>
    </row>
    <row r="51" spans="1:7" x14ac:dyDescent="0.25">
      <c r="A51" s="108">
        <v>2024</v>
      </c>
      <c r="B51" s="108"/>
      <c r="C51" s="61" t="s">
        <v>0</v>
      </c>
      <c r="D51" s="62">
        <v>5</v>
      </c>
      <c r="E51" s="62">
        <v>0</v>
      </c>
      <c r="F51" s="62">
        <v>294</v>
      </c>
      <c r="G51" s="62">
        <f t="shared" si="2"/>
        <v>299</v>
      </c>
    </row>
    <row r="52" spans="1:7" x14ac:dyDescent="0.25">
      <c r="A52" s="108">
        <v>2024</v>
      </c>
      <c r="B52" s="108"/>
      <c r="C52" s="61" t="s">
        <v>1</v>
      </c>
      <c r="D52" s="62">
        <v>5</v>
      </c>
      <c r="E52" s="62">
        <v>0</v>
      </c>
      <c r="F52" s="62">
        <v>294</v>
      </c>
      <c r="G52" s="62">
        <f t="shared" si="2"/>
        <v>299</v>
      </c>
    </row>
    <row r="53" spans="1:7" x14ac:dyDescent="0.25">
      <c r="A53" s="108">
        <v>2024</v>
      </c>
      <c r="B53" s="108"/>
      <c r="C53" s="61" t="s">
        <v>3</v>
      </c>
      <c r="D53" s="62">
        <v>5</v>
      </c>
      <c r="E53" s="62">
        <v>0</v>
      </c>
      <c r="F53" s="62">
        <v>300</v>
      </c>
      <c r="G53" s="62">
        <f t="shared" si="2"/>
        <v>305</v>
      </c>
    </row>
    <row r="54" spans="1:7" x14ac:dyDescent="0.25">
      <c r="A54" s="108">
        <v>2024</v>
      </c>
      <c r="B54" s="108"/>
      <c r="C54" s="61" t="s">
        <v>2</v>
      </c>
      <c r="D54" s="62">
        <v>5</v>
      </c>
      <c r="E54" s="62">
        <v>0</v>
      </c>
      <c r="F54" s="62">
        <v>305</v>
      </c>
      <c r="G54" s="62">
        <f t="shared" si="2"/>
        <v>310</v>
      </c>
    </row>
    <row r="55" spans="1:7" ht="15" customHeight="1" x14ac:dyDescent="0.25">
      <c r="A55" s="102" t="s">
        <v>68</v>
      </c>
      <c r="B55" s="102"/>
      <c r="C55" s="102"/>
      <c r="D55" s="102"/>
      <c r="E55" s="102"/>
      <c r="F55" s="102"/>
      <c r="G55" s="102"/>
    </row>
    <row r="56" spans="1:7" ht="34.5" customHeight="1" x14ac:dyDescent="0.25">
      <c r="A56" s="102"/>
      <c r="B56" s="102"/>
      <c r="C56" s="102"/>
      <c r="D56" s="102"/>
      <c r="E56" s="102"/>
      <c r="F56" s="102"/>
      <c r="G56" s="102"/>
    </row>
    <row r="57" spans="1:7" x14ac:dyDescent="0.25">
      <c r="A57" s="20"/>
      <c r="B57" s="20"/>
      <c r="C57" s="20"/>
      <c r="D57" s="20"/>
      <c r="E57" s="20"/>
      <c r="F57" s="20"/>
      <c r="G57" s="20"/>
    </row>
  </sheetData>
  <mergeCells count="47">
    <mergeCell ref="A54:B54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55:G56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51:B51"/>
    <mergeCell ref="A53:B53"/>
    <mergeCell ref="A44:B44"/>
    <mergeCell ref="A39:B39"/>
    <mergeCell ref="A26:B26"/>
    <mergeCell ref="A27:B27"/>
    <mergeCell ref="A32:B32"/>
    <mergeCell ref="A30:B30"/>
    <mergeCell ref="A29:B29"/>
    <mergeCell ref="A28:B28"/>
    <mergeCell ref="A49:B49"/>
    <mergeCell ref="A48:B48"/>
    <mergeCell ref="A47:B47"/>
    <mergeCell ref="A46:B46"/>
    <mergeCell ref="A45:B45"/>
    <mergeCell ref="A52:B52"/>
    <mergeCell ref="A50:B50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3"/>
  <sheetViews>
    <sheetView workbookViewId="0">
      <pane ySplit="11" topLeftCell="A21" activePane="bottomLeft" state="frozen"/>
      <selection pane="bottomLeft" activeCell="BD54" sqref="BD54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67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Enero 2025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5" t="s">
        <v>51</v>
      </c>
      <c r="N7" s="125"/>
      <c r="O7" s="57"/>
      <c r="P7" s="57"/>
      <c r="Q7" s="125"/>
      <c r="R7" s="125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Diciembre 2024 ( IV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3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3"/>
      <c r="V10" s="122"/>
      <c r="W10" s="121" t="s">
        <v>13</v>
      </c>
      <c r="X10" s="123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3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17" t="s">
        <v>30</v>
      </c>
      <c r="BD10" s="113" t="s">
        <v>31</v>
      </c>
      <c r="BE10" s="113" t="s">
        <v>66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65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65</v>
      </c>
      <c r="W11" s="59" t="s">
        <v>28</v>
      </c>
      <c r="X11" s="59" t="s">
        <v>29</v>
      </c>
      <c r="Y11" s="59" t="s">
        <v>65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65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8"/>
      <c r="BD11" s="115"/>
      <c r="BE11" s="115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 t="shared" ref="BC46:BC54" si="17">+C46+F46+H46+J46+L46+N46+P46+R46+T46+W46+Z46+AB46+AD46+AF46+AH46+AJ46+AL46+AN46+AP46+AS46+AU46+AW46+AY46+BA46</f>
        <v>275</v>
      </c>
      <c r="BD46" s="28">
        <f t="shared" ref="BD46" si="18">+D46+G46+I46+K46+M46+O46+Q46+S46+U46+X46+AA46+AC46+AE46+AG46+AI46+AK46+AM46+AO46+AQ46+AT46+AV46+AX46+AZ46+BB46</f>
        <v>0</v>
      </c>
      <c r="BE46" s="13">
        <f t="shared" ref="BE46:BE54" si="19"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 t="shared" si="17"/>
        <v>286</v>
      </c>
      <c r="BD47" s="28">
        <f t="shared" ref="BD47" si="20">+D47+G47+I47+K47+M47+O47+Q47+S47+U47+X47+AA47+AC47+AE47+AG47+AI47+AK47+AM47+AO47+AQ47+AT47+AV47+AX47+AZ47+BB47</f>
        <v>0</v>
      </c>
      <c r="BE47" s="13">
        <f t="shared" si="19"/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 t="shared" si="17"/>
        <v>286</v>
      </c>
      <c r="BD48" s="28">
        <f t="shared" ref="BD48" si="21">+D48+G48+I48+K48+M48+O48+Q48+S48+U48+X48+AA48+AC48+AE48+AG48+AI48+AK48+AM48+AO48+AQ48+AT48+AV48+AX48+AZ48+BB48</f>
        <v>0</v>
      </c>
      <c r="BE48" s="13">
        <f t="shared" si="19"/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 t="shared" si="17"/>
        <v>285</v>
      </c>
      <c r="BD49" s="28">
        <f t="shared" ref="BD49" si="22">+D49+G49+I49+K49+M49+O49+Q49+S49+U49+X49+AA49+AC49+AE49+AG49+AI49+AK49+AM49+AO49+AQ49+AT49+AV49+AX49+AZ49+BB49</f>
        <v>0</v>
      </c>
      <c r="BE49" s="13">
        <f t="shared" si="19"/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 t="shared" si="17"/>
        <v>293</v>
      </c>
      <c r="BD50" s="28">
        <f t="shared" ref="BD50:BD54" si="23">+D50+G50+I50+K50+M50+O50+Q50+S50+U50+X50+AA50+AC50+AE50+AG50+AI50+AK50+AM50+AO50+AQ50+AT50+AV50+AX50+AZ50+BB50</f>
        <v>0</v>
      </c>
      <c r="BE50" s="13">
        <f t="shared" si="19"/>
        <v>5</v>
      </c>
    </row>
    <row r="51" spans="1:95" x14ac:dyDescent="0.25">
      <c r="A51" s="63">
        <v>2024</v>
      </c>
      <c r="B51" s="63" t="s">
        <v>0</v>
      </c>
      <c r="C51" s="28">
        <v>11</v>
      </c>
      <c r="D51" s="28">
        <v>0</v>
      </c>
      <c r="E51" s="28">
        <v>0</v>
      </c>
      <c r="F51" s="28">
        <v>8</v>
      </c>
      <c r="G51" s="28">
        <v>0</v>
      </c>
      <c r="H51" s="28">
        <v>6</v>
      </c>
      <c r="I51" s="28">
        <v>0</v>
      </c>
      <c r="J51" s="28">
        <v>3</v>
      </c>
      <c r="K51" s="28">
        <v>0</v>
      </c>
      <c r="L51" s="28">
        <v>7</v>
      </c>
      <c r="M51" s="28">
        <v>0</v>
      </c>
      <c r="N51" s="28">
        <v>9</v>
      </c>
      <c r="O51" s="28">
        <v>0</v>
      </c>
      <c r="P51" s="28">
        <v>26</v>
      </c>
      <c r="Q51" s="28">
        <v>0</v>
      </c>
      <c r="R51" s="28">
        <v>15</v>
      </c>
      <c r="S51" s="28">
        <v>0</v>
      </c>
      <c r="T51" s="28">
        <v>3</v>
      </c>
      <c r="U51" s="28">
        <v>0</v>
      </c>
      <c r="V51" s="28">
        <v>1</v>
      </c>
      <c r="W51" s="28">
        <v>28</v>
      </c>
      <c r="X51" s="28">
        <v>0</v>
      </c>
      <c r="Y51" s="28">
        <v>0</v>
      </c>
      <c r="Z51" s="28">
        <v>14</v>
      </c>
      <c r="AA51" s="28">
        <v>0</v>
      </c>
      <c r="AB51" s="28">
        <v>23</v>
      </c>
      <c r="AC51" s="28">
        <v>0</v>
      </c>
      <c r="AD51" s="28">
        <v>16</v>
      </c>
      <c r="AE51" s="28">
        <v>0</v>
      </c>
      <c r="AF51" s="28">
        <v>36</v>
      </c>
      <c r="AG51" s="28">
        <v>0</v>
      </c>
      <c r="AH51" s="28">
        <v>12</v>
      </c>
      <c r="AI51" s="28">
        <v>0</v>
      </c>
      <c r="AJ51" s="28">
        <v>7</v>
      </c>
      <c r="AK51" s="28">
        <v>0</v>
      </c>
      <c r="AL51" s="28">
        <v>6</v>
      </c>
      <c r="AM51" s="28">
        <v>0</v>
      </c>
      <c r="AN51" s="28">
        <v>3</v>
      </c>
      <c r="AO51" s="28">
        <v>0</v>
      </c>
      <c r="AP51" s="28">
        <v>24</v>
      </c>
      <c r="AQ51" s="28">
        <v>0</v>
      </c>
      <c r="AR51" s="28">
        <v>4</v>
      </c>
      <c r="AS51" s="28">
        <v>4</v>
      </c>
      <c r="AT51" s="28">
        <v>0</v>
      </c>
      <c r="AU51" s="28">
        <v>4</v>
      </c>
      <c r="AV51" s="28">
        <v>0</v>
      </c>
      <c r="AW51" s="28">
        <v>13</v>
      </c>
      <c r="AX51" s="28">
        <v>0</v>
      </c>
      <c r="AY51" s="28">
        <v>9</v>
      </c>
      <c r="AZ51" s="28">
        <v>0</v>
      </c>
      <c r="BA51" s="28">
        <v>7</v>
      </c>
      <c r="BB51" s="70">
        <v>0</v>
      </c>
      <c r="BC51" s="12">
        <f t="shared" si="17"/>
        <v>294</v>
      </c>
      <c r="BD51" s="28">
        <f t="shared" si="23"/>
        <v>0</v>
      </c>
      <c r="BE51" s="13">
        <f t="shared" si="19"/>
        <v>5</v>
      </c>
    </row>
    <row r="52" spans="1:95" x14ac:dyDescent="0.25">
      <c r="A52" s="63">
        <v>2024</v>
      </c>
      <c r="B52" s="63" t="s">
        <v>1</v>
      </c>
      <c r="C52" s="28">
        <v>12</v>
      </c>
      <c r="D52" s="28">
        <v>0</v>
      </c>
      <c r="E52" s="28">
        <v>0</v>
      </c>
      <c r="F52" s="28">
        <v>8</v>
      </c>
      <c r="G52" s="28">
        <v>0</v>
      </c>
      <c r="H52" s="28">
        <v>6</v>
      </c>
      <c r="I52" s="28">
        <v>0</v>
      </c>
      <c r="J52" s="28">
        <v>3</v>
      </c>
      <c r="K52" s="28">
        <v>0</v>
      </c>
      <c r="L52" s="28">
        <v>7</v>
      </c>
      <c r="M52" s="28">
        <v>0</v>
      </c>
      <c r="N52" s="28">
        <v>9</v>
      </c>
      <c r="O52" s="28">
        <v>0</v>
      </c>
      <c r="P52" s="28">
        <v>26</v>
      </c>
      <c r="Q52" s="28">
        <v>0</v>
      </c>
      <c r="R52" s="28">
        <v>14</v>
      </c>
      <c r="S52" s="28">
        <v>0</v>
      </c>
      <c r="T52" s="28">
        <v>3</v>
      </c>
      <c r="U52" s="28">
        <v>0</v>
      </c>
      <c r="V52" s="28">
        <v>1</v>
      </c>
      <c r="W52" s="28">
        <v>28</v>
      </c>
      <c r="X52" s="28">
        <v>0</v>
      </c>
      <c r="Y52" s="28">
        <v>0</v>
      </c>
      <c r="Z52" s="28">
        <v>14</v>
      </c>
      <c r="AA52" s="28">
        <v>0</v>
      </c>
      <c r="AB52" s="28">
        <v>23</v>
      </c>
      <c r="AC52" s="28">
        <v>0</v>
      </c>
      <c r="AD52" s="28">
        <v>16</v>
      </c>
      <c r="AE52" s="28">
        <v>0</v>
      </c>
      <c r="AF52" s="28">
        <v>36</v>
      </c>
      <c r="AG52" s="28">
        <v>0</v>
      </c>
      <c r="AH52" s="28">
        <v>12</v>
      </c>
      <c r="AI52" s="28">
        <v>0</v>
      </c>
      <c r="AJ52" s="28">
        <v>7</v>
      </c>
      <c r="AK52" s="28">
        <v>0</v>
      </c>
      <c r="AL52" s="28">
        <v>6</v>
      </c>
      <c r="AM52" s="28">
        <v>0</v>
      </c>
      <c r="AN52" s="28">
        <v>3</v>
      </c>
      <c r="AO52" s="28">
        <v>0</v>
      </c>
      <c r="AP52" s="28">
        <v>24</v>
      </c>
      <c r="AQ52" s="28">
        <v>0</v>
      </c>
      <c r="AR52" s="28">
        <v>4</v>
      </c>
      <c r="AS52" s="28">
        <v>4</v>
      </c>
      <c r="AT52" s="28">
        <v>0</v>
      </c>
      <c r="AU52" s="28">
        <v>4</v>
      </c>
      <c r="AV52" s="28">
        <v>0</v>
      </c>
      <c r="AW52" s="28">
        <v>13</v>
      </c>
      <c r="AX52" s="28">
        <v>0</v>
      </c>
      <c r="AY52" s="28">
        <v>9</v>
      </c>
      <c r="AZ52" s="28">
        <v>0</v>
      </c>
      <c r="BA52" s="28">
        <v>7</v>
      </c>
      <c r="BB52" s="70">
        <v>0</v>
      </c>
      <c r="BC52" s="12">
        <f t="shared" si="17"/>
        <v>294</v>
      </c>
      <c r="BD52" s="28">
        <f t="shared" si="23"/>
        <v>0</v>
      </c>
      <c r="BE52" s="13">
        <f t="shared" si="19"/>
        <v>5</v>
      </c>
    </row>
    <row r="53" spans="1:95" x14ac:dyDescent="0.25">
      <c r="A53" s="63">
        <v>2024</v>
      </c>
      <c r="B53" s="63" t="s">
        <v>3</v>
      </c>
      <c r="C53" s="28">
        <v>12</v>
      </c>
      <c r="D53" s="28">
        <v>0</v>
      </c>
      <c r="E53" s="28">
        <v>0</v>
      </c>
      <c r="F53" s="28">
        <v>8</v>
      </c>
      <c r="G53" s="28">
        <v>0</v>
      </c>
      <c r="H53" s="28">
        <v>6</v>
      </c>
      <c r="I53" s="28">
        <v>0</v>
      </c>
      <c r="J53" s="28">
        <v>3</v>
      </c>
      <c r="K53" s="28">
        <v>0</v>
      </c>
      <c r="L53" s="28">
        <v>7</v>
      </c>
      <c r="M53" s="28">
        <v>0</v>
      </c>
      <c r="N53" s="28">
        <v>10</v>
      </c>
      <c r="O53" s="28">
        <v>0</v>
      </c>
      <c r="P53" s="28">
        <v>26</v>
      </c>
      <c r="Q53" s="28">
        <v>0</v>
      </c>
      <c r="R53" s="28">
        <v>14</v>
      </c>
      <c r="S53" s="28">
        <v>0</v>
      </c>
      <c r="T53" s="28">
        <v>3</v>
      </c>
      <c r="U53" s="28">
        <v>0</v>
      </c>
      <c r="V53" s="28">
        <v>1</v>
      </c>
      <c r="W53" s="28">
        <v>28</v>
      </c>
      <c r="X53" s="28">
        <v>0</v>
      </c>
      <c r="Y53" s="28">
        <v>0</v>
      </c>
      <c r="Z53" s="28">
        <v>14</v>
      </c>
      <c r="AA53" s="28">
        <v>0</v>
      </c>
      <c r="AB53" s="28">
        <v>23</v>
      </c>
      <c r="AC53" s="28">
        <v>0</v>
      </c>
      <c r="AD53" s="28">
        <v>16</v>
      </c>
      <c r="AE53" s="28">
        <v>0</v>
      </c>
      <c r="AF53" s="28">
        <v>38</v>
      </c>
      <c r="AG53" s="28">
        <v>0</v>
      </c>
      <c r="AH53" s="28">
        <v>12</v>
      </c>
      <c r="AI53" s="28">
        <v>0</v>
      </c>
      <c r="AJ53" s="28">
        <v>7</v>
      </c>
      <c r="AK53" s="28">
        <v>0</v>
      </c>
      <c r="AL53" s="28">
        <v>6</v>
      </c>
      <c r="AM53" s="28">
        <v>0</v>
      </c>
      <c r="AN53" s="28">
        <v>3</v>
      </c>
      <c r="AO53" s="28">
        <v>0</v>
      </c>
      <c r="AP53" s="28">
        <v>24</v>
      </c>
      <c r="AQ53" s="28">
        <v>0</v>
      </c>
      <c r="AR53" s="28">
        <v>4</v>
      </c>
      <c r="AS53" s="28">
        <v>4</v>
      </c>
      <c r="AT53" s="28">
        <v>0</v>
      </c>
      <c r="AU53" s="28">
        <v>4</v>
      </c>
      <c r="AV53" s="28">
        <v>0</v>
      </c>
      <c r="AW53" s="28">
        <v>16</v>
      </c>
      <c r="AX53" s="28">
        <v>0</v>
      </c>
      <c r="AY53" s="28">
        <v>9</v>
      </c>
      <c r="AZ53" s="28">
        <v>0</v>
      </c>
      <c r="BA53" s="28">
        <v>7</v>
      </c>
      <c r="BB53" s="70">
        <v>0</v>
      </c>
      <c r="BC53" s="12">
        <f t="shared" si="17"/>
        <v>300</v>
      </c>
      <c r="BD53" s="28">
        <f t="shared" si="23"/>
        <v>0</v>
      </c>
      <c r="BE53" s="13">
        <f t="shared" si="19"/>
        <v>5</v>
      </c>
    </row>
    <row r="54" spans="1:95" x14ac:dyDescent="0.25">
      <c r="A54" s="63">
        <v>2024</v>
      </c>
      <c r="B54" s="63" t="s">
        <v>2</v>
      </c>
      <c r="C54" s="28">
        <v>13</v>
      </c>
      <c r="D54" s="28">
        <v>0</v>
      </c>
      <c r="E54" s="28">
        <v>0</v>
      </c>
      <c r="F54" s="28">
        <v>8</v>
      </c>
      <c r="G54" s="28">
        <v>0</v>
      </c>
      <c r="H54" s="28">
        <v>6</v>
      </c>
      <c r="I54" s="28">
        <v>0</v>
      </c>
      <c r="J54" s="28">
        <v>3</v>
      </c>
      <c r="K54" s="28">
        <v>0</v>
      </c>
      <c r="L54" s="28">
        <v>7</v>
      </c>
      <c r="M54" s="28">
        <v>0</v>
      </c>
      <c r="N54" s="28">
        <v>10</v>
      </c>
      <c r="O54" s="28">
        <v>0</v>
      </c>
      <c r="P54" s="28">
        <v>26</v>
      </c>
      <c r="Q54" s="28">
        <v>0</v>
      </c>
      <c r="R54" s="28">
        <v>14</v>
      </c>
      <c r="S54" s="28">
        <v>0</v>
      </c>
      <c r="T54" s="28">
        <v>3</v>
      </c>
      <c r="U54" s="28">
        <v>0</v>
      </c>
      <c r="V54" s="28">
        <v>1</v>
      </c>
      <c r="W54" s="28">
        <v>28</v>
      </c>
      <c r="X54" s="28">
        <v>0</v>
      </c>
      <c r="Y54" s="28">
        <v>0</v>
      </c>
      <c r="Z54" s="28">
        <v>14</v>
      </c>
      <c r="AA54" s="28">
        <v>0</v>
      </c>
      <c r="AB54" s="28">
        <v>23</v>
      </c>
      <c r="AC54" s="28">
        <v>0</v>
      </c>
      <c r="AD54" s="28">
        <v>16</v>
      </c>
      <c r="AE54" s="28">
        <v>0</v>
      </c>
      <c r="AF54" s="28">
        <v>38</v>
      </c>
      <c r="AG54" s="28">
        <v>0</v>
      </c>
      <c r="AH54" s="28">
        <v>12</v>
      </c>
      <c r="AI54" s="28">
        <v>0</v>
      </c>
      <c r="AJ54" s="28">
        <v>7</v>
      </c>
      <c r="AK54" s="28">
        <v>0</v>
      </c>
      <c r="AL54" s="28">
        <v>6</v>
      </c>
      <c r="AM54" s="28">
        <v>0</v>
      </c>
      <c r="AN54" s="28">
        <v>3</v>
      </c>
      <c r="AO54" s="28">
        <v>0</v>
      </c>
      <c r="AP54" s="28">
        <v>25</v>
      </c>
      <c r="AQ54" s="28">
        <v>0</v>
      </c>
      <c r="AR54" s="28">
        <v>4</v>
      </c>
      <c r="AS54" s="28">
        <v>5</v>
      </c>
      <c r="AT54" s="28">
        <v>0</v>
      </c>
      <c r="AU54" s="28">
        <v>4</v>
      </c>
      <c r="AV54" s="28">
        <v>0</v>
      </c>
      <c r="AW54" s="28">
        <v>17</v>
      </c>
      <c r="AX54" s="28">
        <v>0</v>
      </c>
      <c r="AY54" s="28">
        <v>11</v>
      </c>
      <c r="AZ54" s="28">
        <v>0</v>
      </c>
      <c r="BA54" s="28">
        <v>6</v>
      </c>
      <c r="BB54" s="70">
        <v>0</v>
      </c>
      <c r="BC54" s="12">
        <f t="shared" si="17"/>
        <v>305</v>
      </c>
      <c r="BD54" s="28">
        <f t="shared" si="23"/>
        <v>0</v>
      </c>
      <c r="BE54" s="13">
        <f t="shared" si="19"/>
        <v>5</v>
      </c>
    </row>
    <row r="55" spans="1:95" x14ac:dyDescent="0.25">
      <c r="A55" s="24"/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6"/>
    </row>
    <row r="56" spans="1:95" x14ac:dyDescent="0.25">
      <c r="A56" s="15" t="s">
        <v>64</v>
      </c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6"/>
    </row>
    <row r="57" spans="1:95" x14ac:dyDescent="0.25">
      <c r="A57" s="15" t="s">
        <v>62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16"/>
    </row>
    <row r="58" spans="1:95" ht="15.75" thickBot="1" x14ac:dyDescent="0.3">
      <c r="A58" s="17" t="s">
        <v>63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3"/>
    </row>
    <row r="59" spans="1:9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95" x14ac:dyDescent="0.25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  <row r="61" spans="1:95" x14ac:dyDescent="0.25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  <row r="62" spans="1:95" ht="15.75" customHeight="1" x14ac:dyDescent="0.25">
      <c r="A62" s="124" t="s">
        <v>68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ht="47.25" customHeight="1" x14ac:dyDescent="0.2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</row>
  </sheetData>
  <mergeCells count="31">
    <mergeCell ref="A62:K63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F113" sqref="F113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67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Enero 2025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5" t="s">
        <v>51</v>
      </c>
      <c r="N7" s="125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Diciembre 2024 ( IV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11" sqref="H11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ht="45" x14ac:dyDescent="0.25">
      <c r="A2" s="71" t="s">
        <v>70</v>
      </c>
      <c r="B2" s="84" t="s">
        <v>71</v>
      </c>
      <c r="C2" s="84" t="s">
        <v>72</v>
      </c>
      <c r="D2" s="78" t="s">
        <v>59</v>
      </c>
    </row>
    <row r="3" spans="1:4" x14ac:dyDescent="0.25">
      <c r="A3" s="74" t="s">
        <v>4</v>
      </c>
      <c r="B3" s="79"/>
      <c r="C3" s="80">
        <v>13</v>
      </c>
      <c r="D3" s="76">
        <f t="shared" ref="D3:D26" si="0">+B3+C3</f>
        <v>13</v>
      </c>
    </row>
    <row r="4" spans="1:4" x14ac:dyDescent="0.25">
      <c r="A4" s="75" t="s">
        <v>60</v>
      </c>
      <c r="B4" s="81"/>
      <c r="C4" s="83">
        <v>8</v>
      </c>
      <c r="D4" s="76">
        <f t="shared" si="0"/>
        <v>8</v>
      </c>
    </row>
    <row r="5" spans="1:4" x14ac:dyDescent="0.25">
      <c r="A5" s="75" t="s">
        <v>6</v>
      </c>
      <c r="B5" s="81"/>
      <c r="C5" s="82">
        <v>6</v>
      </c>
      <c r="D5" s="76">
        <f t="shared" si="0"/>
        <v>6</v>
      </c>
    </row>
    <row r="6" spans="1:4" x14ac:dyDescent="0.25">
      <c r="A6" s="75" t="s">
        <v>7</v>
      </c>
      <c r="B6" s="81"/>
      <c r="C6" s="82">
        <v>3</v>
      </c>
      <c r="D6" s="76">
        <f t="shared" si="0"/>
        <v>3</v>
      </c>
    </row>
    <row r="7" spans="1:4" x14ac:dyDescent="0.25">
      <c r="A7" s="75" t="s">
        <v>8</v>
      </c>
      <c r="B7" s="81"/>
      <c r="C7" s="82">
        <v>7</v>
      </c>
      <c r="D7" s="76">
        <f t="shared" si="0"/>
        <v>7</v>
      </c>
    </row>
    <row r="8" spans="1:4" x14ac:dyDescent="0.25">
      <c r="A8" s="75" t="s">
        <v>9</v>
      </c>
      <c r="B8" s="81"/>
      <c r="C8" s="83">
        <v>10</v>
      </c>
      <c r="D8" s="76">
        <f t="shared" si="0"/>
        <v>10</v>
      </c>
    </row>
    <row r="9" spans="1:4" x14ac:dyDescent="0.25">
      <c r="A9" s="75" t="s">
        <v>10</v>
      </c>
      <c r="B9" s="81"/>
      <c r="C9" s="82">
        <v>26</v>
      </c>
      <c r="D9" s="76">
        <f t="shared" si="0"/>
        <v>26</v>
      </c>
    </row>
    <row r="10" spans="1:4" x14ac:dyDescent="0.25">
      <c r="A10" s="75" t="s">
        <v>11</v>
      </c>
      <c r="B10" s="81"/>
      <c r="C10" s="82">
        <v>14</v>
      </c>
      <c r="D10" s="76">
        <f t="shared" si="0"/>
        <v>14</v>
      </c>
    </row>
    <row r="11" spans="1:4" x14ac:dyDescent="0.25">
      <c r="A11" s="75" t="s">
        <v>54</v>
      </c>
      <c r="B11" s="81">
        <v>1</v>
      </c>
      <c r="C11" s="82">
        <v>3</v>
      </c>
      <c r="D11" s="76">
        <f t="shared" si="0"/>
        <v>4</v>
      </c>
    </row>
    <row r="12" spans="1:4" x14ac:dyDescent="0.25">
      <c r="A12" s="75" t="s">
        <v>13</v>
      </c>
      <c r="B12" s="81"/>
      <c r="C12" s="83">
        <v>28</v>
      </c>
      <c r="D12" s="76">
        <f t="shared" si="0"/>
        <v>28</v>
      </c>
    </row>
    <row r="13" spans="1:4" x14ac:dyDescent="0.25">
      <c r="A13" s="75" t="s">
        <v>14</v>
      </c>
      <c r="B13" s="81"/>
      <c r="C13" s="82">
        <v>14</v>
      </c>
      <c r="D13" s="76">
        <f t="shared" si="0"/>
        <v>14</v>
      </c>
    </row>
    <row r="14" spans="1:4" x14ac:dyDescent="0.25">
      <c r="A14" s="75" t="s">
        <v>15</v>
      </c>
      <c r="B14" s="81"/>
      <c r="C14" s="82">
        <v>23</v>
      </c>
      <c r="D14" s="76">
        <f t="shared" si="0"/>
        <v>23</v>
      </c>
    </row>
    <row r="15" spans="1:4" s="8" customFormat="1" x14ac:dyDescent="0.25">
      <c r="A15" s="75" t="s">
        <v>55</v>
      </c>
      <c r="B15" s="81"/>
      <c r="C15" s="82">
        <v>16</v>
      </c>
      <c r="D15" s="76">
        <f t="shared" si="0"/>
        <v>16</v>
      </c>
    </row>
    <row r="16" spans="1:4" x14ac:dyDescent="0.25">
      <c r="A16" s="75" t="s">
        <v>56</v>
      </c>
      <c r="B16" s="81"/>
      <c r="C16" s="83">
        <v>38</v>
      </c>
      <c r="D16" s="76">
        <f t="shared" si="0"/>
        <v>38</v>
      </c>
    </row>
    <row r="17" spans="1:4" x14ac:dyDescent="0.25">
      <c r="A17" s="75" t="s">
        <v>18</v>
      </c>
      <c r="B17" s="81"/>
      <c r="C17" s="82">
        <v>12</v>
      </c>
      <c r="D17" s="76">
        <f t="shared" si="0"/>
        <v>12</v>
      </c>
    </row>
    <row r="18" spans="1:4" x14ac:dyDescent="0.25">
      <c r="A18" s="75" t="s">
        <v>19</v>
      </c>
      <c r="B18" s="81"/>
      <c r="C18" s="82">
        <v>7</v>
      </c>
      <c r="D18" s="76">
        <f t="shared" si="0"/>
        <v>7</v>
      </c>
    </row>
    <row r="19" spans="1:4" x14ac:dyDescent="0.25">
      <c r="A19" s="75" t="s">
        <v>20</v>
      </c>
      <c r="B19" s="81"/>
      <c r="C19" s="82">
        <v>6</v>
      </c>
      <c r="D19" s="76">
        <f t="shared" si="0"/>
        <v>6</v>
      </c>
    </row>
    <row r="20" spans="1:4" x14ac:dyDescent="0.25">
      <c r="A20" s="75" t="s">
        <v>21</v>
      </c>
      <c r="B20" s="81"/>
      <c r="C20" s="82">
        <v>3</v>
      </c>
      <c r="D20" s="76">
        <f t="shared" si="0"/>
        <v>3</v>
      </c>
    </row>
    <row r="21" spans="1:4" x14ac:dyDescent="0.25">
      <c r="A21" s="75" t="s">
        <v>22</v>
      </c>
      <c r="B21" s="81">
        <v>4</v>
      </c>
      <c r="C21" s="82">
        <v>25</v>
      </c>
      <c r="D21" s="76">
        <f t="shared" si="0"/>
        <v>29</v>
      </c>
    </row>
    <row r="22" spans="1:4" x14ac:dyDescent="0.25">
      <c r="A22" s="75" t="s">
        <v>23</v>
      </c>
      <c r="B22" s="81"/>
      <c r="C22" s="82">
        <v>5</v>
      </c>
      <c r="D22" s="76">
        <f t="shared" si="0"/>
        <v>5</v>
      </c>
    </row>
    <row r="23" spans="1:4" x14ac:dyDescent="0.25">
      <c r="A23" s="75" t="s">
        <v>73</v>
      </c>
      <c r="B23" s="81"/>
      <c r="C23" s="82">
        <v>4</v>
      </c>
      <c r="D23" s="76">
        <f t="shared" si="0"/>
        <v>4</v>
      </c>
    </row>
    <row r="24" spans="1:4" x14ac:dyDescent="0.25">
      <c r="A24" s="75" t="s">
        <v>61</v>
      </c>
      <c r="B24" s="81"/>
      <c r="C24" s="82">
        <v>17</v>
      </c>
      <c r="D24" s="76">
        <f t="shared" si="0"/>
        <v>17</v>
      </c>
    </row>
    <row r="25" spans="1:4" x14ac:dyDescent="0.25">
      <c r="A25" s="75" t="s">
        <v>26</v>
      </c>
      <c r="B25" s="81"/>
      <c r="C25" s="82">
        <v>11</v>
      </c>
      <c r="D25" s="76">
        <f t="shared" si="0"/>
        <v>11</v>
      </c>
    </row>
    <row r="26" spans="1:4" x14ac:dyDescent="0.25">
      <c r="A26" s="75" t="s">
        <v>27</v>
      </c>
      <c r="B26" s="81"/>
      <c r="C26" s="82">
        <v>6</v>
      </c>
      <c r="D26" s="76">
        <f t="shared" si="0"/>
        <v>6</v>
      </c>
    </row>
  </sheetData>
  <sortState ref="A3:D26">
    <sortCondition descending="1" ref="D3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2025-03-05T17:17:56Z</dcterms:modified>
</cp:coreProperties>
</file>