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2. FEBRERO\"/>
    </mc:Choice>
  </mc:AlternateContent>
  <bookViews>
    <workbookView xWindow="0" yWindow="0" windowWidth="28800" windowHeight="1231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6" i="1" l="1"/>
  <c r="X206" i="1"/>
  <c r="W206" i="1"/>
  <c r="V206" i="1"/>
  <c r="U206" i="1"/>
  <c r="T206" i="1"/>
  <c r="S206" i="1"/>
  <c r="M206" i="1"/>
  <c r="G206" i="1"/>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<sst xmlns="http://schemas.openxmlformats.org/spreadsheetml/2006/main" count="296" uniqueCount="269">
  <si>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</si>
  <si>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</si>
  <si>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</si>
  <si>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</si>
  <si>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</si>
  <si>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</si>
  <si>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</si>
  <si>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</si>
  <si>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</si>
  <si>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</si>
  <si>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</si>
  <si>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</si>
  <si>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</si>
  <si>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</si>
  <si>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</si>
  <si>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</si>
  <si>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</si>
  <si>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</si>
  <si>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</si>
  <si>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</si>
  <si>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</si>
  <si>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</si>
  <si>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</si>
  <si>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</si>
  <si>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</si>
  <si>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</si>
  <si>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</si>
  <si>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</si>
  <si>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</si>
  <si>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</si>
  <si>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</si>
  <si>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</si>
  <si>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</si>
  <si>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</si>
  <si>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</si>
  <si>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</si>
  <si>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</si>
  <si>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</si>
  <si>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</si>
  <si>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</si>
  <si>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</si>
  <si>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</si>
  <si>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</si>
  <si>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</si>
  <si>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</si>
  <si>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</si>
  <si>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</si>
  <si>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</si>
  <si>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</si>
  <si>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</si>
  <si>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</si>
  <si>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</si>
  <si>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</si>
  <si>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</si>
  <si>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</si>
  <si>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</si>
  <si>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</si>
  <si>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</si>
  <si>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</si>
  <si>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</si>
  <si>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</si>
  <si>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</si>
  <si>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</si>
  <si>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</si>
  <si>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</si>
  <si>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</si>
  <si>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</si>
  <si>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</si>
  <si>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</si>
  <si>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</si>
  <si>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</si>
  <si>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</si>
  <si>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</si>
  <si>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</si>
  <si>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</si>
  <si>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</si>
  <si>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</si>
  <si>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</si>
  <si>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</si>
  <si>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</si>
  <si>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</si>
  <si>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</si>
  <si>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</si>
  <si>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</si>
  <si>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</si>
  <si>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</si>
  <si>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</si>
  <si>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</si>
  <si>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</si>
  <si>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</si>
  <si>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</si>
  <si>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</si>
  <si>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</si>
  <si>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</si>
  <si>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</si>
  <si>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</si>
  <si>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</si>
  <si>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</si>
  <si>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</si>
  <si>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</si>
  <si>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</si>
  <si>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</si>
  <si>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</si>
  <si>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</si>
  <si>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</si>
  <si>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</si>
  <si>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</si>
  <si>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</si>
  <si>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</si>
  <si>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</si>
  <si>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</si>
  <si>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</si>
  <si>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</si>
  <si>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</si>
  <si>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</si>
  <si>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</si>
  <si>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</si>
  <si>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</si>
  <si>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</si>
  <si>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</si>
  <si>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</si>
  <si>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</si>
  <si>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</si>
  <si>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</si>
  <si>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</si>
  <si>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</si>
  <si>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</si>
  <si>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</si>
  <si>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</si>
  <si>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</si>
  <si>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</si>
  <si>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</si>
  <si>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</si>
  <si>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</si>
  <si>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</si>
  <si>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</si>
  <si>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</si>
  <si>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</si>
  <si>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</si>
  <si>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</si>
  <si>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</si>
  <si>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</si>
  <si>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</si>
  <si>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</si>
  <si>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</si>
  <si>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</si>
  <si>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</si>
  <si>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</si>
  <si>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</si>
  <si>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</si>
  <si>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</si>
  <si>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</si>
  <si>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</si>
  <si>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</si>
  <si>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</si>
  <si>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</si>
  <si>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</si>
  <si>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</si>
  <si>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</si>
  <si>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</si>
  <si>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</si>
  <si>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</si>
  <si>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</si>
  <si>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</si>
  <si>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</si>
  <si>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</si>
  <si>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</si>
  <si>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</si>
  <si>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</si>
  <si>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</si>
  <si>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</si>
  <si>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</si>
  <si>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</si>
  <si>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</si>
  <si>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</si>
  <si>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</si>
  <si>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</si>
  <si>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</si>
  <si>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</si>
  <si>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</si>
  <si>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</si>
  <si>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</si>
  <si>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</si>
  <si>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</si>
  <si>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</si>
  <si>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</si>
  <si>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</si>
  <si>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</si>
  <si>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</si>
  <si>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</si>
  <si>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</si>
  <si>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</si>
  <si>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</si>
  <si>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</si>
  <si>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</si>
  <si>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</si>
  <si>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</si>
  <si>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</si>
  <si>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</si>
  <si>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</si>
  <si>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</si>
  <si>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</si>
  <si>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</si>
  <si>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</si>
  <si>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</si>
  <si>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</si>
  <si>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</si>
  <si>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</si>
  <si>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</si>
  <si>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</si>
  <si>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</si>
  <si>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</si>
  <si>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</si>
  <si>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</si>
  <si>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</si>
  <si>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</si>
  <si>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</si>
  <si>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</si>
  <si>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</si>
  <si>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</si>
  <si>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</si>
  <si>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</si>
  <si>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</si>
  <si>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</si>
  <si>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</si>
  <si>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</si>
  <si>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</si>
  <si>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</si>
  <si>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</si>
  <si>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</si>
  <si>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</si>
  <si>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</si>
  <si>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</si>
  <si>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</si>
  <si>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</si>
  <si>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</si>
  <si>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</si>
  <si>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</si>
  <si>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</si>
  <si>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</si>
  <si>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</si>
  <si>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</si>
  <si>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</si>
  <si>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</si>
  <si>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</si>
  <si>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</si>
  <si>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</si>
  <si>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</si>
  <si>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</si>
  <si>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</si>
  <si>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</si>
  <si>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</si>
  <si>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</si>
  <si>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</si>
  <si>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</si>
  <si>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</si>
  <si>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</si>
  <si>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</si>
  <si>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</si>
  <si>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</si>
  <si>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</si>
  <si>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</si>
  <si>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</si>
  <si>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</si>
  <si>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</si>
  <si>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</si>
  <si>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Fecha de Publicación: Marzo 2025</t>
  </si>
  <si>
    <t>Fecha de corte: Febrero 2025</t>
  </si>
  <si>
    <t>Feb2025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</si>
</sst>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c:f>
              <c:numCache>
                <c:formatCode>#,##0</c:formatCode>
                <c:ptCount val="30"/>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pt idx="28">
                  <c:v>1265975</c:v>
                </c:pt>
                <c:pt idx="29">
                  <c:v>1253780</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c:f>
              <c:numCache>
                <c:formatCode>#,##0</c:formatCode>
                <c:ptCount val="30"/>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pt idx="28">
                  <c:v>4341702</c:v>
                </c:pt>
                <c:pt idx="29">
                  <c:v>4362577</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c:f>
              <c:numCache>
                <c:formatCode>#,##0</c:formatCode>
                <c:ptCount val="30"/>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c:f>
              <c:numCache>
                <c:formatCode>#,##0</c:formatCode>
                <c:ptCount val="30"/>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pt idx="28">
                  <c:v>4299255</c:v>
                </c:pt>
                <c:pt idx="29">
                  <c:v>4304187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319568976"/>
        <c:axId val="319559728"/>
      </c:barChart>
      <c:catAx>
        <c:axId val="3195689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319559728"/>
        <c:crosses val="autoZero"/>
        <c:auto val="1"/>
        <c:lblAlgn val="ctr"/>
        <c:lblOffset val="100"/>
        <c:noMultiLvlLbl val="0"/>
      </c:catAx>
      <c:valAx>
        <c:axId val="31955972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319568976"/>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c:f>
              <c:numCache>
                <c:formatCode>#,##0</c:formatCode>
                <c:ptCount val="30"/>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c:f>
              <c:numCache>
                <c:formatCode>#,##0</c:formatCode>
                <c:ptCount val="30"/>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pt idx="24">
                  <c:v>179268.17489016874</c:v>
                </c:pt>
                <c:pt idx="25">
                  <c:v>161769.51097676862</c:v>
                </c:pt>
                <c:pt idx="26">
                  <c:v>148057.63929596936</c:v>
                </c:pt>
                <c:pt idx="27">
                  <c:v>143843.3474002117</c:v>
                </c:pt>
                <c:pt idx="28">
                  <c:v>140216.33228025289</c:v>
                </c:pt>
                <c:pt idx="29">
                  <c:v>139093.68894883106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c:f>
              <c:numCache>
                <c:formatCode>#,##0</c:formatCode>
                <c:ptCount val="30"/>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pt idx="24">
                  <c:v>748526.48882831528</c:v>
                </c:pt>
                <c:pt idx="25">
                  <c:v>747221.08231516951</c:v>
                </c:pt>
                <c:pt idx="26">
                  <c:v>744627.37731511495</c:v>
                </c:pt>
                <c:pt idx="27">
                  <c:v>740162.85248466767</c:v>
                </c:pt>
                <c:pt idx="28">
                  <c:v>736708.6789655051</c:v>
                </c:pt>
                <c:pt idx="29">
                  <c:v>714778.22788490541</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c:f>
              <c:numCache>
                <c:formatCode>#,##0</c:formatCode>
                <c:ptCount val="30"/>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c:f>
              <c:numCache>
                <c:formatCode>#,##0</c:formatCode>
                <c:ptCount val="30"/>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pt idx="24">
                  <c:v>4324485.3362815157</c:v>
                </c:pt>
                <c:pt idx="25">
                  <c:v>4361890.4067080617</c:v>
                </c:pt>
                <c:pt idx="26">
                  <c:v>4354358.9833889166</c:v>
                </c:pt>
                <c:pt idx="27">
                  <c:v>4369313.8001151206</c:v>
                </c:pt>
                <c:pt idx="28">
                  <c:v>4366148.9887542417</c:v>
                </c:pt>
                <c:pt idx="29">
                  <c:v>4364100.0831662631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319554832"/>
        <c:axId val="319555376"/>
      </c:barChart>
      <c:catAx>
        <c:axId val="319554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19555376"/>
        <c:crosses val="autoZero"/>
        <c:auto val="1"/>
        <c:lblAlgn val="ctr"/>
        <c:lblOffset val="100"/>
        <c:noMultiLvlLbl val="0"/>
      </c:catAx>
      <c:valAx>
        <c:axId val="31955537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9554832"/>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c:f>
              <c:numCache>
                <c:formatCode>#,##0</c:formatCode>
                <c:ptCount val="30"/>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c:f>
              <c:numCache>
                <c:formatCode>#,##0</c:formatCode>
                <c:ptCount val="30"/>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pt idx="28">
                  <c:v>11054</c:v>
                </c:pt>
                <c:pt idx="29">
                  <c:v>11049</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c:f>
              <c:numCache>
                <c:formatCode>#,##0</c:formatCode>
                <c:ptCount val="30"/>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c:f>
              <c:numCache>
                <c:formatCode>#,##0</c:formatCode>
                <c:ptCount val="30"/>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c:f>
              <c:numCache>
                <c:formatCode>#,##0</c:formatCode>
                <c:ptCount val="30"/>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pt idx="28">
                  <c:v>3260095</c:v>
                </c:pt>
                <c:pt idx="29">
                  <c:v>3254298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319555920"/>
        <c:axId val="319561360"/>
      </c:barChart>
      <c:catAx>
        <c:axId val="31955592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19561360"/>
        <c:crosses val="autoZero"/>
        <c:auto val="1"/>
        <c:lblAlgn val="ctr"/>
        <c:lblOffset val="100"/>
        <c:noMultiLvlLbl val="0"/>
      </c:catAx>
      <c:valAx>
        <c:axId val="31956136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9555920"/>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c:f>
              <c:numCache>
                <c:formatCode>#,##0</c:formatCode>
                <c:ptCount val="30"/>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c:f>
              <c:numCache>
                <c:formatCode>#,##0</c:formatCode>
                <c:ptCount val="30"/>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pt idx="24">
                  <c:v>1454667.1748901687</c:v>
                </c:pt>
                <c:pt idx="25">
                  <c:v>1423155.5109767686</c:v>
                </c:pt>
                <c:pt idx="26">
                  <c:v>1417125.6392959694</c:v>
                </c:pt>
                <c:pt idx="27">
                  <c:v>1410633.3474002117</c:v>
                </c:pt>
                <c:pt idx="28">
                  <c:v>1417245.3322802528</c:v>
                </c:pt>
                <c:pt idx="29">
                  <c:v>1403922.6889488311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c:f>
              <c:numCache>
                <c:formatCode>#,##0</c:formatCode>
                <c:ptCount val="30"/>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pt idx="24">
                  <c:v>5073549.4888283154</c:v>
                </c:pt>
                <c:pt idx="25">
                  <c:v>5112237.0823151693</c:v>
                </c:pt>
                <c:pt idx="26">
                  <c:v>5079111.3773151152</c:v>
                </c:pt>
                <c:pt idx="27">
                  <c:v>5077045.8524846677</c:v>
                </c:pt>
                <c:pt idx="28">
                  <c:v>5078410.6789655052</c:v>
                </c:pt>
                <c:pt idx="29">
                  <c:v>5077355.2278849054</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c:f>
              <c:numCache>
                <c:formatCode>#,##0</c:formatCode>
                <c:ptCount val="30"/>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pt idx="28">
                  <c:v>35621</c:v>
                </c:pt>
                <c:pt idx="29">
                  <c:v>35545</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c:f>
              <c:strCache>
                <c:ptCount val="30"/>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c:f>
              <c:numCache>
                <c:formatCode>#,##0</c:formatCode>
                <c:ptCount val="30"/>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pt idx="24">
                  <c:v>11672172.336281516</c:v>
                </c:pt>
                <c:pt idx="25">
                  <c:v>11780023.406708062</c:v>
                </c:pt>
                <c:pt idx="26">
                  <c:v>11866539.983388916</c:v>
                </c:pt>
                <c:pt idx="27">
                  <c:v>11901945.80011512</c:v>
                </c:pt>
                <c:pt idx="28">
                  <c:v>11925498.988754243</c:v>
                </c:pt>
                <c:pt idx="29">
                  <c:v>11922585.083166264</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319557552"/>
        <c:axId val="541785920"/>
        <c:axId val="0"/>
      </c:bar3DChart>
      <c:catAx>
        <c:axId val="31955755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41785920"/>
        <c:crosses val="autoZero"/>
        <c:auto val="1"/>
        <c:lblAlgn val="ctr"/>
        <c:lblOffset val="100"/>
        <c:noMultiLvlLbl val="0"/>
      </c:catAx>
      <c:valAx>
        <c:axId val="54178592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9557552"/>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266</v>
      </c>
      <c r="C7" s="155"/>
      <c r="D7" s="155"/>
      <c r="E7" s="155"/>
      <c r="F7" s="155"/>
      <c r="G7" s="155"/>
      <c r="H7" s="69"/>
      <c r="I7" s="69"/>
      <c r="J7" s="69"/>
      <c r="K7" s="76"/>
    </row>
    <row r="8" spans="1:12" ht="20.100000000000001" customHeight="1" thickBot="1" x14ac:dyDescent="0.3">
      <c r="A8" s="81"/>
      <c r="B8" s="156" t="s">
        <v>267</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7"/>
  <sheetViews>
    <sheetView showGridLines="0" zoomScaleNormal="100" workbookViewId="0">
      <pane xSplit="1" ySplit="11" topLeftCell="B183" activePane="bottomRight" state="frozen"/>
      <selection pane="topRight" activeCell="B1" sqref="B1"/>
      <selection pane="bottomLeft" activeCell="A12" sqref="A12"/>
      <selection pane="bottomRight" activeCell="Y206" sqref="Y206"/>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Marzo 2025</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Febrero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6"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6"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6" si="555">SUM(B201,H201,N201)</f>
        <v>0</v>
      </c>
      <c r="U201" s="13">
        <f t="shared" ref="U201:U206" si="556">SUM(C201,I201,O201)</f>
        <v>1454667.1748901687</v>
      </c>
      <c r="V201" s="13">
        <f t="shared" ref="V201:V206" si="557">SUM(D201,J201,P201)</f>
        <v>5073549.4888283154</v>
      </c>
      <c r="W201" s="13">
        <f t="shared" ref="W201:W206" si="558">SUM(E201,K201,Q201)</f>
        <v>35919</v>
      </c>
      <c r="X201" s="13">
        <f t="shared" ref="X201:X206" si="559">SUM(F201,L201,R201)</f>
        <v>11672172.336281516</v>
      </c>
      <c r="Y201" s="208">
        <f t="shared" ref="Y201:Y206"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SUM(N203:R203)</f>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SUM(N204:R204)</f>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265</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SUM(N205:R205)</f>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2.75" x14ac:dyDescent="0.2">
      <c r="A206" s="196" t="s">
        <v>268</v>
      </c>
      <c r="B206" s="214">
        <v>0</v>
      </c>
      <c r="C206" s="204">
        <v>1253780</v>
      </c>
      <c r="D206" s="204">
        <v>4362577</v>
      </c>
      <c r="E206" s="204">
        <v>0</v>
      </c>
      <c r="F206" s="205">
        <v>4304187</v>
      </c>
      <c r="G206" s="202">
        <f t="shared" si="518"/>
        <v>9920544</v>
      </c>
      <c r="H206" s="203">
        <v>0</v>
      </c>
      <c r="I206" s="204">
        <v>139093.68894883106</v>
      </c>
      <c r="J206" s="204">
        <v>714778.22788490541</v>
      </c>
      <c r="K206" s="204">
        <v>0</v>
      </c>
      <c r="L206" s="205">
        <v>4364100.0831662631</v>
      </c>
      <c r="M206" s="202">
        <f t="shared" si="528"/>
        <v>5217972</v>
      </c>
      <c r="N206" s="203">
        <v>0</v>
      </c>
      <c r="O206" s="204">
        <v>11049</v>
      </c>
      <c r="P206" s="204">
        <v>0</v>
      </c>
      <c r="Q206" s="204">
        <v>35545</v>
      </c>
      <c r="R206" s="205">
        <v>3254298</v>
      </c>
      <c r="S206" s="209">
        <f>SUM(N206:R206)</f>
        <v>3300892</v>
      </c>
      <c r="T206" s="198">
        <f t="shared" si="555"/>
        <v>0</v>
      </c>
      <c r="U206" s="13">
        <f t="shared" si="556"/>
        <v>1403922.6889488311</v>
      </c>
      <c r="V206" s="13">
        <f t="shared" si="557"/>
        <v>5077355.2278849054</v>
      </c>
      <c r="W206" s="13">
        <f t="shared" si="558"/>
        <v>35545</v>
      </c>
      <c r="X206" s="13">
        <f t="shared" si="559"/>
        <v>11922585.083166264</v>
      </c>
      <c r="Y206" s="208">
        <f t="shared" si="560"/>
        <v>18439408</v>
      </c>
    </row>
    <row r="207" spans="1:25" s="2" customFormat="1" ht="17.25" customHeight="1" x14ac:dyDescent="0.2">
      <c r="A207" s="200" t="s">
        <v>100</v>
      </c>
      <c r="B207" s="227" t="s">
        <v>195</v>
      </c>
      <c r="C207" s="228"/>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9"/>
    </row>
    <row r="208" spans="1:25" s="2" customFormat="1" ht="17.25" customHeight="1" x14ac:dyDescent="0.2">
      <c r="A208" s="191" t="s">
        <v>120</v>
      </c>
      <c r="B208" s="231" t="s">
        <v>117</v>
      </c>
      <c r="C208" s="231"/>
      <c r="D208" s="231"/>
      <c r="E208" s="231"/>
      <c r="F208" s="231"/>
      <c r="G208" s="231"/>
      <c r="H208" s="231"/>
      <c r="I208" s="231"/>
      <c r="J208" s="231"/>
      <c r="K208" s="231"/>
      <c r="L208" s="231"/>
      <c r="M208" s="231"/>
      <c r="N208" s="231"/>
      <c r="O208" s="231"/>
      <c r="P208" s="231"/>
      <c r="Q208" s="231"/>
      <c r="R208" s="231"/>
      <c r="S208" s="231"/>
      <c r="T208" s="231"/>
      <c r="U208" s="231"/>
      <c r="V208" s="231"/>
      <c r="W208" s="231"/>
      <c r="X208" s="231"/>
      <c r="Y208" s="232"/>
    </row>
    <row r="209" spans="1:25" s="2" customFormat="1" ht="12.75" x14ac:dyDescent="0.2">
      <c r="A209" s="191" t="s">
        <v>131</v>
      </c>
      <c r="B209" s="221" t="s">
        <v>121</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2"/>
    </row>
    <row r="210" spans="1:25" s="2" customFormat="1" ht="15.75" customHeight="1" x14ac:dyDescent="0.2">
      <c r="A210" s="191" t="s">
        <v>137</v>
      </c>
      <c r="B210" s="221" t="s">
        <v>132</v>
      </c>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22"/>
    </row>
    <row r="211" spans="1:25" s="2" customFormat="1" ht="15.75" customHeight="1" x14ac:dyDescent="0.2">
      <c r="A211" s="192" t="s">
        <v>144</v>
      </c>
      <c r="B211" s="221" t="s">
        <v>139</v>
      </c>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2"/>
    </row>
    <row r="212" spans="1:25" s="2" customFormat="1" ht="15.75" customHeight="1" x14ac:dyDescent="0.2">
      <c r="A212" s="192" t="s">
        <v>147</v>
      </c>
      <c r="B212" s="223" t="s">
        <v>145</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152</v>
      </c>
      <c r="B213" s="223" t="s">
        <v>148</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156</v>
      </c>
      <c r="B214" s="223" t="s">
        <v>158</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5.75" customHeight="1" x14ac:dyDescent="0.2">
      <c r="A215" s="192" t="s">
        <v>160</v>
      </c>
      <c r="B215" s="223" t="s">
        <v>155</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5"/>
    </row>
    <row r="216" spans="1:25" s="2" customFormat="1" ht="15.75" customHeight="1" x14ac:dyDescent="0.2">
      <c r="A216" s="192" t="s">
        <v>166</v>
      </c>
      <c r="B216" s="223" t="s">
        <v>162</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5"/>
    </row>
    <row r="217" spans="1:25" s="2" customFormat="1" ht="15.75" customHeight="1" x14ac:dyDescent="0.2">
      <c r="A217" s="192" t="s">
        <v>170</v>
      </c>
      <c r="B217" s="223" t="s">
        <v>167</v>
      </c>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5"/>
    </row>
    <row r="218" spans="1:25" s="2" customFormat="1" ht="15.75" customHeight="1" x14ac:dyDescent="0.2">
      <c r="A218" s="192" t="s">
        <v>194</v>
      </c>
      <c r="B218" s="223" t="s">
        <v>171</v>
      </c>
      <c r="C218" s="224"/>
      <c r="D218" s="224"/>
      <c r="E218" s="224"/>
      <c r="F218" s="224"/>
      <c r="G218" s="224"/>
      <c r="H218" s="224"/>
      <c r="I218" s="224"/>
      <c r="J218" s="224"/>
      <c r="K218" s="224"/>
      <c r="L218" s="224"/>
      <c r="M218" s="224"/>
      <c r="N218" s="224"/>
      <c r="O218" s="224"/>
      <c r="P218" s="224"/>
      <c r="Q218" s="224"/>
      <c r="R218" s="224"/>
      <c r="S218" s="224"/>
      <c r="T218" s="224"/>
      <c r="U218" s="224"/>
      <c r="V218" s="224"/>
      <c r="W218" s="224"/>
      <c r="X218" s="224"/>
      <c r="Y218" s="225"/>
    </row>
    <row r="219" spans="1:25" s="2" customFormat="1" ht="12.75" x14ac:dyDescent="0.2">
      <c r="A219" s="192" t="s">
        <v>190</v>
      </c>
      <c r="B219" s="244" t="s">
        <v>189</v>
      </c>
      <c r="C219" s="244"/>
      <c r="D219" s="244"/>
      <c r="E219" s="244"/>
      <c r="F219" s="244"/>
      <c r="G219" s="244"/>
      <c r="H219" s="244"/>
      <c r="I219" s="244"/>
      <c r="J219" s="244"/>
      <c r="K219" s="244"/>
      <c r="L219" s="244"/>
      <c r="M219" s="244"/>
      <c r="N219" s="244"/>
      <c r="O219" s="244"/>
      <c r="P219" s="244"/>
      <c r="Q219" s="244"/>
      <c r="R219" s="244"/>
      <c r="S219" s="245"/>
      <c r="T219" s="6"/>
      <c r="U219" s="6"/>
      <c r="V219" s="6"/>
      <c r="W219" s="6"/>
      <c r="X219" s="6"/>
      <c r="Y219" s="6"/>
    </row>
    <row r="220" spans="1:25" s="87" customFormat="1" x14ac:dyDescent="0.25">
      <c r="A220" s="199" t="s">
        <v>204</v>
      </c>
      <c r="B220" s="238" t="s">
        <v>211</v>
      </c>
      <c r="C220" s="239"/>
      <c r="D220" s="239"/>
      <c r="E220" s="239"/>
      <c r="F220" s="239"/>
      <c r="G220" s="239"/>
      <c r="H220" s="239"/>
      <c r="I220" s="239"/>
      <c r="J220" s="239"/>
      <c r="K220" s="239"/>
      <c r="L220" s="239"/>
      <c r="M220" s="239"/>
      <c r="N220" s="239"/>
      <c r="O220" s="239"/>
      <c r="P220" s="239"/>
      <c r="Q220" s="239"/>
      <c r="R220" s="239"/>
      <c r="S220" s="240"/>
    </row>
    <row r="221" spans="1:25" s="2" customFormat="1" x14ac:dyDescent="0.25">
      <c r="A221" s="199" t="s">
        <v>205</v>
      </c>
      <c r="B221" s="238" t="s">
        <v>206</v>
      </c>
      <c r="C221" s="239"/>
      <c r="D221" s="239"/>
      <c r="E221" s="239"/>
      <c r="F221" s="239"/>
      <c r="G221" s="239"/>
      <c r="H221" s="239"/>
      <c r="I221" s="239"/>
      <c r="J221" s="239"/>
      <c r="K221" s="239"/>
      <c r="L221" s="239"/>
      <c r="M221" s="239"/>
      <c r="N221" s="239"/>
      <c r="O221" s="239"/>
      <c r="P221" s="239"/>
      <c r="Q221" s="239"/>
      <c r="R221" s="239"/>
      <c r="S221" s="240"/>
      <c r="T221" s="6"/>
      <c r="U221" s="6"/>
      <c r="V221" s="6"/>
      <c r="W221" s="6"/>
      <c r="X221" s="6"/>
      <c r="Y221" s="6"/>
    </row>
    <row r="222" spans="1:25" s="2" customFormat="1" x14ac:dyDescent="0.25">
      <c r="A222" s="199" t="s">
        <v>209</v>
      </c>
      <c r="B222" s="238" t="s">
        <v>210</v>
      </c>
      <c r="C222" s="239"/>
      <c r="D222" s="239"/>
      <c r="E222" s="239"/>
      <c r="F222" s="239"/>
      <c r="G222" s="239"/>
      <c r="H222" s="239"/>
      <c r="I222" s="239"/>
      <c r="J222" s="239"/>
      <c r="K222" s="239"/>
      <c r="L222" s="239"/>
      <c r="M222" s="239"/>
      <c r="N222" s="239"/>
      <c r="O222" s="239"/>
      <c r="P222" s="239"/>
      <c r="Q222" s="239"/>
      <c r="R222" s="239"/>
      <c r="S222" s="240"/>
      <c r="T222" s="6"/>
      <c r="U222" s="6"/>
      <c r="V222" s="6"/>
      <c r="W222" s="6"/>
      <c r="X222" s="6"/>
      <c r="Y222" s="6"/>
    </row>
    <row r="223" spans="1:25" s="2" customFormat="1" ht="12.75" x14ac:dyDescent="0.2">
      <c r="A223" s="241" t="s">
        <v>213</v>
      </c>
      <c r="B223" s="226" t="s">
        <v>214</v>
      </c>
      <c r="C223" s="226"/>
      <c r="D223" s="226"/>
      <c r="E223" s="226"/>
      <c r="F223" s="226"/>
      <c r="G223" s="226"/>
      <c r="H223" s="226"/>
      <c r="I223" s="226"/>
      <c r="J223" s="226"/>
      <c r="K223" s="226"/>
      <c r="L223" s="226"/>
      <c r="M223" s="226"/>
      <c r="N223" s="226"/>
      <c r="O223" s="226"/>
      <c r="P223" s="226"/>
      <c r="Q223" s="226"/>
      <c r="R223" s="226"/>
      <c r="S223" s="226"/>
      <c r="T223" s="6"/>
      <c r="U223" s="6"/>
      <c r="V223" s="6"/>
      <c r="W223" s="6"/>
      <c r="X223" s="6"/>
      <c r="Y223" s="6"/>
    </row>
    <row r="224" spans="1:25" s="2" customFormat="1" ht="12.75" x14ac:dyDescent="0.2">
      <c r="A224" s="242"/>
      <c r="B224" s="226" t="s">
        <v>215</v>
      </c>
      <c r="C224" s="226"/>
      <c r="D224" s="226"/>
      <c r="E224" s="226"/>
      <c r="F224" s="226"/>
      <c r="G224" s="226"/>
      <c r="H224" s="226"/>
      <c r="I224" s="226"/>
      <c r="J224" s="226"/>
      <c r="K224" s="226"/>
      <c r="L224" s="226"/>
      <c r="M224" s="226"/>
      <c r="N224" s="226"/>
      <c r="O224" s="226"/>
      <c r="P224" s="226"/>
      <c r="Q224" s="226"/>
      <c r="R224" s="226"/>
      <c r="S224" s="226"/>
      <c r="T224" s="6"/>
      <c r="U224" s="6"/>
      <c r="V224" s="6"/>
      <c r="W224" s="6"/>
      <c r="X224" s="6"/>
      <c r="Y224" s="6"/>
    </row>
    <row r="225" spans="1:25" s="2" customFormat="1" ht="23.25" customHeight="1" x14ac:dyDescent="0.2">
      <c r="A225" s="243"/>
      <c r="B225" s="221" t="s">
        <v>216</v>
      </c>
      <c r="C225" s="221"/>
      <c r="D225" s="221"/>
      <c r="E225" s="221"/>
      <c r="F225" s="221"/>
      <c r="G225" s="221"/>
      <c r="H225" s="221"/>
      <c r="I225" s="221"/>
      <c r="J225" s="221"/>
      <c r="K225" s="221"/>
      <c r="L225" s="221"/>
      <c r="M225" s="221"/>
      <c r="N225" s="221"/>
      <c r="O225" s="221"/>
      <c r="P225" s="221"/>
      <c r="Q225" s="221"/>
      <c r="R225" s="221"/>
      <c r="S225" s="221"/>
      <c r="T225" s="6"/>
      <c r="U225" s="6"/>
      <c r="V225" s="6"/>
      <c r="W225" s="6"/>
      <c r="X225" s="6"/>
      <c r="Y225" s="6"/>
    </row>
    <row r="226" spans="1:25" s="2" customFormat="1" ht="12.75" x14ac:dyDescent="0.2">
      <c r="A226" s="199" t="s">
        <v>217</v>
      </c>
      <c r="B226" s="226" t="s">
        <v>218</v>
      </c>
      <c r="C226" s="226"/>
      <c r="D226" s="226"/>
      <c r="E226" s="226"/>
      <c r="F226" s="226"/>
      <c r="G226" s="226"/>
      <c r="H226" s="226"/>
      <c r="I226" s="226"/>
      <c r="J226" s="226"/>
      <c r="K226" s="226"/>
      <c r="L226" s="226"/>
      <c r="M226" s="226"/>
      <c r="N226" s="226"/>
      <c r="O226" s="226"/>
      <c r="P226" s="226"/>
      <c r="Q226" s="226"/>
      <c r="R226" s="226"/>
      <c r="S226" s="226"/>
      <c r="T226" s="6"/>
      <c r="U226" s="6"/>
      <c r="V226" s="6"/>
      <c r="W226" s="6"/>
      <c r="X226" s="6"/>
      <c r="Y226" s="6"/>
    </row>
    <row r="227" spans="1:25" s="2" customFormat="1" ht="12.75" x14ac:dyDescent="0.2">
      <c r="A227" s="207" t="s">
        <v>221</v>
      </c>
      <c r="B227" s="226" t="s">
        <v>222</v>
      </c>
      <c r="C227" s="226"/>
      <c r="D227" s="226"/>
      <c r="E227" s="226"/>
      <c r="F227" s="226"/>
      <c r="G227" s="226"/>
      <c r="H227" s="226"/>
      <c r="I227" s="226"/>
      <c r="J227" s="226"/>
      <c r="K227" s="226"/>
      <c r="L227" s="226"/>
      <c r="M227" s="226"/>
      <c r="N227" s="226"/>
      <c r="O227" s="226"/>
      <c r="P227" s="226"/>
      <c r="Q227" s="226"/>
      <c r="R227" s="226"/>
      <c r="S227" s="226"/>
      <c r="T227" s="6"/>
      <c r="U227" s="6"/>
      <c r="V227" s="6"/>
      <c r="W227" s="6"/>
      <c r="X227" s="6"/>
      <c r="Y227" s="6"/>
    </row>
    <row r="228" spans="1:25" s="2" customFormat="1" ht="33" customHeight="1" x14ac:dyDescent="0.2">
      <c r="A228" s="207" t="s">
        <v>245</v>
      </c>
      <c r="B228" s="221" t="s">
        <v>246</v>
      </c>
      <c r="C228" s="221"/>
      <c r="D228" s="221"/>
      <c r="E228" s="221"/>
      <c r="F228" s="221"/>
      <c r="G228" s="221"/>
      <c r="H228" s="221"/>
      <c r="I228" s="221"/>
      <c r="J228" s="221"/>
      <c r="K228" s="221"/>
      <c r="L228" s="221"/>
      <c r="M228" s="221"/>
      <c r="N228" s="221"/>
      <c r="O228" s="221"/>
      <c r="P228" s="221"/>
      <c r="Q228" s="221"/>
      <c r="R228" s="221"/>
      <c r="S228" s="221"/>
      <c r="T228" s="6"/>
      <c r="U228" s="6"/>
      <c r="V228" s="6"/>
      <c r="W228" s="6"/>
      <c r="X228" s="6"/>
      <c r="Y228" s="6"/>
    </row>
    <row r="229" spans="1:25" s="2" customFormat="1" ht="60.75" customHeight="1" x14ac:dyDescent="0.2">
      <c r="A229" s="207" t="s">
        <v>251</v>
      </c>
      <c r="B229" s="221" t="s">
        <v>252</v>
      </c>
      <c r="C229" s="221"/>
      <c r="D229" s="221"/>
      <c r="E229" s="221"/>
      <c r="F229" s="221"/>
      <c r="G229" s="221"/>
      <c r="H229" s="221"/>
      <c r="I229" s="221"/>
      <c r="J229" s="221"/>
      <c r="K229" s="221"/>
      <c r="L229" s="221"/>
      <c r="M229" s="221"/>
      <c r="N229" s="221"/>
      <c r="O229" s="221"/>
      <c r="P229" s="221"/>
      <c r="Q229" s="221"/>
      <c r="R229" s="221"/>
      <c r="S229" s="221"/>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7" customFormat="1" ht="12.75" x14ac:dyDescent="0.2">
      <c r="A299" s="2"/>
      <c r="B299" s="2"/>
      <c r="C299" s="6"/>
      <c r="D299" s="6"/>
      <c r="E299" s="6"/>
      <c r="F299" s="6"/>
      <c r="G299" s="6"/>
      <c r="H299" s="6"/>
      <c r="I299" s="6"/>
      <c r="J299" s="6"/>
      <c r="K299" s="6"/>
      <c r="L299" s="6"/>
      <c r="M299" s="6"/>
      <c r="N299" s="6"/>
      <c r="O299" s="6"/>
      <c r="P299" s="6"/>
      <c r="Q299" s="6"/>
      <c r="R299" s="6"/>
      <c r="S299" s="6"/>
      <c r="T299" s="6"/>
      <c r="U299" s="6"/>
      <c r="V299" s="6"/>
      <c r="W299" s="6"/>
      <c r="X299" s="6"/>
      <c r="Y299" s="6"/>
    </row>
    <row r="300" spans="1:25" s="7" customFormat="1" ht="12" x14ac:dyDescent="0.2">
      <c r="C300" s="8"/>
      <c r="D300" s="8"/>
      <c r="E300" s="8"/>
      <c r="F300" s="8"/>
      <c r="G300" s="8"/>
      <c r="H300" s="8"/>
      <c r="I300" s="8"/>
      <c r="J300" s="8"/>
      <c r="K300" s="8"/>
      <c r="L300" s="8"/>
      <c r="M300" s="8"/>
      <c r="N300" s="8"/>
      <c r="O300" s="8"/>
      <c r="P300" s="8"/>
      <c r="Q300" s="8"/>
      <c r="R300" s="8"/>
      <c r="S300" s="8"/>
      <c r="T300" s="8"/>
      <c r="U300" s="8"/>
      <c r="V300" s="8"/>
      <c r="W300" s="8"/>
      <c r="X300" s="8"/>
      <c r="Y300" s="8"/>
    </row>
    <row r="301" spans="1:25" s="7"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A302" s="7"/>
      <c r="B302" s="7"/>
      <c r="C302" s="8"/>
      <c r="D302" s="8"/>
      <c r="E302" s="8"/>
      <c r="F302" s="8"/>
      <c r="G302" s="8"/>
      <c r="H302" s="8"/>
      <c r="I302" s="8"/>
      <c r="J302" s="8"/>
      <c r="K302" s="8"/>
      <c r="L302" s="8"/>
      <c r="M302" s="8"/>
      <c r="N302" s="8"/>
      <c r="O302" s="8"/>
      <c r="P302" s="8"/>
      <c r="Q302" s="8"/>
      <c r="R302" s="8"/>
      <c r="S302" s="8"/>
      <c r="T302" s="8"/>
      <c r="U302" s="8"/>
      <c r="V302" s="8"/>
      <c r="W302" s="8"/>
      <c r="X302" s="8"/>
      <c r="Y302" s="8"/>
    </row>
    <row r="303" spans="1:25" s="3"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2" customFormat="1" ht="12.75" x14ac:dyDescent="0.2">
      <c r="A305" s="3"/>
      <c r="B305" s="3"/>
      <c r="C305" s="8"/>
      <c r="D305" s="8"/>
      <c r="E305" s="8"/>
      <c r="F305" s="8"/>
      <c r="G305" s="8"/>
      <c r="H305" s="8"/>
      <c r="I305" s="8"/>
      <c r="J305" s="8"/>
      <c r="K305" s="8"/>
      <c r="L305" s="8"/>
      <c r="M305" s="8"/>
      <c r="N305" s="8"/>
      <c r="O305" s="8"/>
      <c r="P305" s="8"/>
      <c r="Q305" s="8"/>
      <c r="R305" s="8"/>
      <c r="S305" s="8"/>
      <c r="T305" s="8"/>
      <c r="U305" s="8"/>
      <c r="V305" s="8"/>
      <c r="W305" s="8"/>
      <c r="X305" s="8"/>
      <c r="Y305" s="8"/>
    </row>
    <row r="306" spans="1:25" s="2" customFormat="1" ht="12.75" x14ac:dyDescent="0.2">
      <c r="C306" s="6"/>
      <c r="D306" s="6"/>
      <c r="E306" s="6"/>
      <c r="F306" s="6"/>
      <c r="G306" s="6"/>
      <c r="H306" s="6"/>
      <c r="I306" s="6"/>
      <c r="J306" s="6"/>
      <c r="K306" s="6"/>
      <c r="L306" s="6"/>
      <c r="M306" s="6"/>
      <c r="N306" s="6"/>
      <c r="O306" s="6"/>
      <c r="P306" s="6"/>
      <c r="Q306" s="6"/>
      <c r="R306" s="6"/>
      <c r="S306" s="6"/>
      <c r="T306" s="6"/>
      <c r="U306" s="6"/>
      <c r="V306" s="6"/>
      <c r="W306" s="6"/>
      <c r="X306" s="6"/>
      <c r="Y306" s="6"/>
    </row>
    <row r="307" spans="1:25" x14ac:dyDescent="0.25">
      <c r="A307" s="2"/>
      <c r="B307" s="2"/>
      <c r="C307" s="6"/>
      <c r="D307" s="6"/>
      <c r="E307" s="6"/>
      <c r="F307" s="6"/>
      <c r="G307" s="6"/>
      <c r="H307" s="6"/>
      <c r="I307" s="6"/>
      <c r="J307" s="6"/>
      <c r="K307" s="6"/>
      <c r="L307" s="6"/>
      <c r="M307" s="6"/>
      <c r="N307" s="6"/>
      <c r="O307" s="6"/>
      <c r="P307" s="6"/>
      <c r="Q307" s="6"/>
      <c r="R307" s="6"/>
      <c r="S307" s="6"/>
      <c r="T307" s="6"/>
      <c r="U307" s="6"/>
      <c r="V307" s="6"/>
      <c r="W307" s="6"/>
      <c r="X307" s="6"/>
      <c r="Y307" s="6"/>
    </row>
  </sheetData>
  <mergeCells count="29">
    <mergeCell ref="B229:S229"/>
    <mergeCell ref="B228:S228"/>
    <mergeCell ref="B227:S227"/>
    <mergeCell ref="B224:S224"/>
    <mergeCell ref="B225:S225"/>
    <mergeCell ref="A223:A225"/>
    <mergeCell ref="B215:Y215"/>
    <mergeCell ref="B221:S221"/>
    <mergeCell ref="B219:S219"/>
    <mergeCell ref="B218:Y218"/>
    <mergeCell ref="B217:Y217"/>
    <mergeCell ref="B216:Y216"/>
    <mergeCell ref="B220:S220"/>
    <mergeCell ref="B209:Y209"/>
    <mergeCell ref="B212:Y212"/>
    <mergeCell ref="B226:S226"/>
    <mergeCell ref="B207:Y207"/>
    <mergeCell ref="N7:P7"/>
    <mergeCell ref="B208:Y208"/>
    <mergeCell ref="B10:F10"/>
    <mergeCell ref="Y10:Y11"/>
    <mergeCell ref="H10:L10"/>
    <mergeCell ref="N10:R10"/>
    <mergeCell ref="B214:Y214"/>
    <mergeCell ref="B213:Y213"/>
    <mergeCell ref="B211:Y211"/>
    <mergeCell ref="B210:Y210"/>
    <mergeCell ref="B223:S223"/>
    <mergeCell ref="B222:S222"/>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R22" sqref="R2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Marzo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Febrero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J9" sqref="J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Marzo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Febrero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2025-03-21T18:02:35Z</dcterms:modified>
</cp:coreProperties>
</file>