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3. MARZO\"/>
    </mc:Choice>
  </mc:AlternateContent>
  <bookViews>
    <workbookView xWindow="0" yWindow="0" windowWidth="28800" windowHeight="1231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9" i="1" l="1"/>
  <c r="M200" i="1"/>
  <c r="M201" i="1"/>
  <c r="M202" i="1"/>
  <c r="M203" i="1"/>
  <c r="M204" i="1"/>
  <c r="M205" i="1"/>
  <c r="M206" i="1"/>
  <c r="T207" i="1" l="1"/>
  <c r="U207" i="1"/>
  <c r="V207" i="1"/>
  <c r="W207" i="1"/>
  <c r="X207" i="1"/>
  <c r="S207" i="1"/>
  <c r="M207" i="1"/>
  <c r="G207" i="1"/>
  <c r="Y207" i="1" l="1"/>
  <c r="Y206" i="1"/>
  <c r="X206" i="1"/>
  <c r="W206" i="1"/>
  <c r="V206" i="1"/>
  <c r="U206" i="1"/>
  <c r="T206" i="1"/>
  <c r="S206" i="1"/>
  <c r="G206" i="1"/>
  <c r="Y205" i="1" l="1"/>
  <c r="X205" i="1"/>
  <c r="W205" i="1"/>
  <c r="V205" i="1"/>
  <c r="U205" i="1"/>
  <c r="T205" i="1"/>
  <c r="S205" i="1"/>
  <c r="G205" i="1"/>
  <c r="Y204" i="1" l="1"/>
  <c r="X204" i="1"/>
  <c r="W204" i="1"/>
  <c r="V204" i="1"/>
  <c r="U204" i="1"/>
  <c r="T204" i="1"/>
  <c r="S204" i="1"/>
  <c r="G204" i="1"/>
  <c r="Y203" i="1" l="1"/>
  <c r="X203" i="1"/>
  <c r="W203" i="1"/>
  <c r="V203" i="1"/>
  <c r="U203" i="1"/>
  <c r="T203" i="1"/>
  <c r="S203" i="1"/>
  <c r="G203" i="1"/>
  <c r="Y202" i="1" l="1"/>
  <c r="X202" i="1"/>
  <c r="W202" i="1"/>
  <c r="V202" i="1"/>
  <c r="U202" i="1"/>
  <c r="T202" i="1"/>
  <c r="S202" i="1"/>
  <c r="G201" i="1"/>
  <c r="G200" i="1"/>
  <c r="G202" i="1"/>
  <c r="S201" i="1" l="1"/>
  <c r="Y201" i="1" s="1"/>
  <c r="T201" i="1"/>
  <c r="U201" i="1"/>
  <c r="V201" i="1"/>
  <c r="W201" i="1"/>
  <c r="X201" i="1"/>
  <c r="T200" i="1" l="1"/>
  <c r="U200" i="1"/>
  <c r="V200" i="1"/>
  <c r="W200" i="1"/>
  <c r="X200" i="1"/>
  <c r="Y200" i="1"/>
  <c r="S200" i="1"/>
  <c r="S199" i="1" l="1"/>
  <c r="T199" i="1"/>
  <c r="U199" i="1"/>
  <c r="V199" i="1"/>
  <c r="W199" i="1"/>
  <c r="X199" i="1"/>
  <c r="Y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<sst xmlns="http://schemas.openxmlformats.org/spreadsheetml/2006/main" count="297" uniqueCount="270">
  <si>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</si>
  <si>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</si>
  <si>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</si>
  <si>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</si>
  <si>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</si>
  <si>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</si>
  <si>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</si>
  <si>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</si>
  <si>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</si>
  <si>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</si>
  <si>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</si>
  <si>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</si>
  <si>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</si>
  <si>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</si>
  <si>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</si>
  <si>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</si>
  <si>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</si>
  <si>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</si>
  <si>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</si>
  <si>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</si>
  <si>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</si>
  <si>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</si>
  <si>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</si>
  <si>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</si>
  <si>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</si>
  <si>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</si>
  <si>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</si>
  <si>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</si>
  <si>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</si>
  <si>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</si>
  <si>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</si>
  <si>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</si>
  <si>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</si>
  <si>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</si>
  <si>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</si>
  <si>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</si>
  <si>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</si>
  <si>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</si>
  <si>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</si>
  <si>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</si>
  <si>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</si>
  <si>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</si>
  <si>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</si>
  <si>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</si>
  <si>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</si>
  <si>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</si>
  <si>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</si>
  <si>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</si>
  <si>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</si>
  <si>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</si>
  <si>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</si>
  <si>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</si>
  <si>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</si>
  <si>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</si>
  <si>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</si>
  <si>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</si>
  <si>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</si>
  <si>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</si>
  <si>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</si>
  <si>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</si>
  <si>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</si>
  <si>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</si>
  <si>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</si>
  <si>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</si>
  <si>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</si>
  <si>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</si>
  <si>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</si>
  <si>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</si>
  <si>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</si>
  <si>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</si>
  <si>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</si>
  <si>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</si>
  <si>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</si>
  <si>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</si>
  <si>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</si>
  <si>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</si>
  <si>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</si>
  <si>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</si>
  <si>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</si>
  <si>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</si>
  <si>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</si>
  <si>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</si>
  <si>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</si>
  <si>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</si>
  <si>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</si>
  <si>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</si>
  <si>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</si>
  <si>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</si>
  <si>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</si>
  <si>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</si>
  <si>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</si>
  <si>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</si>
  <si>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</si>
  <si>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</si>
  <si>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</si>
  <si>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</si>
  <si>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</si>
  <si>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</si>
  <si>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</si>
  <si>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</si>
  <si>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</si>
  <si>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</si>
  <si>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</si>
  <si>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</si>
  <si>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</si>
  <si>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</si>
  <si>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</si>
  <si>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</si>
  <si>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</si>
  <si>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</si>
  <si>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</si>
  <si>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</si>
  <si>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</si>
  <si>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</si>
  <si>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</si>
  <si>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</si>
  <si>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</si>
  <si>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</si>
  <si>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</si>
  <si>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</si>
  <si>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</si>
  <si>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</si>
  <si>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</si>
  <si>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</si>
  <si>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</si>
  <si>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</si>
  <si>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</si>
  <si>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</si>
  <si>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</si>
  <si>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</si>
  <si>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</si>
  <si>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</si>
  <si>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</si>
  <si>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</si>
  <si>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</si>
  <si>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</si>
  <si>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</si>
  <si>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</si>
  <si>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</si>
  <si>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</si>
  <si>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</si>
  <si>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</si>
  <si>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</si>
  <si>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</si>
  <si>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</si>
  <si>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</si>
  <si>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</si>
  <si>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</si>
  <si>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</si>
  <si>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</si>
  <si>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</si>
  <si>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</si>
  <si>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</si>
  <si>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</si>
  <si>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</si>
  <si>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</si>
  <si>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</si>
  <si>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</si>
  <si>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</si>
  <si>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</si>
  <si>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</si>
  <si>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</si>
  <si>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</si>
  <si>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</si>
  <si>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</si>
  <si>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</si>
  <si>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</si>
  <si>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</si>
  <si>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</si>
  <si>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</si>
  <si>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</si>
  <si>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</si>
  <si>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</si>
  <si>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</si>
  <si>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</si>
  <si>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</si>
  <si>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</si>
  <si>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</si>
  <si>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</si>
  <si>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</si>
  <si>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</si>
  <si>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</si>
  <si>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</si>
  <si>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</si>
  <si>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</si>
  <si>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</si>
  <si>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</si>
  <si>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</si>
  <si>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</si>
  <si>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</si>
  <si>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</si>
  <si>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</si>
  <si>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</si>
  <si>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</si>
  <si>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</si>
  <si>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</si>
  <si>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</si>
  <si>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</si>
  <si>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</si>
  <si>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</si>
  <si>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</si>
  <si>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</si>
  <si>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</si>
  <si>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</si>
  <si>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</si>
  <si>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</si>
  <si>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</si>
  <si>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</si>
  <si>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</si>
  <si>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</si>
  <si>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</si>
  <si>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</si>
  <si>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</si>
  <si>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</si>
  <si>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</si>
  <si>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</si>
  <si>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</si>
  <si>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</si>
  <si>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</si>
  <si>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</si>
  <si>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</si>
  <si>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</si>
  <si>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</si>
  <si>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</si>
  <si>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</si>
  <si>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</si>
  <si>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</si>
  <si>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</si>
  <si>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</si>
  <si>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</si>
  <si>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</si>
  <si>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</si>
  <si>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</si>
  <si>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</si>
  <si>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</si>
  <si>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</si>
  <si>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</si>
  <si>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</si>
  <si>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</si>
  <si>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</si>
  <si>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</si>
  <si>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</si>
  <si>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</si>
  <si>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</si>
  <si>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</si>
  <si>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</si>
  <si>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</si>
  <si>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</si>
  <si>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</si>
  <si>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</si>
  <si>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</si>
  <si>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</si>
  <si>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</si>
  <si>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</si>
  <si>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</si>
  <si>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</si>
  <si>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</si>
  <si>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</si>
  <si>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</si>
  <si>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</si>
  <si>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</si>
  <si>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</si>
  <si>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</si>
  <si>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</si>
  <si>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</si>
  <si>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Ene2025</t>
  </si>
  <si>
    <t>Feb2025</t>
  </si>
  <si>
    <t>Fecha de Publicación: Abril 2025</t>
  </si>
  <si>
    <t>Fecha de corte: Marzo 2025</t>
  </si>
  <si>
    <t>Mar2025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</si>
</sst>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Pres.'!$B$205,'Líneas por Tecnología y Pres.'!$B$206,'Líneas por Tecnología y Pres.'!$B$207)</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Pres.'!$C$205,'Líneas por Tecnología y Pres.'!$C$206,'Líneas por Tecnología y Pres.'!$C$207)</c:f>
              <c:numCache>
                <c:formatCode>#,##0</c:formatCode>
                <c:ptCount val="31"/>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pt idx="28">
                  <c:v>1265975</c:v>
                </c:pt>
                <c:pt idx="29">
                  <c:v>1253780</c:v>
                </c:pt>
                <c:pt idx="30">
                  <c:v>1253394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Pres.'!$D$205,'Líneas por Tecnología y Pres.'!$D$206,'Líneas por Tecnología y Pres.'!$D$207)</c:f>
              <c:numCache>
                <c:formatCode>#,##0</c:formatCode>
                <c:ptCount val="31"/>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pt idx="28">
                  <c:v>4341702</c:v>
                </c:pt>
                <c:pt idx="29">
                  <c:v>4362577</c:v>
                </c:pt>
                <c:pt idx="30">
                  <c:v>4387488</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Pres.'!$E$205,'Líneas por Tecnología y Pres.'!$E$206,'Líneas por Tecnología y Pres.'!$E$207)</c:f>
              <c:numCache>
                <c:formatCode>#,##0</c:formatCode>
                <c:ptCount val="31"/>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Pres.'!$F$205,'Líneas por Tecnología y Pres.'!$F$206,'Líneas por Tecnología y Pres.'!$F$207)</c:f>
              <c:numCache>
                <c:formatCode>#,##0</c:formatCode>
                <c:ptCount val="31"/>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pt idx="28">
                  <c:v>4299255</c:v>
                </c:pt>
                <c:pt idx="29">
                  <c:v>4304187</c:v>
                </c:pt>
                <c:pt idx="30">
                  <c:v>4307735</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234322784"/>
        <c:axId val="-1234324960"/>
      </c:barChart>
      <c:catAx>
        <c:axId val="-12343227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234324960"/>
        <c:crosses val="autoZero"/>
        <c:auto val="1"/>
        <c:lblAlgn val="ctr"/>
        <c:lblOffset val="100"/>
        <c:noMultiLvlLbl val="0"/>
      </c:catAx>
      <c:valAx>
        <c:axId val="-1234324960"/>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234322784"/>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Pres.'!$H$205,'Líneas por Tecnología y Pres.'!$H$206,'Líneas por Tecnología y Pres.'!$H$207)</c:f>
              <c:numCache>
                <c:formatCode>#,##0</c:formatCode>
                <c:ptCount val="31"/>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Pres.'!$I$205,'Líneas por Tecnología y Pres.'!$I$206,'Líneas por Tecnología y Pres.'!$I$207)</c:f>
              <c:numCache>
                <c:formatCode>#,##0</c:formatCode>
                <c:ptCount val="31"/>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pt idx="25">
                  <c:v>204128.45421343841</c:v>
                </c:pt>
                <c:pt idx="26">
                  <c:v>190397.81453530086</c:v>
                </c:pt>
                <c:pt idx="27">
                  <c:v>185956.32045861211</c:v>
                </c:pt>
                <c:pt idx="28">
                  <c:v>181441.60778507942</c:v>
                </c:pt>
                <c:pt idx="29">
                  <c:v>174588.71165038898</c:v>
                </c:pt>
                <c:pt idx="30">
                  <c:v>168549</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Pres.'!$J$205,'Líneas por Tecnología y Pres.'!$J$206,'Líneas por Tecnología y Pres.'!$J$207)</c:f>
              <c:numCache>
                <c:formatCode>#,##0</c:formatCode>
                <c:ptCount val="31"/>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pt idx="25">
                  <c:v>780705.01880409999</c:v>
                </c:pt>
                <c:pt idx="26">
                  <c:v>778405.31688001216</c:v>
                </c:pt>
                <c:pt idx="27">
                  <c:v>774413.32165426912</c:v>
                </c:pt>
                <c:pt idx="28">
                  <c:v>769884.67108622647</c:v>
                </c:pt>
                <c:pt idx="29">
                  <c:v>744580.85125663073</c:v>
                </c:pt>
                <c:pt idx="30">
                  <c:v>724287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Pres.'!$K$205,'Líneas por Tecnología y Pres.'!$K$206,'Líneas por Tecnología y Pres.'!$K$207)</c:f>
              <c:numCache>
                <c:formatCode>#,##0</c:formatCode>
                <c:ptCount val="31"/>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Pres.'!$L$205,'Líneas por Tecnología y Pres.'!$L$206,'Líneas por Tecnología y Pres.'!$L$207)</c:f>
              <c:numCache>
                <c:formatCode>#,##0</c:formatCode>
                <c:ptCount val="31"/>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pt idx="25">
                  <c:v>4366385.5269824611</c:v>
                </c:pt>
                <c:pt idx="26">
                  <c:v>4358530.8685846878</c:v>
                </c:pt>
                <c:pt idx="27">
                  <c:v>4373437.3578871191</c:v>
                </c:pt>
                <c:pt idx="28">
                  <c:v>4369694.7211286938</c:v>
                </c:pt>
                <c:pt idx="29">
                  <c:v>4367927.4370929794</c:v>
                </c:pt>
                <c:pt idx="30">
                  <c:v>4381334.5673756814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234335296"/>
        <c:axId val="-1234341280"/>
      </c:barChart>
      <c:catAx>
        <c:axId val="-12343352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234341280"/>
        <c:crosses val="autoZero"/>
        <c:auto val="1"/>
        <c:lblAlgn val="ctr"/>
        <c:lblOffset val="100"/>
        <c:noMultiLvlLbl val="0"/>
      </c:catAx>
      <c:valAx>
        <c:axId val="-1234341280"/>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34335296"/>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Pres.'!$N$205,'Líneas por Tecnología y Pres.'!$N$206,'Líneas por Tecnología y Pres.'!$N$207)</c:f>
              <c:numCache>
                <c:formatCode>#,##0</c:formatCode>
                <c:ptCount val="31"/>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Pres.'!$O$205,'Líneas por Tecnología y Pres.'!$O$206,'Líneas por Tecnología y Pres.'!$O$207)</c:f>
              <c:numCache>
                <c:formatCode>#,##0</c:formatCode>
                <c:ptCount val="31"/>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pt idx="28">
                  <c:v>11054</c:v>
                </c:pt>
                <c:pt idx="29">
                  <c:v>11049</c:v>
                </c:pt>
                <c:pt idx="30">
                  <c:v>11069</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Pres.'!$P$205,'Líneas por Tecnología y Pres.'!$P$206,'Líneas por Tecnología y Pres.'!$P$207)</c:f>
              <c:numCache>
                <c:formatCode>#,##0</c:formatCode>
                <c:ptCount val="31"/>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Pres.'!$Q$205,'Líneas por Tecnología y Pres.'!$Q$206,'Líneas por Tecnología y Pres.'!$Q$207)</c:f>
              <c:numCache>
                <c:formatCode>#,##0</c:formatCode>
                <c:ptCount val="31"/>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pt idx="30">
                  <c:v>35505</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Pres.'!$R$205,'Líneas por Tecnología y Pres.'!$R$206,'Líneas por Tecnología y Pres.'!$R$207)</c:f>
              <c:numCache>
                <c:formatCode>#,##0</c:formatCode>
                <c:ptCount val="31"/>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pt idx="28">
                  <c:v>3260095</c:v>
                </c:pt>
                <c:pt idx="29">
                  <c:v>3254298</c:v>
                </c:pt>
                <c:pt idx="30">
                  <c:v>3245697</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234319520"/>
        <c:axId val="-1234332032"/>
      </c:barChart>
      <c:catAx>
        <c:axId val="-123431952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234332032"/>
        <c:crosses val="autoZero"/>
        <c:auto val="1"/>
        <c:lblAlgn val="ctr"/>
        <c:lblOffset val="100"/>
        <c:noMultiLvlLbl val="0"/>
      </c:catAx>
      <c:valAx>
        <c:axId val="-123433203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34319520"/>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Pres.'!$T$205,'Líneas por Tecnología y Pres.'!$T$206,'Líneas por Tecnología y Pres.'!$T$207)</c:f>
              <c:numCache>
                <c:formatCode>#,##0</c:formatCode>
                <c:ptCount val="31"/>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Pres.'!$U$205,'Líneas por Tecnología y Pres.'!$U$206,'Líneas por Tecnología y Pres.'!$U$207)</c:f>
              <c:numCache>
                <c:formatCode>#,##0</c:formatCode>
                <c:ptCount val="31"/>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pt idx="25">
                  <c:v>1465514.4542134383</c:v>
                </c:pt>
                <c:pt idx="26">
                  <c:v>1459465.8145353009</c:v>
                </c:pt>
                <c:pt idx="27">
                  <c:v>1452746.3204586122</c:v>
                </c:pt>
                <c:pt idx="28">
                  <c:v>1458470.6077850794</c:v>
                </c:pt>
                <c:pt idx="29">
                  <c:v>1439417.711650389</c:v>
                </c:pt>
                <c:pt idx="30">
                  <c:v>1433012</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Pres.'!$V$205,'Líneas por Tecnología y Pres.'!$V$206,'Líneas por Tecnología y Pres.'!$V$207)</c:f>
              <c:numCache>
                <c:formatCode>#,##0</c:formatCode>
                <c:ptCount val="31"/>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pt idx="25">
                  <c:v>5145721.0188041003</c:v>
                </c:pt>
                <c:pt idx="26">
                  <c:v>5112889.3168800119</c:v>
                </c:pt>
                <c:pt idx="27">
                  <c:v>5111296.3216542695</c:v>
                </c:pt>
                <c:pt idx="28">
                  <c:v>5111586.6710862266</c:v>
                </c:pt>
                <c:pt idx="29">
                  <c:v>5107157.8512566304</c:v>
                </c:pt>
                <c:pt idx="30">
                  <c:v>5111775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Pres.'!$W$205,'Líneas por Tecnología y Pres.'!$W$206,'Líneas por Tecnología y Pres.'!$W$207)</c:f>
              <c:numCache>
                <c:formatCode>#,##0</c:formatCode>
                <c:ptCount val="31"/>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pt idx="30">
                  <c:v>35505</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Pres.'!$X$205,'Líneas por Tecnología y Pres.'!$X$206,'Líneas por Tecnología y Pres.'!$X$207)</c:f>
              <c:numCache>
                <c:formatCode>#,##0</c:formatCode>
                <c:ptCount val="31"/>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pt idx="25">
                  <c:v>11784518.52698246</c:v>
                </c:pt>
                <c:pt idx="26">
                  <c:v>11870711.868584689</c:v>
                </c:pt>
                <c:pt idx="27">
                  <c:v>11906069.357887119</c:v>
                </c:pt>
                <c:pt idx="28">
                  <c:v>11929044.721128695</c:v>
                </c:pt>
                <c:pt idx="29">
                  <c:v>11926412.437092979</c:v>
                </c:pt>
                <c:pt idx="30">
                  <c:v>11934766.567375682</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234334752"/>
        <c:axId val="-1234324416"/>
        <c:axId val="0"/>
      </c:bar3DChart>
      <c:catAx>
        <c:axId val="-123433475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34324416"/>
        <c:crosses val="autoZero"/>
        <c:auto val="1"/>
        <c:lblAlgn val="ctr"/>
        <c:lblOffset val="100"/>
        <c:noMultiLvlLbl val="0"/>
      </c:catAx>
      <c:valAx>
        <c:axId val="-1234324416"/>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34334752"/>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267</v>
      </c>
      <c r="C7" s="155"/>
      <c r="D7" s="155"/>
      <c r="E7" s="155"/>
      <c r="F7" s="155"/>
      <c r="G7" s="155"/>
      <c r="H7" s="69"/>
      <c r="I7" s="69"/>
      <c r="J7" s="69"/>
      <c r="K7" s="76"/>
    </row>
    <row r="8" spans="1:12" ht="20.100000000000001" customHeight="1" thickBot="1" x14ac:dyDescent="0.3">
      <c r="A8" s="81"/>
      <c r="B8" s="156" t="s">
        <v>268</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8"/>
  <sheetViews>
    <sheetView showGridLines="0" zoomScaleNormal="100" workbookViewId="0">
      <pane xSplit="1" ySplit="11" topLeftCell="B189" activePane="bottomRight" state="frozen"/>
      <selection pane="topRight" activeCell="B1" sqref="B1"/>
      <selection pane="bottomLeft" activeCell="A12" sqref="A12"/>
      <selection pane="bottomRight" activeCell="H207" sqref="H207"/>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Abril 2025</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Marzo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7"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7"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7"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 t="shared" ref="S202:S207" si="561">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 t="shared" si="561"/>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 t="shared" si="561"/>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265</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 t="shared" si="561"/>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266</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 t="shared" si="561"/>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2.75" x14ac:dyDescent="0.2">
      <c r="A207" s="196" t="s">
        <v>269</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 si="562">SUM(C207,I207,O207)</f>
        <v>1433012</v>
      </c>
      <c r="V207" s="13">
        <f t="shared" ref="V207" si="563">SUM(D207,J207,P207)</f>
        <v>5111775</v>
      </c>
      <c r="W207" s="13">
        <f t="shared" ref="W207" si="564">SUM(E207,K207,Q207)</f>
        <v>35505</v>
      </c>
      <c r="X207" s="13">
        <f t="shared" ref="X207" si="565">SUM(F207,L207,R207)</f>
        <v>11934766.567375682</v>
      </c>
      <c r="Y207" s="208">
        <f t="shared" ref="Y207" si="566">+G207+M207+S207</f>
        <v>18515058.567375682</v>
      </c>
    </row>
    <row r="208" spans="1:25" s="2" customFormat="1" ht="17.25" customHeight="1" x14ac:dyDescent="0.2">
      <c r="A208" s="200" t="s">
        <v>100</v>
      </c>
      <c r="B208" s="235" t="s">
        <v>195</v>
      </c>
      <c r="C208" s="236"/>
      <c r="D208" s="236"/>
      <c r="E208" s="236"/>
      <c r="F208" s="236"/>
      <c r="G208" s="236"/>
      <c r="H208" s="236"/>
      <c r="I208" s="236"/>
      <c r="J208" s="236"/>
      <c r="K208" s="236"/>
      <c r="L208" s="236"/>
      <c r="M208" s="236"/>
      <c r="N208" s="236"/>
      <c r="O208" s="236"/>
      <c r="P208" s="236"/>
      <c r="Q208" s="236"/>
      <c r="R208" s="236"/>
      <c r="S208" s="236"/>
      <c r="T208" s="236"/>
      <c r="U208" s="236"/>
      <c r="V208" s="236"/>
      <c r="W208" s="236"/>
      <c r="X208" s="236"/>
      <c r="Y208" s="237"/>
    </row>
    <row r="209" spans="1:25" s="2" customFormat="1" ht="17.25" customHeight="1" x14ac:dyDescent="0.2">
      <c r="A209" s="191" t="s">
        <v>120</v>
      </c>
      <c r="B209" s="239" t="s">
        <v>117</v>
      </c>
      <c r="C209" s="239"/>
      <c r="D209" s="239"/>
      <c r="E209" s="239"/>
      <c r="F209" s="239"/>
      <c r="G209" s="239"/>
      <c r="H209" s="239"/>
      <c r="I209" s="239"/>
      <c r="J209" s="239"/>
      <c r="K209" s="239"/>
      <c r="L209" s="239"/>
      <c r="M209" s="239"/>
      <c r="N209" s="239"/>
      <c r="O209" s="239"/>
      <c r="P209" s="239"/>
      <c r="Q209" s="239"/>
      <c r="R209" s="239"/>
      <c r="S209" s="239"/>
      <c r="T209" s="239"/>
      <c r="U209" s="239"/>
      <c r="V209" s="239"/>
      <c r="W209" s="239"/>
      <c r="X209" s="239"/>
      <c r="Y209" s="240"/>
    </row>
    <row r="210" spans="1:25" s="2" customFormat="1" ht="12.75" x14ac:dyDescent="0.2">
      <c r="A210" s="191" t="s">
        <v>131</v>
      </c>
      <c r="B210" s="221" t="s">
        <v>121</v>
      </c>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34"/>
    </row>
    <row r="211" spans="1:25" s="2" customFormat="1" ht="15.75" customHeight="1" x14ac:dyDescent="0.2">
      <c r="A211" s="191" t="s">
        <v>137</v>
      </c>
      <c r="B211" s="221" t="s">
        <v>132</v>
      </c>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34"/>
    </row>
    <row r="212" spans="1:25" s="2" customFormat="1" ht="15.75" customHeight="1" x14ac:dyDescent="0.2">
      <c r="A212" s="192" t="s">
        <v>144</v>
      </c>
      <c r="B212" s="221" t="s">
        <v>139</v>
      </c>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34"/>
    </row>
    <row r="213" spans="1:25" s="2" customFormat="1" ht="15.75" customHeight="1" x14ac:dyDescent="0.2">
      <c r="A213" s="192" t="s">
        <v>147</v>
      </c>
      <c r="B213" s="226" t="s">
        <v>145</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8"/>
    </row>
    <row r="214" spans="1:25" s="2" customFormat="1" ht="15.75" customHeight="1" x14ac:dyDescent="0.2">
      <c r="A214" s="192" t="s">
        <v>152</v>
      </c>
      <c r="B214" s="226" t="s">
        <v>148</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8"/>
    </row>
    <row r="215" spans="1:25" s="2" customFormat="1" ht="15.75" customHeight="1" x14ac:dyDescent="0.2">
      <c r="A215" s="192" t="s">
        <v>156</v>
      </c>
      <c r="B215" s="226" t="s">
        <v>158</v>
      </c>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8"/>
    </row>
    <row r="216" spans="1:25" s="2" customFormat="1" ht="15.75" customHeight="1" x14ac:dyDescent="0.2">
      <c r="A216" s="192" t="s">
        <v>160</v>
      </c>
      <c r="B216" s="226" t="s">
        <v>155</v>
      </c>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8"/>
    </row>
    <row r="217" spans="1:25" s="2" customFormat="1" ht="15.75" customHeight="1" x14ac:dyDescent="0.2">
      <c r="A217" s="192" t="s">
        <v>166</v>
      </c>
      <c r="B217" s="226" t="s">
        <v>162</v>
      </c>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8"/>
    </row>
    <row r="218" spans="1:25" s="2" customFormat="1" ht="15.75" customHeight="1" x14ac:dyDescent="0.2">
      <c r="A218" s="192" t="s">
        <v>170</v>
      </c>
      <c r="B218" s="226" t="s">
        <v>167</v>
      </c>
      <c r="C218" s="227"/>
      <c r="D218" s="227"/>
      <c r="E218" s="227"/>
      <c r="F218" s="227"/>
      <c r="G218" s="227"/>
      <c r="H218" s="227"/>
      <c r="I218" s="227"/>
      <c r="J218" s="227"/>
      <c r="K218" s="227"/>
      <c r="L218" s="227"/>
      <c r="M218" s="227"/>
      <c r="N218" s="227"/>
      <c r="O218" s="227"/>
      <c r="P218" s="227"/>
      <c r="Q218" s="227"/>
      <c r="R218" s="227"/>
      <c r="S218" s="227"/>
      <c r="T218" s="227"/>
      <c r="U218" s="227"/>
      <c r="V218" s="227"/>
      <c r="W218" s="227"/>
      <c r="X218" s="227"/>
      <c r="Y218" s="228"/>
    </row>
    <row r="219" spans="1:25" s="2" customFormat="1" ht="15.75" customHeight="1" x14ac:dyDescent="0.2">
      <c r="A219" s="192" t="s">
        <v>194</v>
      </c>
      <c r="B219" s="226" t="s">
        <v>171</v>
      </c>
      <c r="C219" s="227"/>
      <c r="D219" s="227"/>
      <c r="E219" s="227"/>
      <c r="F219" s="227"/>
      <c r="G219" s="227"/>
      <c r="H219" s="227"/>
      <c r="I219" s="227"/>
      <c r="J219" s="227"/>
      <c r="K219" s="227"/>
      <c r="L219" s="227"/>
      <c r="M219" s="227"/>
      <c r="N219" s="227"/>
      <c r="O219" s="227"/>
      <c r="P219" s="227"/>
      <c r="Q219" s="227"/>
      <c r="R219" s="227"/>
      <c r="S219" s="227"/>
      <c r="T219" s="227"/>
      <c r="U219" s="227"/>
      <c r="V219" s="227"/>
      <c r="W219" s="227"/>
      <c r="X219" s="227"/>
      <c r="Y219" s="228"/>
    </row>
    <row r="220" spans="1:25" s="2" customFormat="1" ht="12.75" x14ac:dyDescent="0.2">
      <c r="A220" s="192" t="s">
        <v>190</v>
      </c>
      <c r="B220" s="232" t="s">
        <v>189</v>
      </c>
      <c r="C220" s="232"/>
      <c r="D220" s="232"/>
      <c r="E220" s="232"/>
      <c r="F220" s="232"/>
      <c r="G220" s="232"/>
      <c r="H220" s="232"/>
      <c r="I220" s="232"/>
      <c r="J220" s="232"/>
      <c r="K220" s="232"/>
      <c r="L220" s="232"/>
      <c r="M220" s="232"/>
      <c r="N220" s="232"/>
      <c r="O220" s="232"/>
      <c r="P220" s="232"/>
      <c r="Q220" s="232"/>
      <c r="R220" s="232"/>
      <c r="S220" s="233"/>
      <c r="T220" s="6"/>
      <c r="U220" s="6"/>
      <c r="V220" s="6"/>
      <c r="W220" s="6"/>
      <c r="X220" s="6"/>
      <c r="Y220" s="6"/>
    </row>
    <row r="221" spans="1:25" s="87" customFormat="1" x14ac:dyDescent="0.25">
      <c r="A221" s="199" t="s">
        <v>204</v>
      </c>
      <c r="B221" s="229" t="s">
        <v>211</v>
      </c>
      <c r="C221" s="230"/>
      <c r="D221" s="230"/>
      <c r="E221" s="230"/>
      <c r="F221" s="230"/>
      <c r="G221" s="230"/>
      <c r="H221" s="230"/>
      <c r="I221" s="230"/>
      <c r="J221" s="230"/>
      <c r="K221" s="230"/>
      <c r="L221" s="230"/>
      <c r="M221" s="230"/>
      <c r="N221" s="230"/>
      <c r="O221" s="230"/>
      <c r="P221" s="230"/>
      <c r="Q221" s="230"/>
      <c r="R221" s="230"/>
      <c r="S221" s="231"/>
    </row>
    <row r="222" spans="1:25" s="2" customFormat="1" x14ac:dyDescent="0.25">
      <c r="A222" s="199" t="s">
        <v>205</v>
      </c>
      <c r="B222" s="229" t="s">
        <v>206</v>
      </c>
      <c r="C222" s="230"/>
      <c r="D222" s="230"/>
      <c r="E222" s="230"/>
      <c r="F222" s="230"/>
      <c r="G222" s="230"/>
      <c r="H222" s="230"/>
      <c r="I222" s="230"/>
      <c r="J222" s="230"/>
      <c r="K222" s="230"/>
      <c r="L222" s="230"/>
      <c r="M222" s="230"/>
      <c r="N222" s="230"/>
      <c r="O222" s="230"/>
      <c r="P222" s="230"/>
      <c r="Q222" s="230"/>
      <c r="R222" s="230"/>
      <c r="S222" s="231"/>
      <c r="T222" s="6"/>
      <c r="U222" s="6"/>
      <c r="V222" s="6"/>
      <c r="W222" s="6"/>
      <c r="X222" s="6"/>
      <c r="Y222" s="6"/>
    </row>
    <row r="223" spans="1:25" s="2" customFormat="1" x14ac:dyDescent="0.25">
      <c r="A223" s="199" t="s">
        <v>209</v>
      </c>
      <c r="B223" s="229" t="s">
        <v>210</v>
      </c>
      <c r="C223" s="230"/>
      <c r="D223" s="230"/>
      <c r="E223" s="230"/>
      <c r="F223" s="230"/>
      <c r="G223" s="230"/>
      <c r="H223" s="230"/>
      <c r="I223" s="230"/>
      <c r="J223" s="230"/>
      <c r="K223" s="230"/>
      <c r="L223" s="230"/>
      <c r="M223" s="230"/>
      <c r="N223" s="230"/>
      <c r="O223" s="230"/>
      <c r="P223" s="230"/>
      <c r="Q223" s="230"/>
      <c r="R223" s="230"/>
      <c r="S223" s="231"/>
      <c r="T223" s="6"/>
      <c r="U223" s="6"/>
      <c r="V223" s="6"/>
      <c r="W223" s="6"/>
      <c r="X223" s="6"/>
      <c r="Y223" s="6"/>
    </row>
    <row r="224" spans="1:25" s="2" customFormat="1" ht="12.75" x14ac:dyDescent="0.2">
      <c r="A224" s="223" t="s">
        <v>213</v>
      </c>
      <c r="B224" s="222" t="s">
        <v>214</v>
      </c>
      <c r="C224" s="222"/>
      <c r="D224" s="222"/>
      <c r="E224" s="222"/>
      <c r="F224" s="222"/>
      <c r="G224" s="222"/>
      <c r="H224" s="222"/>
      <c r="I224" s="222"/>
      <c r="J224" s="222"/>
      <c r="K224" s="222"/>
      <c r="L224" s="222"/>
      <c r="M224" s="222"/>
      <c r="N224" s="222"/>
      <c r="O224" s="222"/>
      <c r="P224" s="222"/>
      <c r="Q224" s="222"/>
      <c r="R224" s="222"/>
      <c r="S224" s="222"/>
      <c r="T224" s="6"/>
      <c r="U224" s="6"/>
      <c r="V224" s="6"/>
      <c r="W224" s="6"/>
      <c r="X224" s="6"/>
      <c r="Y224" s="6"/>
    </row>
    <row r="225" spans="1:25" s="2" customFormat="1" ht="12.75" x14ac:dyDescent="0.2">
      <c r="A225" s="224"/>
      <c r="B225" s="222" t="s">
        <v>215</v>
      </c>
      <c r="C225" s="222"/>
      <c r="D225" s="222"/>
      <c r="E225" s="222"/>
      <c r="F225" s="222"/>
      <c r="G225" s="222"/>
      <c r="H225" s="222"/>
      <c r="I225" s="222"/>
      <c r="J225" s="222"/>
      <c r="K225" s="222"/>
      <c r="L225" s="222"/>
      <c r="M225" s="222"/>
      <c r="N225" s="222"/>
      <c r="O225" s="222"/>
      <c r="P225" s="222"/>
      <c r="Q225" s="222"/>
      <c r="R225" s="222"/>
      <c r="S225" s="222"/>
      <c r="T225" s="6"/>
      <c r="U225" s="6"/>
      <c r="V225" s="6"/>
      <c r="W225" s="6"/>
      <c r="X225" s="6"/>
      <c r="Y225" s="6"/>
    </row>
    <row r="226" spans="1:25" s="2" customFormat="1" ht="23.25" customHeight="1" x14ac:dyDescent="0.2">
      <c r="A226" s="225"/>
      <c r="B226" s="221" t="s">
        <v>216</v>
      </c>
      <c r="C226" s="221"/>
      <c r="D226" s="221"/>
      <c r="E226" s="221"/>
      <c r="F226" s="221"/>
      <c r="G226" s="221"/>
      <c r="H226" s="221"/>
      <c r="I226" s="221"/>
      <c r="J226" s="221"/>
      <c r="K226" s="221"/>
      <c r="L226" s="221"/>
      <c r="M226" s="221"/>
      <c r="N226" s="221"/>
      <c r="O226" s="221"/>
      <c r="P226" s="221"/>
      <c r="Q226" s="221"/>
      <c r="R226" s="221"/>
      <c r="S226" s="221"/>
      <c r="T226" s="6"/>
      <c r="U226" s="6"/>
      <c r="V226" s="6"/>
      <c r="W226" s="6"/>
      <c r="X226" s="6"/>
      <c r="Y226" s="6"/>
    </row>
    <row r="227" spans="1:25" s="2" customFormat="1" ht="12.75" x14ac:dyDescent="0.2">
      <c r="A227" s="199" t="s">
        <v>217</v>
      </c>
      <c r="B227" s="222" t="s">
        <v>218</v>
      </c>
      <c r="C227" s="222"/>
      <c r="D227" s="222"/>
      <c r="E227" s="222"/>
      <c r="F227" s="222"/>
      <c r="G227" s="222"/>
      <c r="H227" s="222"/>
      <c r="I227" s="222"/>
      <c r="J227" s="222"/>
      <c r="K227" s="222"/>
      <c r="L227" s="222"/>
      <c r="M227" s="222"/>
      <c r="N227" s="222"/>
      <c r="O227" s="222"/>
      <c r="P227" s="222"/>
      <c r="Q227" s="222"/>
      <c r="R227" s="222"/>
      <c r="S227" s="222"/>
      <c r="T227" s="6"/>
      <c r="U227" s="6"/>
      <c r="V227" s="6"/>
      <c r="W227" s="6"/>
      <c r="X227" s="6"/>
      <c r="Y227" s="6"/>
    </row>
    <row r="228" spans="1:25" s="2" customFormat="1" ht="12.75" x14ac:dyDescent="0.2">
      <c r="A228" s="207" t="s">
        <v>221</v>
      </c>
      <c r="B228" s="222" t="s">
        <v>222</v>
      </c>
      <c r="C228" s="222"/>
      <c r="D228" s="222"/>
      <c r="E228" s="222"/>
      <c r="F228" s="222"/>
      <c r="G228" s="222"/>
      <c r="H228" s="222"/>
      <c r="I228" s="222"/>
      <c r="J228" s="222"/>
      <c r="K228" s="222"/>
      <c r="L228" s="222"/>
      <c r="M228" s="222"/>
      <c r="N228" s="222"/>
      <c r="O228" s="222"/>
      <c r="P228" s="222"/>
      <c r="Q228" s="222"/>
      <c r="R228" s="222"/>
      <c r="S228" s="222"/>
      <c r="T228" s="6"/>
      <c r="U228" s="6"/>
      <c r="V228" s="6"/>
      <c r="W228" s="6"/>
      <c r="X228" s="6"/>
      <c r="Y228" s="6"/>
    </row>
    <row r="229" spans="1:25" s="2" customFormat="1" ht="33" customHeight="1" x14ac:dyDescent="0.2">
      <c r="A229" s="207" t="s">
        <v>245</v>
      </c>
      <c r="B229" s="221" t="s">
        <v>246</v>
      </c>
      <c r="C229" s="221"/>
      <c r="D229" s="221"/>
      <c r="E229" s="221"/>
      <c r="F229" s="221"/>
      <c r="G229" s="221"/>
      <c r="H229" s="221"/>
      <c r="I229" s="221"/>
      <c r="J229" s="221"/>
      <c r="K229" s="221"/>
      <c r="L229" s="221"/>
      <c r="M229" s="221"/>
      <c r="N229" s="221"/>
      <c r="O229" s="221"/>
      <c r="P229" s="221"/>
      <c r="Q229" s="221"/>
      <c r="R229" s="221"/>
      <c r="S229" s="221"/>
      <c r="T229" s="6"/>
      <c r="U229" s="6"/>
      <c r="V229" s="6"/>
      <c r="W229" s="6"/>
      <c r="X229" s="6"/>
      <c r="Y229" s="6"/>
    </row>
    <row r="230" spans="1:25" s="2" customFormat="1" ht="60.75" customHeight="1" x14ac:dyDescent="0.2">
      <c r="A230" s="207" t="s">
        <v>251</v>
      </c>
      <c r="B230" s="221" t="s">
        <v>252</v>
      </c>
      <c r="C230" s="221"/>
      <c r="D230" s="221"/>
      <c r="E230" s="221"/>
      <c r="F230" s="221"/>
      <c r="G230" s="221"/>
      <c r="H230" s="221"/>
      <c r="I230" s="221"/>
      <c r="J230" s="221"/>
      <c r="K230" s="221"/>
      <c r="L230" s="221"/>
      <c r="M230" s="221"/>
      <c r="N230" s="221"/>
      <c r="O230" s="221"/>
      <c r="P230" s="221"/>
      <c r="Q230" s="221"/>
      <c r="R230" s="221"/>
      <c r="S230" s="221"/>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7" customFormat="1" ht="12.75" x14ac:dyDescent="0.2">
      <c r="A300" s="2"/>
      <c r="B300" s="2"/>
      <c r="C300" s="6"/>
      <c r="D300" s="6"/>
      <c r="E300" s="6"/>
      <c r="F300" s="6"/>
      <c r="G300" s="6"/>
      <c r="H300" s="6"/>
      <c r="I300" s="6"/>
      <c r="J300" s="6"/>
      <c r="K300" s="6"/>
      <c r="L300" s="6"/>
      <c r="M300" s="6"/>
      <c r="N300" s="6"/>
      <c r="O300" s="6"/>
      <c r="P300" s="6"/>
      <c r="Q300" s="6"/>
      <c r="R300" s="6"/>
      <c r="S300" s="6"/>
      <c r="T300" s="6"/>
      <c r="U300" s="6"/>
      <c r="V300" s="6"/>
      <c r="W300" s="6"/>
      <c r="X300" s="6"/>
      <c r="Y300" s="6"/>
    </row>
    <row r="301" spans="1:25" s="7"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7"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3" customFormat="1" ht="12" x14ac:dyDescent="0.2">
      <c r="A303" s="7"/>
      <c r="B303" s="7"/>
      <c r="C303" s="8"/>
      <c r="D303" s="8"/>
      <c r="E303" s="8"/>
      <c r="F303" s="8"/>
      <c r="G303" s="8"/>
      <c r="H303" s="8"/>
      <c r="I303" s="8"/>
      <c r="J303" s="8"/>
      <c r="K303" s="8"/>
      <c r="L303" s="8"/>
      <c r="M303" s="8"/>
      <c r="N303" s="8"/>
      <c r="O303" s="8"/>
      <c r="P303" s="8"/>
      <c r="Q303" s="8"/>
      <c r="R303" s="8"/>
      <c r="S303" s="8"/>
      <c r="T303" s="8"/>
      <c r="U303" s="8"/>
      <c r="V303" s="8"/>
      <c r="W303" s="8"/>
      <c r="X303" s="8"/>
      <c r="Y303" s="8"/>
    </row>
    <row r="304" spans="1:25" s="3"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3"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2" customFormat="1" ht="12.75" x14ac:dyDescent="0.2">
      <c r="A306" s="3"/>
      <c r="B306" s="3"/>
      <c r="C306" s="8"/>
      <c r="D306" s="8"/>
      <c r="E306" s="8"/>
      <c r="F306" s="8"/>
      <c r="G306" s="8"/>
      <c r="H306" s="8"/>
      <c r="I306" s="8"/>
      <c r="J306" s="8"/>
      <c r="K306" s="8"/>
      <c r="L306" s="8"/>
      <c r="M306" s="8"/>
      <c r="N306" s="8"/>
      <c r="O306" s="8"/>
      <c r="P306" s="8"/>
      <c r="Q306" s="8"/>
      <c r="R306" s="8"/>
      <c r="S306" s="8"/>
      <c r="T306" s="8"/>
      <c r="U306" s="8"/>
      <c r="V306" s="8"/>
      <c r="W306" s="8"/>
      <c r="X306" s="8"/>
      <c r="Y306" s="8"/>
    </row>
    <row r="307" spans="1:25" s="2" customFormat="1" ht="12.75" x14ac:dyDescent="0.2">
      <c r="C307" s="6"/>
      <c r="D307" s="6"/>
      <c r="E307" s="6"/>
      <c r="F307" s="6"/>
      <c r="G307" s="6"/>
      <c r="H307" s="6"/>
      <c r="I307" s="6"/>
      <c r="J307" s="6"/>
      <c r="K307" s="6"/>
      <c r="L307" s="6"/>
      <c r="M307" s="6"/>
      <c r="N307" s="6"/>
      <c r="O307" s="6"/>
      <c r="P307" s="6"/>
      <c r="Q307" s="6"/>
      <c r="R307" s="6"/>
      <c r="S307" s="6"/>
      <c r="T307" s="6"/>
      <c r="U307" s="6"/>
      <c r="V307" s="6"/>
      <c r="W307" s="6"/>
      <c r="X307" s="6"/>
      <c r="Y307" s="6"/>
    </row>
    <row r="308" spans="1:25" x14ac:dyDescent="0.25">
      <c r="A308" s="2"/>
      <c r="B308" s="2"/>
      <c r="C308" s="6"/>
      <c r="D308" s="6"/>
      <c r="E308" s="6"/>
      <c r="F308" s="6"/>
      <c r="G308" s="6"/>
      <c r="H308" s="6"/>
      <c r="I308" s="6"/>
      <c r="J308" s="6"/>
      <c r="K308" s="6"/>
      <c r="L308" s="6"/>
      <c r="M308" s="6"/>
      <c r="N308" s="6"/>
      <c r="O308" s="6"/>
      <c r="P308" s="6"/>
      <c r="Q308" s="6"/>
      <c r="R308" s="6"/>
      <c r="S308" s="6"/>
      <c r="T308" s="6"/>
      <c r="U308" s="6"/>
      <c r="V308" s="6"/>
      <c r="W308" s="6"/>
      <c r="X308" s="6"/>
      <c r="Y308" s="6"/>
    </row>
  </sheetData>
  <mergeCells count="29">
    <mergeCell ref="B210:Y210"/>
    <mergeCell ref="B213:Y213"/>
    <mergeCell ref="B227:S227"/>
    <mergeCell ref="B208:Y208"/>
    <mergeCell ref="N7:P7"/>
    <mergeCell ref="B209:Y209"/>
    <mergeCell ref="B10:F10"/>
    <mergeCell ref="Y10:Y11"/>
    <mergeCell ref="H10:L10"/>
    <mergeCell ref="N10:R10"/>
    <mergeCell ref="B215:Y215"/>
    <mergeCell ref="B214:Y214"/>
    <mergeCell ref="B212:Y212"/>
    <mergeCell ref="B211:Y211"/>
    <mergeCell ref="B224:S224"/>
    <mergeCell ref="B223:S223"/>
    <mergeCell ref="A224:A226"/>
    <mergeCell ref="B216:Y216"/>
    <mergeCell ref="B222:S222"/>
    <mergeCell ref="B220:S220"/>
    <mergeCell ref="B219:Y219"/>
    <mergeCell ref="B218:Y218"/>
    <mergeCell ref="B217:Y217"/>
    <mergeCell ref="B221:S221"/>
    <mergeCell ref="B230:S230"/>
    <mergeCell ref="B229:S229"/>
    <mergeCell ref="B228:S228"/>
    <mergeCell ref="B225:S225"/>
    <mergeCell ref="B226:S226"/>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R48" sqref="R48"/>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Abril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Marzo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opLeftCell="A7" zoomScale="98" zoomScaleNormal="98" workbookViewId="0">
      <selection activeCell="R29" sqref="R2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Abril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Marzo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2025-08-22T21:48:50Z</dcterms:modified>
</cp:coreProperties>
</file>