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5\9. SEPTIEMBRE\"/>
    </mc:Choice>
  </mc:AlternateContent>
  <bookViews>
    <workbookView xWindow="0" yWindow="0" windowWidth="28800" windowHeight="12315" tabRatio="706"/>
  </bookViews>
  <sheets>
    <sheet name="Indice" sheetId="7" r:id="rId1"/>
    <sheet name="RADIO AM (DATOS)" sheetId="4" r:id="rId2"/>
    <sheet name="RADIO AM (GRAFICO)" sheetId="5" r:id="rId3"/>
    <sheet name="RADIO FM (DATOS)" sheetId="8" r:id="rId4"/>
    <sheet name="RADIO FM (GRAFICO)" sheetId="9" r:id="rId5"/>
  </sheets>
  <calcPr calcId="152511" calcMode="manual"/>
</workbook>
</file>

<file path=xl/calcChain.xml><?xml version="1.0" encoding="utf-8"?>
<calcChain xmlns="http://schemas.openxmlformats.org/spreadsheetml/2006/main">
  <c r="D35" i="8" l="1"/>
  <c r="C35" i="8"/>
  <c r="C7" i="9"/>
  <c r="C8" i="9"/>
  <c r="B7" i="8"/>
  <c r="B8" i="8"/>
  <c r="C7" i="5"/>
  <c r="C8" i="5"/>
  <c r="B7" i="4"/>
  <c r="B8" i="4"/>
  <c r="F16" i="4" l="1"/>
  <c r="F23" i="8" l="1"/>
  <c r="F11" i="4" l="1"/>
  <c r="F19" i="4"/>
  <c r="C35" i="4"/>
  <c r="C6" i="9" l="1"/>
  <c r="B6" i="8"/>
  <c r="C6" i="5"/>
  <c r="B6" i="4"/>
  <c r="F13" i="8"/>
  <c r="F15" i="8"/>
  <c r="F16" i="8"/>
  <c r="F19" i="8"/>
  <c r="F20" i="8"/>
  <c r="F21" i="8"/>
  <c r="F24" i="8"/>
  <c r="F25" i="8"/>
  <c r="F26" i="8"/>
  <c r="F27" i="8"/>
  <c r="F28" i="8"/>
  <c r="F29" i="8"/>
  <c r="F30" i="8"/>
  <c r="F31" i="8"/>
  <c r="F33" i="8"/>
  <c r="F34" i="8"/>
  <c r="F11" i="8"/>
  <c r="E35" i="8"/>
  <c r="F12" i="4"/>
  <c r="F35" i="4" s="1"/>
  <c r="F13" i="4"/>
  <c r="F14" i="4"/>
  <c r="F15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  <c r="F35" i="8" l="1"/>
</calcChain>
</file>

<file path=xl/sharedStrings.xml><?xml version="1.0" encoding="utf-8"?>
<sst xmlns="http://schemas.openxmlformats.org/spreadsheetml/2006/main" count="142" uniqueCount="54">
  <si>
    <t>PROVINCIA</t>
  </si>
  <si>
    <t>Comercial 
Privada</t>
  </si>
  <si>
    <t>Servicio 
Público</t>
  </si>
  <si>
    <t>Servicio Público
Comunitario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</si>
  <si>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</si>
  <si>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</si>
  <si>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</si>
  <si>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</si>
  <si>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</si>
  <si>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</si>
  <si>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</si>
  <si>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</si>
  <si>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</si>
  <si>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</si>
  <si>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</si>
  <si>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</si>
  <si>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</si>
  <si>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</si>
  <si>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</si>
  <si>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</si>
  <si>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</si>
  <si>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</si>
  <si>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</si>
  <si>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</si>
  <si>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</si>
  <si>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</si>
  <si>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</si>
  <si>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</si>
  <si>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Santo Domingo de los Tsáchilas</t>
  </si>
  <si>
    <t>Categoria: Infraestructura</t>
  </si>
  <si>
    <t>Archivo</t>
  </si>
  <si>
    <t>Descripción</t>
  </si>
  <si>
    <t>RADIODIFUSIÓN SONORA Y TELEVISIÓN ABIERTA</t>
  </si>
  <si>
    <t>1. RADIO AM (DATOS)</t>
  </si>
  <si>
    <t>2. RADIO AM (GRAFICO)</t>
  </si>
  <si>
    <t>Detalla el número de estaciones de radiodifusión sonora AM concesionadas por provincia y por tipo (privada, público y comunitario)</t>
  </si>
  <si>
    <t>Detalla el número de estaciones de radiodifusión sonora FM concesionadas por provincia y por tipo (privada, público y comunitario)</t>
  </si>
  <si>
    <t>Gráfico de estaciones de radiodifusión AM</t>
  </si>
  <si>
    <t>Gráfico de estaciones de radiodifusión FM</t>
  </si>
  <si>
    <t>Gráfico de número de estaciones  concesionadas de Radiodifusión Sonora AM</t>
  </si>
  <si>
    <t>Número de estaciones  concesionadas de Radiodifusión Sonora AM</t>
  </si>
  <si>
    <t>Regresar al Índice</t>
  </si>
  <si>
    <t>Número de estaciones  concesionadas de Radiodifusión Sonora FM</t>
  </si>
  <si>
    <t>Indicador: Estaciones  concesionadas de Radiodifusión Sonora AM, FM por provincia</t>
  </si>
  <si>
    <t>Gráfico de número de estaciones  concesionadas de Radiodifusión Sonora FM</t>
  </si>
  <si>
    <t>Total General</t>
  </si>
  <si>
    <t>Total Provincia</t>
  </si>
  <si>
    <t>Total por Provincia</t>
  </si>
  <si>
    <t>Fuente: ARCOTEL</t>
  </si>
  <si>
    <t>Se incluye matrices y repetidoras</t>
  </si>
  <si>
    <t>3. RADIO FM (DATOS)</t>
  </si>
  <si>
    <t>4. RADIO FM (GRAFICO)</t>
  </si>
  <si>
    <t>Fecha de corte:Septiembre 2025</t>
  </si>
  <si>
    <t>Fecha de publicación: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</si>
</sst>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b/>
      <sz val="11"/>
      <name val="Calibri"/>
      <family val="2"/>
      <scheme val="minor"/>
    </font>
    <font>
      <u/>
      <sz val="10"/>
      <color theme="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03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0" fillId="2" borderId="0" xfId="0" applyFill="1"/>
    <xf numFmtId="0" fontId="14" fillId="2" borderId="4" xfId="4" applyFill="1" applyBorder="1"/>
    <xf numFmtId="0" fontId="17" fillId="2" borderId="5" xfId="4" applyFont="1" applyFill="1" applyBorder="1"/>
    <xf numFmtId="0" fontId="14" fillId="2" borderId="5" xfId="4" applyFill="1" applyBorder="1"/>
    <xf numFmtId="0" fontId="14" fillId="2" borderId="6" xfId="4" applyFill="1" applyBorder="1"/>
    <xf numFmtId="0" fontId="14" fillId="2" borderId="0" xfId="4" applyFill="1" applyBorder="1"/>
    <xf numFmtId="0" fontId="14" fillId="2" borderId="7" xfId="4" applyFill="1" applyBorder="1"/>
    <xf numFmtId="0" fontId="14" fillId="2" borderId="13" xfId="4" applyFill="1" applyBorder="1"/>
    <xf numFmtId="0" fontId="4" fillId="2" borderId="0" xfId="1" applyFont="1" applyFill="1"/>
    <xf numFmtId="0" fontId="7" fillId="2" borderId="0" xfId="1" applyFont="1" applyFill="1"/>
    <xf numFmtId="0" fontId="10" fillId="3" borderId="0" xfId="1" applyFont="1" applyFill="1" applyAlignment="1"/>
    <xf numFmtId="0" fontId="10" fillId="3" borderId="0" xfId="1" applyFont="1" applyFill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3" borderId="0" xfId="1" applyFont="1" applyFill="1" applyAlignment="1"/>
    <xf numFmtId="0" fontId="14" fillId="2" borderId="9" xfId="4" applyFill="1" applyBorder="1"/>
    <xf numFmtId="0" fontId="14" fillId="2" borderId="1" xfId="4" applyFill="1" applyBorder="1"/>
    <xf numFmtId="0" fontId="13" fillId="2" borderId="7" xfId="3" applyFill="1" applyBorder="1" applyAlignment="1" applyProtection="1">
      <alignment horizontal="left" vertical="top"/>
    </xf>
    <xf numFmtId="0" fontId="13" fillId="2" borderId="0" xfId="3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5" borderId="4" xfId="4" applyFill="1" applyBorder="1"/>
    <xf numFmtId="0" fontId="14" fillId="5" borderId="5" xfId="4" applyFill="1" applyBorder="1"/>
    <xf numFmtId="0" fontId="14" fillId="5" borderId="6" xfId="4" applyFill="1" applyBorder="1"/>
    <xf numFmtId="0" fontId="14" fillId="5" borderId="7" xfId="4" applyFill="1" applyBorder="1"/>
    <xf numFmtId="0" fontId="6" fillId="5" borderId="0" xfId="4" applyFont="1" applyFill="1" applyBorder="1"/>
    <xf numFmtId="0" fontId="14" fillId="5" borderId="0" xfId="4" applyFill="1" applyBorder="1"/>
    <xf numFmtId="0" fontId="14" fillId="5" borderId="8" xfId="4" applyFill="1" applyBorder="1"/>
    <xf numFmtId="0" fontId="1" fillId="5" borderId="0" xfId="4" applyFont="1" applyFill="1" applyBorder="1"/>
    <xf numFmtId="0" fontId="15" fillId="5" borderId="0" xfId="4" applyFont="1" applyFill="1" applyBorder="1"/>
    <xf numFmtId="0" fontId="14" fillId="6" borderId="4" xfId="4" applyFill="1" applyBorder="1"/>
    <xf numFmtId="0" fontId="2" fillId="6" borderId="5" xfId="4" applyFont="1" applyFill="1" applyBorder="1"/>
    <xf numFmtId="0" fontId="14" fillId="6" borderId="5" xfId="4" applyFill="1" applyBorder="1"/>
    <xf numFmtId="0" fontId="14" fillId="6" borderId="6" xfId="4" applyFill="1" applyBorder="1"/>
    <xf numFmtId="0" fontId="14" fillId="6" borderId="7" xfId="4" applyFill="1" applyBorder="1"/>
    <xf numFmtId="0" fontId="2" fillId="6" borderId="0" xfId="4" applyFont="1" applyFill="1" applyBorder="1"/>
    <xf numFmtId="0" fontId="14" fillId="6" borderId="0" xfId="4" applyFill="1" applyBorder="1"/>
    <xf numFmtId="0" fontId="14" fillId="6" borderId="8" xfId="4" applyFill="1" applyBorder="1"/>
    <xf numFmtId="0" fontId="14" fillId="6" borderId="9" xfId="4" applyFill="1" applyBorder="1"/>
    <xf numFmtId="0" fontId="18" fillId="6" borderId="1" xfId="4" applyFont="1" applyFill="1" applyBorder="1"/>
    <xf numFmtId="0" fontId="2" fillId="6" borderId="1" xfId="4" applyFont="1" applyFill="1" applyBorder="1"/>
    <xf numFmtId="0" fontId="14" fillId="6" borderId="1" xfId="4" applyFill="1" applyBorder="1"/>
    <xf numFmtId="0" fontId="14" fillId="6" borderId="10" xfId="4" applyFill="1" applyBorder="1"/>
    <xf numFmtId="0" fontId="7" fillId="6" borderId="14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5" borderId="7" xfId="4" applyFont="1" applyFill="1" applyBorder="1"/>
    <xf numFmtId="0" fontId="1" fillId="5" borderId="7" xfId="4" applyFont="1" applyFill="1" applyBorder="1"/>
    <xf numFmtId="0" fontId="15" fillId="5" borderId="7" xfId="4" applyFont="1" applyFill="1" applyBorder="1"/>
    <xf numFmtId="0" fontId="14" fillId="5" borderId="10" xfId="4" applyFill="1" applyBorder="1"/>
    <xf numFmtId="0" fontId="14" fillId="5" borderId="1" xfId="4" applyFill="1" applyBorder="1"/>
    <xf numFmtId="0" fontId="19" fillId="6" borderId="0" xfId="3" applyFont="1" applyFill="1" applyBorder="1" applyAlignment="1" applyProtection="1"/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0" fillId="6" borderId="5" xfId="4" applyFont="1" applyFill="1" applyBorder="1"/>
    <xf numFmtId="0" fontId="20" fillId="6" borderId="0" xfId="4" applyFont="1" applyFill="1" applyBorder="1"/>
    <xf numFmtId="0" fontId="20" fillId="6" borderId="1" xfId="4" applyFont="1" applyFill="1" applyBorder="1"/>
    <xf numFmtId="0" fontId="20" fillId="6" borderId="4" xfId="4" applyFont="1" applyFill="1" applyBorder="1"/>
    <xf numFmtId="0" fontId="20" fillId="6" borderId="7" xfId="4" applyFont="1" applyFill="1" applyBorder="1"/>
    <xf numFmtId="0" fontId="20" fillId="6" borderId="9" xfId="4" applyFont="1" applyFill="1" applyBorder="1"/>
    <xf numFmtId="0" fontId="6" fillId="5" borderId="8" xfId="4" applyFont="1" applyFill="1" applyBorder="1"/>
    <xf numFmtId="0" fontId="1" fillId="5" borderId="8" xfId="4" applyFont="1" applyFill="1" applyBorder="1"/>
    <xf numFmtId="0" fontId="15" fillId="5" borderId="8" xfId="4" applyFont="1" applyFill="1" applyBorder="1"/>
    <xf numFmtId="0" fontId="14" fillId="5" borderId="9" xfId="4" applyFill="1" applyBorder="1"/>
    <xf numFmtId="0" fontId="16" fillId="6" borderId="6" xfId="4" applyFont="1" applyFill="1" applyBorder="1"/>
    <xf numFmtId="0" fontId="17" fillId="6" borderId="8" xfId="4" applyFont="1" applyFill="1" applyBorder="1"/>
    <xf numFmtId="0" fontId="17" fillId="6" borderId="10" xfId="4" applyFont="1" applyFill="1" applyBorder="1"/>
    <xf numFmtId="0" fontId="14" fillId="2" borderId="10" xfId="4" applyFill="1" applyBorder="1"/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13" fillId="0" borderId="7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13" fillId="0" borderId="7" xfId="3" applyBorder="1"/>
    <xf numFmtId="0" fontId="13" fillId="0" borderId="0" xfId="3" applyBorder="1"/>
    <xf numFmtId="0" fontId="11" fillId="2" borderId="0" xfId="1" applyFont="1" applyFill="1" applyBorder="1" applyAlignment="1">
      <alignment horizontal="center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'RADIO AM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(DATOS)'!$C$11:$C$34</c:f>
              <c:numCache>
                <c:formatCode>General</c:formatCode>
                <c:ptCount val="24"/>
                <c:pt idx="0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F3-46CC-BE9D-7A78F890F396}"/>
            </c:ext>
          </c:extLst>
        </c:ser>
        <c:ser>
          <c:idx val="1"/>
          <c:order val="1"/>
          <c:tx>
            <c:strRef>
              <c:f>'RADIO AM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(DATOS)'!$D$11:$D$34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F3-46CC-BE9D-7A78F890F396}"/>
            </c:ext>
          </c:extLst>
        </c:ser>
        <c:ser>
          <c:idx val="2"/>
          <c:order val="2"/>
          <c:tx>
            <c:strRef>
              <c:f>'RADIO AM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(DATOS)'!$E$11:$E$34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3-46CC-BE9D-7A78F890F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43463376"/>
        <c:axId val="1143467184"/>
      </c:barChart>
      <c:catAx>
        <c:axId val="11434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43467184"/>
        <c:crosses val="autoZero"/>
        <c:auto val="1"/>
        <c:lblAlgn val="ctr"/>
        <c:lblOffset val="100"/>
        <c:noMultiLvlLbl val="0"/>
      </c:catAx>
      <c:valAx>
        <c:axId val="114346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43463376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8773929631694E-2"/>
          <c:y val="1.6084900047870783E-2"/>
          <c:w val="0.95828243587860051"/>
          <c:h val="0.52902730109420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'RADIO FM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(DATOS)'!$C$11:$C$34</c:f>
              <c:numCache>
                <c:formatCode>General</c:formatCode>
                <c:ptCount val="24"/>
                <c:pt idx="0">
                  <c:v>82</c:v>
                </c:pt>
                <c:pt idx="1">
                  <c:v>33</c:v>
                </c:pt>
                <c:pt idx="2">
                  <c:v>47</c:v>
                </c:pt>
                <c:pt idx="3">
                  <c:v>30</c:v>
                </c:pt>
                <c:pt idx="4">
                  <c:v>57</c:v>
                </c:pt>
                <c:pt idx="5">
                  <c:v>29</c:v>
                </c:pt>
                <c:pt idx="6">
                  <c:v>44</c:v>
                </c:pt>
                <c:pt idx="7">
                  <c:v>23</c:v>
                </c:pt>
                <c:pt idx="8">
                  <c:v>2</c:v>
                </c:pt>
                <c:pt idx="9">
                  <c:v>56</c:v>
                </c:pt>
                <c:pt idx="10">
                  <c:v>27</c:v>
                </c:pt>
                <c:pt idx="11">
                  <c:v>71</c:v>
                </c:pt>
                <c:pt idx="12">
                  <c:v>0</c:v>
                </c:pt>
                <c:pt idx="13">
                  <c:v>71</c:v>
                </c:pt>
                <c:pt idx="14">
                  <c:v>19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38</c:v>
                </c:pt>
                <c:pt idx="19">
                  <c:v>38</c:v>
                </c:pt>
                <c:pt idx="20">
                  <c:v>31</c:v>
                </c:pt>
                <c:pt idx="21">
                  <c:v>14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C-4685-B355-4C8EE69D34C2}"/>
            </c:ext>
          </c:extLst>
        </c:ser>
        <c:ser>
          <c:idx val="1"/>
          <c:order val="1"/>
          <c:tx>
            <c:strRef>
              <c:f>'RADIO FM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(DATOS)'!$D$11:$D$34</c:f>
              <c:numCache>
                <c:formatCode>General</c:formatCode>
                <c:ptCount val="24"/>
                <c:pt idx="0">
                  <c:v>14</c:v>
                </c:pt>
                <c:pt idx="1">
                  <c:v>7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12</c:v>
                </c:pt>
                <c:pt idx="11">
                  <c:v>19</c:v>
                </c:pt>
                <c:pt idx="12">
                  <c:v>0</c:v>
                </c:pt>
                <c:pt idx="13">
                  <c:v>19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12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C-4685-B355-4C8EE69D34C2}"/>
            </c:ext>
          </c:extLst>
        </c:ser>
        <c:ser>
          <c:idx val="2"/>
          <c:order val="2"/>
          <c:tx>
            <c:strRef>
              <c:f>'RADIO FM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(DATOS)'!$E$11:$E$34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C-4685-B355-4C8EE6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43467728"/>
        <c:axId val="1143470992"/>
      </c:barChart>
      <c:catAx>
        <c:axId val="114346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43470992"/>
        <c:crosses val="autoZero"/>
        <c:auto val="1"/>
        <c:lblAlgn val="ctr"/>
        <c:lblOffset val="100"/>
        <c:noMultiLvlLbl val="0"/>
      </c:catAx>
      <c:valAx>
        <c:axId val="114347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4346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1647826</xdr:colOff>
      <xdr:row>1</xdr:row>
      <xdr:rowOff>1</xdr:rowOff>
    </xdr:from>
    <xdr:to>
      <xdr:col>13</xdr:col>
      <xdr:colOff>4029076</xdr:colOff>
      <xdr:row>5</xdr:row>
      <xdr:rowOff>113026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1" y="190501"/>
          <a:ext cx="2381250" cy="92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0</xdr:rowOff>
    </xdr:from>
    <xdr:to>
      <xdr:col>6</xdr:col>
      <xdr:colOff>9525</xdr:colOff>
      <xdr:row>5</xdr:row>
      <xdr:rowOff>115156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412750</xdr:colOff>
      <xdr:row>0</xdr:row>
      <xdr:rowOff>0</xdr:rowOff>
    </xdr:from>
    <xdr:to>
      <xdr:col>5</xdr:col>
      <xdr:colOff>1143000</xdr:colOff>
      <xdr:row>4</xdr:row>
      <xdr:rowOff>17775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0"/>
          <a:ext cx="2381250" cy="92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6</xdr:row>
      <xdr:rowOff>19906</xdr:rowOff>
    </xdr:to>
    <xdr:pic>
      <xdr:nvPicPr>
        <xdr:cNvPr id="5" name="Imagen 4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752475</xdr:colOff>
      <xdr:row>9</xdr:row>
      <xdr:rowOff>66675</xdr:rowOff>
    </xdr:from>
    <xdr:to>
      <xdr:col>15</xdr:col>
      <xdr:colOff>28575</xdr:colOff>
      <xdr:row>34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714375</xdr:colOff>
      <xdr:row>0</xdr:row>
      <xdr:rowOff>0</xdr:rowOff>
    </xdr:from>
    <xdr:to>
      <xdr:col>15</xdr:col>
      <xdr:colOff>47625</xdr:colOff>
      <xdr:row>4</xdr:row>
      <xdr:rowOff>141600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0"/>
          <a:ext cx="2381250" cy="92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0</xdr:rowOff>
    </xdr:from>
    <xdr:to>
      <xdr:col>6</xdr:col>
      <xdr:colOff>31750</xdr:colOff>
      <xdr:row>4</xdr:row>
      <xdr:rowOff>33650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0"/>
          <a:ext cx="2381250" cy="92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5</xdr:row>
      <xdr:rowOff>182951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005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750794</xdr:colOff>
      <xdr:row>9</xdr:row>
      <xdr:rowOff>89646</xdr:rowOff>
    </xdr:from>
    <xdr:to>
      <xdr:col>14</xdr:col>
      <xdr:colOff>750794</xdr:colOff>
      <xdr:row>34</xdr:row>
      <xdr:rowOff>100852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742950</xdr:colOff>
      <xdr:row>0</xdr:row>
      <xdr:rowOff>0</xdr:rowOff>
    </xdr:from>
    <xdr:to>
      <xdr:col>15</xdr:col>
      <xdr:colOff>76200</xdr:colOff>
      <xdr:row>4</xdr:row>
      <xdr:rowOff>122550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81250" cy="9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B31"/>
  <sheetViews>
    <sheetView showGridLines="0" tabSelected="1" workbookViewId="0">
      <pane xSplit="19" ySplit="24" topLeftCell="T25" activePane="bottomRight" state="frozen"/>
      <selection pane="topRight" activeCell="T1" sqref="T1"/>
      <selection pane="bottomLeft" activeCell="A28" sqref="A28"/>
      <selection pane="bottomRight"/>
    </sheetView>
  </sheetViews>
  <sheetFormatPr baseColWidth="10" defaultColWidth="0" defaultRowHeight="15" customHeight="1" zeroHeight="1" x14ac:dyDescent="0.25"/>
  <cols>
    <col min="1" max="1" width="4.140625" style="7" customWidth="1"/>
    <col min="2" max="5" width="11.42578125" customWidth="1"/>
    <col min="6" max="6" width="3.28515625" customWidth="1"/>
    <col min="7" max="7" width="2.7109375" customWidth="1"/>
    <col min="8" max="10" width="11.42578125" customWidth="1"/>
    <col min="11" max="11" width="4.140625" customWidth="1"/>
    <col min="12" max="12" width="11.42578125" customWidth="1"/>
    <col min="13" max="13" width="3.5703125" customWidth="1"/>
    <col min="14" max="14" width="60.7109375" style="7" customWidth="1"/>
    <col min="15" max="18" width="11.42578125" style="7" customWidth="1"/>
    <col min="19" max="19" width="18.42578125" style="7" customWidth="1"/>
    <col min="20" max="16381" width="11.42578125" customWidth="1"/>
    <col min="16382" max="16382" width="28.5703125" customWidth="1"/>
    <col min="16383" max="16383" width="64.140625" style="7" customWidth="1"/>
    <col min="16384" max="16384" width="4.5703125" style="7" customWidth="1"/>
  </cols>
  <sheetData>
    <row r="1" spans="2:16382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2:16382" ht="18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6382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6382" x14ac:dyDescent="0.25">
      <c r="B4" s="42"/>
      <c r="C4" s="47" t="s">
        <v>43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6382" ht="15.75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6382" x14ac:dyDescent="0.25">
      <c r="B6" s="48"/>
      <c r="C6" s="72" t="s">
        <v>48</v>
      </c>
      <c r="D6" s="49"/>
      <c r="E6" s="49"/>
      <c r="F6" s="49"/>
      <c r="G6" s="49"/>
      <c r="H6" s="49"/>
      <c r="I6" s="50"/>
      <c r="J6" s="50"/>
      <c r="K6" s="50"/>
      <c r="L6" s="50"/>
      <c r="M6" s="50"/>
      <c r="N6" s="51"/>
    </row>
    <row r="7" spans="2:16382" x14ac:dyDescent="0.25">
      <c r="B7" s="52"/>
      <c r="C7" s="73" t="s">
        <v>53</v>
      </c>
      <c r="D7" s="53"/>
      <c r="E7" s="53"/>
      <c r="F7" s="53"/>
      <c r="G7" s="53"/>
      <c r="H7" s="53"/>
      <c r="I7" s="54"/>
      <c r="J7" s="54"/>
      <c r="K7" s="54"/>
      <c r="L7" s="54"/>
      <c r="M7" s="54"/>
      <c r="N7" s="55"/>
    </row>
    <row r="8" spans="2:16382" ht="15.75" thickBot="1" x14ac:dyDescent="0.3">
      <c r="B8" s="56"/>
      <c r="C8" s="74" t="s">
        <v>52</v>
      </c>
      <c r="D8" s="57"/>
      <c r="E8" s="57"/>
      <c r="F8" s="57"/>
      <c r="G8" s="58"/>
      <c r="H8" s="58"/>
      <c r="I8" s="59"/>
      <c r="J8" s="59"/>
      <c r="K8" s="59"/>
      <c r="L8" s="59"/>
      <c r="M8" s="59"/>
      <c r="N8" s="60"/>
    </row>
    <row r="9" spans="2:16382" ht="15.75" thickBot="1" x14ac:dyDescent="0.3"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6382" ht="15.75" thickBot="1" x14ac:dyDescent="0.3">
      <c r="B10" s="89" t="s">
        <v>30</v>
      </c>
      <c r="C10" s="90"/>
      <c r="D10" s="90"/>
      <c r="E10" s="90"/>
      <c r="F10" s="90"/>
      <c r="G10" s="91"/>
      <c r="H10" s="92" t="s">
        <v>31</v>
      </c>
      <c r="I10" s="93"/>
      <c r="J10" s="93"/>
      <c r="K10" s="93"/>
      <c r="L10" s="93"/>
      <c r="M10" s="93"/>
      <c r="N10" s="94"/>
    </row>
    <row r="11" spans="2:16382" x14ac:dyDescent="0.25">
      <c r="B11" s="95"/>
      <c r="C11" s="96"/>
      <c r="D11" s="96"/>
      <c r="E11" s="96"/>
      <c r="F11" s="96"/>
      <c r="G11" s="97"/>
      <c r="H11" s="61"/>
      <c r="I11" s="62"/>
      <c r="J11" s="62"/>
      <c r="K11" s="62"/>
      <c r="L11" s="62"/>
      <c r="M11" s="62"/>
      <c r="N11" s="6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</row>
    <row r="12" spans="2:16382" ht="15" customHeight="1" x14ac:dyDescent="0.25">
      <c r="B12" s="98" t="s">
        <v>33</v>
      </c>
      <c r="C12" s="99"/>
      <c r="D12" s="99"/>
      <c r="E12" s="99"/>
      <c r="F12" s="99"/>
      <c r="G12" s="99"/>
      <c r="H12" s="86" t="s">
        <v>35</v>
      </c>
      <c r="I12" s="87"/>
      <c r="J12" s="87"/>
      <c r="K12" s="87"/>
      <c r="L12" s="87"/>
      <c r="M12" s="87"/>
      <c r="N12" s="88"/>
    </row>
    <row r="13" spans="2:16382" ht="15" customHeight="1" x14ac:dyDescent="0.25">
      <c r="B13" s="13"/>
      <c r="C13" s="12"/>
      <c r="D13" s="12"/>
      <c r="E13" s="12"/>
      <c r="F13" s="12"/>
      <c r="G13" s="12"/>
      <c r="H13" s="86"/>
      <c r="I13" s="87"/>
      <c r="J13" s="87"/>
      <c r="K13" s="87"/>
      <c r="L13" s="87"/>
      <c r="M13" s="87"/>
      <c r="N13" s="88"/>
    </row>
    <row r="14" spans="2:16382" ht="15" customHeight="1" x14ac:dyDescent="0.25">
      <c r="B14" s="100" t="s">
        <v>34</v>
      </c>
      <c r="C14" s="101"/>
      <c r="D14" s="101"/>
      <c r="E14" s="101"/>
      <c r="F14" s="101"/>
      <c r="G14" s="101"/>
      <c r="H14" s="86" t="s">
        <v>37</v>
      </c>
      <c r="I14" s="87"/>
      <c r="J14" s="87"/>
      <c r="K14" s="87"/>
      <c r="L14" s="87"/>
      <c r="M14" s="87"/>
      <c r="N14" s="88"/>
    </row>
    <row r="15" spans="2:16382" ht="15" customHeight="1" x14ac:dyDescent="0.25">
      <c r="B15" s="13"/>
      <c r="C15" s="12"/>
      <c r="D15" s="12"/>
      <c r="E15" s="12"/>
      <c r="F15" s="12"/>
      <c r="G15" s="12"/>
      <c r="H15" s="86"/>
      <c r="I15" s="87"/>
      <c r="J15" s="87"/>
      <c r="K15" s="87"/>
      <c r="L15" s="87"/>
      <c r="M15" s="87"/>
      <c r="N15" s="88"/>
    </row>
    <row r="16" spans="2:16382" ht="15" customHeight="1" x14ac:dyDescent="0.25">
      <c r="B16" s="98" t="s">
        <v>50</v>
      </c>
      <c r="C16" s="99"/>
      <c r="D16" s="99"/>
      <c r="E16" s="99"/>
      <c r="F16" s="99"/>
      <c r="G16" s="99"/>
      <c r="H16" s="86" t="s">
        <v>36</v>
      </c>
      <c r="I16" s="87"/>
      <c r="J16" s="87"/>
      <c r="K16" s="87"/>
      <c r="L16" s="87"/>
      <c r="M16" s="87"/>
      <c r="N16" s="88"/>
    </row>
    <row r="17" spans="2:16382" ht="15" customHeight="1" x14ac:dyDescent="0.25">
      <c r="B17" s="13"/>
      <c r="C17" s="12"/>
      <c r="D17" s="12"/>
      <c r="E17" s="12"/>
      <c r="F17" s="12"/>
      <c r="G17" s="12"/>
      <c r="H17" s="86"/>
      <c r="I17" s="87"/>
      <c r="J17" s="87"/>
      <c r="K17" s="87"/>
      <c r="L17" s="87"/>
      <c r="M17" s="87"/>
      <c r="N17" s="88"/>
    </row>
    <row r="18" spans="2:16382" ht="15" customHeight="1" x14ac:dyDescent="0.25">
      <c r="B18" s="98" t="s">
        <v>51</v>
      </c>
      <c r="C18" s="99"/>
      <c r="D18" s="99"/>
      <c r="E18" s="99"/>
      <c r="F18" s="99"/>
      <c r="G18" s="99"/>
      <c r="H18" s="86" t="s">
        <v>38</v>
      </c>
      <c r="I18" s="87"/>
      <c r="J18" s="87"/>
      <c r="K18" s="87"/>
      <c r="L18" s="87"/>
      <c r="M18" s="87"/>
      <c r="N18" s="88"/>
    </row>
    <row r="19" spans="2:16382" ht="15" customHeight="1" x14ac:dyDescent="0.25">
      <c r="B19" s="23"/>
      <c r="C19" s="24"/>
      <c r="D19" s="24"/>
      <c r="E19" s="24"/>
      <c r="F19" s="24"/>
      <c r="G19" s="24"/>
      <c r="H19" s="86"/>
      <c r="I19" s="87"/>
      <c r="J19" s="87"/>
      <c r="K19" s="87"/>
      <c r="L19" s="87"/>
      <c r="M19" s="87"/>
      <c r="N19" s="88"/>
    </row>
    <row r="20" spans="2:16382" ht="15" customHeight="1" thickBot="1" x14ac:dyDescent="0.3">
      <c r="B20" s="21"/>
      <c r="C20" s="22"/>
      <c r="D20" s="22"/>
      <c r="E20" s="22"/>
      <c r="F20" s="22"/>
      <c r="G20" s="22"/>
      <c r="H20" s="14"/>
      <c r="I20" s="22"/>
      <c r="J20" s="22"/>
      <c r="K20" s="22"/>
      <c r="L20" s="22"/>
      <c r="M20" s="22"/>
      <c r="N20" s="85"/>
    </row>
    <row r="21" spans="2:16382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</row>
    <row r="22" spans="2:16382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</row>
    <row r="23" spans="2:16382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</row>
    <row r="24" spans="2:16382" ht="171.75" hidden="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</row>
    <row r="25" spans="2:16382" ht="15" hidden="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</row>
    <row r="26" spans="2:16382" ht="15" hidden="1" customHeight="1" x14ac:dyDescent="0.25"/>
    <row r="27" spans="2:16382" ht="15" hidden="1" customHeight="1" x14ac:dyDescent="0.25"/>
    <row r="28" spans="2:16382" ht="15" hidden="1" customHeight="1" x14ac:dyDescent="0.25"/>
    <row r="29" spans="2:16382" ht="15" hidden="1" customHeight="1" x14ac:dyDescent="0.25"/>
    <row r="30" spans="2:16382" ht="15" hidden="1" customHeight="1" x14ac:dyDescent="0.25"/>
    <row r="31" spans="2:16382" ht="15" hidden="1" customHeight="1" x14ac:dyDescent="0.25"/>
  </sheetData>
  <mergeCells count="15">
    <mergeCell ref="H16:N16"/>
    <mergeCell ref="H17:N17"/>
    <mergeCell ref="H18:N18"/>
    <mergeCell ref="H19:N19"/>
    <mergeCell ref="B10:G10"/>
    <mergeCell ref="H10:N10"/>
    <mergeCell ref="B11:G11"/>
    <mergeCell ref="B12:G12"/>
    <mergeCell ref="B14:G14"/>
    <mergeCell ref="H15:N15"/>
    <mergeCell ref="B16:G16"/>
    <mergeCell ref="B18:G18"/>
    <mergeCell ref="H12:N12"/>
    <mergeCell ref="H13:N13"/>
    <mergeCell ref="H14:N14"/>
  </mergeCells>
  <hyperlinks>
    <hyperlink ref="B12" location="Cuentas100hab!A1" display="1. Cuentas del Servicio de Acceso a Internet Fijo y Móvil"/>
    <hyperlink ref="B12:G12" location="'RADIO AM (DATOS)'!A1" display="1. RADIO AM (DATOS)"/>
    <hyperlink ref="B16" location="'D Prestador'!A1" display="3. Datos de Cuentas y Usuarios de Internet por Prestador"/>
    <hyperlink ref="B16:G16" location="'RADIO FM (DATOS)'!A1" display="3. RADIO FM (DATOS)"/>
    <hyperlink ref="B18" location="'G. Cuentas Prov - Int Fijo'!A1" display="4. Gráfico Distribución de Cuentas de Internet Fijo por Provincia"/>
    <hyperlink ref="B18:G18" location="'RADIO FM (GRAFICO)'!A1" display="4. RADIO FM (GRAFICO)"/>
    <hyperlink ref="B14:G14" location="'RADIO AM (GRAFICO)'!A1" display="2. RADIO AM (GRAFICO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7"/>
  <sheetViews>
    <sheetView zoomScale="75" zoomScaleNormal="75" workbookViewId="0">
      <selection activeCell="G11" sqref="G11"/>
    </sheetView>
  </sheetViews>
  <sheetFormatPr baseColWidth="10" defaultColWidth="11.42578125" defaultRowHeight="15" x14ac:dyDescent="0.25"/>
  <cols>
    <col min="1" max="1" width="2.5703125" style="3" customWidth="1"/>
    <col min="2" max="2" width="28" style="32" customWidth="1"/>
    <col min="3" max="4" width="21" style="7" customWidth="1"/>
    <col min="5" max="5" width="24.85546875" style="7" customWidth="1"/>
    <col min="6" max="6" width="21.140625" style="3" customWidth="1"/>
    <col min="7" max="83" width="11.42578125" style="3"/>
    <col min="84" max="243" width="11.42578125" style="7"/>
    <col min="244" max="244" width="23.28515625" style="7" customWidth="1"/>
    <col min="245" max="245" width="22.42578125" style="7" customWidth="1"/>
    <col min="246" max="246" width="25.42578125" style="7" customWidth="1"/>
    <col min="247" max="247" width="30.7109375" style="7" customWidth="1"/>
    <col min="248" max="248" width="30.85546875" style="7" customWidth="1"/>
    <col min="249" max="499" width="11.42578125" style="7"/>
    <col min="500" max="500" width="23.28515625" style="7" customWidth="1"/>
    <col min="501" max="501" width="22.42578125" style="7" customWidth="1"/>
    <col min="502" max="502" width="25.42578125" style="7" customWidth="1"/>
    <col min="503" max="503" width="30.7109375" style="7" customWidth="1"/>
    <col min="504" max="504" width="30.85546875" style="7" customWidth="1"/>
    <col min="505" max="755" width="11.42578125" style="7"/>
    <col min="756" max="756" width="23.28515625" style="7" customWidth="1"/>
    <col min="757" max="757" width="22.42578125" style="7" customWidth="1"/>
    <col min="758" max="758" width="25.42578125" style="7" customWidth="1"/>
    <col min="759" max="759" width="30.7109375" style="7" customWidth="1"/>
    <col min="760" max="760" width="30.85546875" style="7" customWidth="1"/>
    <col min="761" max="1011" width="11.42578125" style="7"/>
    <col min="1012" max="1012" width="23.28515625" style="7" customWidth="1"/>
    <col min="1013" max="1013" width="22.42578125" style="7" customWidth="1"/>
    <col min="1014" max="1014" width="25.42578125" style="7" customWidth="1"/>
    <col min="1015" max="1015" width="30.7109375" style="7" customWidth="1"/>
    <col min="1016" max="1016" width="30.85546875" style="7" customWidth="1"/>
    <col min="1017" max="1267" width="11.42578125" style="7"/>
    <col min="1268" max="1268" width="23.28515625" style="7" customWidth="1"/>
    <col min="1269" max="1269" width="22.42578125" style="7" customWidth="1"/>
    <col min="1270" max="1270" width="25.42578125" style="7" customWidth="1"/>
    <col min="1271" max="1271" width="30.7109375" style="7" customWidth="1"/>
    <col min="1272" max="1272" width="30.85546875" style="7" customWidth="1"/>
    <col min="1273" max="1523" width="11.42578125" style="7"/>
    <col min="1524" max="1524" width="23.28515625" style="7" customWidth="1"/>
    <col min="1525" max="1525" width="22.42578125" style="7" customWidth="1"/>
    <col min="1526" max="1526" width="25.42578125" style="7" customWidth="1"/>
    <col min="1527" max="1527" width="30.7109375" style="7" customWidth="1"/>
    <col min="1528" max="1528" width="30.85546875" style="7" customWidth="1"/>
    <col min="1529" max="1779" width="11.42578125" style="7"/>
    <col min="1780" max="1780" width="23.28515625" style="7" customWidth="1"/>
    <col min="1781" max="1781" width="22.42578125" style="7" customWidth="1"/>
    <col min="1782" max="1782" width="25.42578125" style="7" customWidth="1"/>
    <col min="1783" max="1783" width="30.7109375" style="7" customWidth="1"/>
    <col min="1784" max="1784" width="30.85546875" style="7" customWidth="1"/>
    <col min="1785" max="2035" width="11.42578125" style="7"/>
    <col min="2036" max="2036" width="23.28515625" style="7" customWidth="1"/>
    <col min="2037" max="2037" width="22.42578125" style="7" customWidth="1"/>
    <col min="2038" max="2038" width="25.42578125" style="7" customWidth="1"/>
    <col min="2039" max="2039" width="30.7109375" style="7" customWidth="1"/>
    <col min="2040" max="2040" width="30.85546875" style="7" customWidth="1"/>
    <col min="2041" max="2291" width="11.42578125" style="7"/>
    <col min="2292" max="2292" width="23.28515625" style="7" customWidth="1"/>
    <col min="2293" max="2293" width="22.42578125" style="7" customWidth="1"/>
    <col min="2294" max="2294" width="25.42578125" style="7" customWidth="1"/>
    <col min="2295" max="2295" width="30.7109375" style="7" customWidth="1"/>
    <col min="2296" max="2296" width="30.85546875" style="7" customWidth="1"/>
    <col min="2297" max="2547" width="11.42578125" style="7"/>
    <col min="2548" max="2548" width="23.28515625" style="7" customWidth="1"/>
    <col min="2549" max="2549" width="22.42578125" style="7" customWidth="1"/>
    <col min="2550" max="2550" width="25.42578125" style="7" customWidth="1"/>
    <col min="2551" max="2551" width="30.7109375" style="7" customWidth="1"/>
    <col min="2552" max="2552" width="30.85546875" style="7" customWidth="1"/>
    <col min="2553" max="2803" width="11.42578125" style="7"/>
    <col min="2804" max="2804" width="23.28515625" style="7" customWidth="1"/>
    <col min="2805" max="2805" width="22.42578125" style="7" customWidth="1"/>
    <col min="2806" max="2806" width="25.42578125" style="7" customWidth="1"/>
    <col min="2807" max="2807" width="30.7109375" style="7" customWidth="1"/>
    <col min="2808" max="2808" width="30.85546875" style="7" customWidth="1"/>
    <col min="2809" max="3059" width="11.42578125" style="7"/>
    <col min="3060" max="3060" width="23.28515625" style="7" customWidth="1"/>
    <col min="3061" max="3061" width="22.42578125" style="7" customWidth="1"/>
    <col min="3062" max="3062" width="25.42578125" style="7" customWidth="1"/>
    <col min="3063" max="3063" width="30.7109375" style="7" customWidth="1"/>
    <col min="3064" max="3064" width="30.85546875" style="7" customWidth="1"/>
    <col min="3065" max="3315" width="11.42578125" style="7"/>
    <col min="3316" max="3316" width="23.28515625" style="7" customWidth="1"/>
    <col min="3317" max="3317" width="22.42578125" style="7" customWidth="1"/>
    <col min="3318" max="3318" width="25.42578125" style="7" customWidth="1"/>
    <col min="3319" max="3319" width="30.7109375" style="7" customWidth="1"/>
    <col min="3320" max="3320" width="30.85546875" style="7" customWidth="1"/>
    <col min="3321" max="3571" width="11.42578125" style="7"/>
    <col min="3572" max="3572" width="23.28515625" style="7" customWidth="1"/>
    <col min="3573" max="3573" width="22.42578125" style="7" customWidth="1"/>
    <col min="3574" max="3574" width="25.42578125" style="7" customWidth="1"/>
    <col min="3575" max="3575" width="30.7109375" style="7" customWidth="1"/>
    <col min="3576" max="3576" width="30.85546875" style="7" customWidth="1"/>
    <col min="3577" max="3827" width="11.42578125" style="7"/>
    <col min="3828" max="3828" width="23.28515625" style="7" customWidth="1"/>
    <col min="3829" max="3829" width="22.42578125" style="7" customWidth="1"/>
    <col min="3830" max="3830" width="25.42578125" style="7" customWidth="1"/>
    <col min="3831" max="3831" width="30.7109375" style="7" customWidth="1"/>
    <col min="3832" max="3832" width="30.85546875" style="7" customWidth="1"/>
    <col min="3833" max="4083" width="11.42578125" style="7"/>
    <col min="4084" max="4084" width="23.28515625" style="7" customWidth="1"/>
    <col min="4085" max="4085" width="22.42578125" style="7" customWidth="1"/>
    <col min="4086" max="4086" width="25.42578125" style="7" customWidth="1"/>
    <col min="4087" max="4087" width="30.7109375" style="7" customWidth="1"/>
    <col min="4088" max="4088" width="30.85546875" style="7" customWidth="1"/>
    <col min="4089" max="4339" width="11.42578125" style="7"/>
    <col min="4340" max="4340" width="23.28515625" style="7" customWidth="1"/>
    <col min="4341" max="4341" width="22.42578125" style="7" customWidth="1"/>
    <col min="4342" max="4342" width="25.42578125" style="7" customWidth="1"/>
    <col min="4343" max="4343" width="30.7109375" style="7" customWidth="1"/>
    <col min="4344" max="4344" width="30.85546875" style="7" customWidth="1"/>
    <col min="4345" max="4595" width="11.42578125" style="7"/>
    <col min="4596" max="4596" width="23.28515625" style="7" customWidth="1"/>
    <col min="4597" max="4597" width="22.42578125" style="7" customWidth="1"/>
    <col min="4598" max="4598" width="25.42578125" style="7" customWidth="1"/>
    <col min="4599" max="4599" width="30.7109375" style="7" customWidth="1"/>
    <col min="4600" max="4600" width="30.85546875" style="7" customWidth="1"/>
    <col min="4601" max="4851" width="11.42578125" style="7"/>
    <col min="4852" max="4852" width="23.28515625" style="7" customWidth="1"/>
    <col min="4853" max="4853" width="22.42578125" style="7" customWidth="1"/>
    <col min="4854" max="4854" width="25.42578125" style="7" customWidth="1"/>
    <col min="4855" max="4855" width="30.7109375" style="7" customWidth="1"/>
    <col min="4856" max="4856" width="30.85546875" style="7" customWidth="1"/>
    <col min="4857" max="5107" width="11.42578125" style="7"/>
    <col min="5108" max="5108" width="23.28515625" style="7" customWidth="1"/>
    <col min="5109" max="5109" width="22.42578125" style="7" customWidth="1"/>
    <col min="5110" max="5110" width="25.42578125" style="7" customWidth="1"/>
    <col min="5111" max="5111" width="30.7109375" style="7" customWidth="1"/>
    <col min="5112" max="5112" width="30.85546875" style="7" customWidth="1"/>
    <col min="5113" max="5363" width="11.42578125" style="7"/>
    <col min="5364" max="5364" width="23.28515625" style="7" customWidth="1"/>
    <col min="5365" max="5365" width="22.42578125" style="7" customWidth="1"/>
    <col min="5366" max="5366" width="25.42578125" style="7" customWidth="1"/>
    <col min="5367" max="5367" width="30.7109375" style="7" customWidth="1"/>
    <col min="5368" max="5368" width="30.85546875" style="7" customWidth="1"/>
    <col min="5369" max="5619" width="11.42578125" style="7"/>
    <col min="5620" max="5620" width="23.28515625" style="7" customWidth="1"/>
    <col min="5621" max="5621" width="22.42578125" style="7" customWidth="1"/>
    <col min="5622" max="5622" width="25.42578125" style="7" customWidth="1"/>
    <col min="5623" max="5623" width="30.7109375" style="7" customWidth="1"/>
    <col min="5624" max="5624" width="30.85546875" style="7" customWidth="1"/>
    <col min="5625" max="5875" width="11.42578125" style="7"/>
    <col min="5876" max="5876" width="23.28515625" style="7" customWidth="1"/>
    <col min="5877" max="5877" width="22.42578125" style="7" customWidth="1"/>
    <col min="5878" max="5878" width="25.42578125" style="7" customWidth="1"/>
    <col min="5879" max="5879" width="30.7109375" style="7" customWidth="1"/>
    <col min="5880" max="5880" width="30.85546875" style="7" customWidth="1"/>
    <col min="5881" max="6131" width="11.42578125" style="7"/>
    <col min="6132" max="6132" width="23.28515625" style="7" customWidth="1"/>
    <col min="6133" max="6133" width="22.42578125" style="7" customWidth="1"/>
    <col min="6134" max="6134" width="25.42578125" style="7" customWidth="1"/>
    <col min="6135" max="6135" width="30.7109375" style="7" customWidth="1"/>
    <col min="6136" max="6136" width="30.85546875" style="7" customWidth="1"/>
    <col min="6137" max="6387" width="11.42578125" style="7"/>
    <col min="6388" max="6388" width="23.28515625" style="7" customWidth="1"/>
    <col min="6389" max="6389" width="22.42578125" style="7" customWidth="1"/>
    <col min="6390" max="6390" width="25.42578125" style="7" customWidth="1"/>
    <col min="6391" max="6391" width="30.7109375" style="7" customWidth="1"/>
    <col min="6392" max="6392" width="30.85546875" style="7" customWidth="1"/>
    <col min="6393" max="6643" width="11.42578125" style="7"/>
    <col min="6644" max="6644" width="23.28515625" style="7" customWidth="1"/>
    <col min="6645" max="6645" width="22.42578125" style="7" customWidth="1"/>
    <col min="6646" max="6646" width="25.42578125" style="7" customWidth="1"/>
    <col min="6647" max="6647" width="30.7109375" style="7" customWidth="1"/>
    <col min="6648" max="6648" width="30.85546875" style="7" customWidth="1"/>
    <col min="6649" max="6899" width="11.42578125" style="7"/>
    <col min="6900" max="6900" width="23.28515625" style="7" customWidth="1"/>
    <col min="6901" max="6901" width="22.42578125" style="7" customWidth="1"/>
    <col min="6902" max="6902" width="25.42578125" style="7" customWidth="1"/>
    <col min="6903" max="6903" width="30.7109375" style="7" customWidth="1"/>
    <col min="6904" max="6904" width="30.85546875" style="7" customWidth="1"/>
    <col min="6905" max="7155" width="11.42578125" style="7"/>
    <col min="7156" max="7156" width="23.28515625" style="7" customWidth="1"/>
    <col min="7157" max="7157" width="22.42578125" style="7" customWidth="1"/>
    <col min="7158" max="7158" width="25.42578125" style="7" customWidth="1"/>
    <col min="7159" max="7159" width="30.7109375" style="7" customWidth="1"/>
    <col min="7160" max="7160" width="30.85546875" style="7" customWidth="1"/>
    <col min="7161" max="7411" width="11.42578125" style="7"/>
    <col min="7412" max="7412" width="23.28515625" style="7" customWidth="1"/>
    <col min="7413" max="7413" width="22.42578125" style="7" customWidth="1"/>
    <col min="7414" max="7414" width="25.42578125" style="7" customWidth="1"/>
    <col min="7415" max="7415" width="30.7109375" style="7" customWidth="1"/>
    <col min="7416" max="7416" width="30.85546875" style="7" customWidth="1"/>
    <col min="7417" max="7667" width="11.42578125" style="7"/>
    <col min="7668" max="7668" width="23.28515625" style="7" customWidth="1"/>
    <col min="7669" max="7669" width="22.42578125" style="7" customWidth="1"/>
    <col min="7670" max="7670" width="25.42578125" style="7" customWidth="1"/>
    <col min="7671" max="7671" width="30.7109375" style="7" customWidth="1"/>
    <col min="7672" max="7672" width="30.85546875" style="7" customWidth="1"/>
    <col min="7673" max="7923" width="11.42578125" style="7"/>
    <col min="7924" max="7924" width="23.28515625" style="7" customWidth="1"/>
    <col min="7925" max="7925" width="22.42578125" style="7" customWidth="1"/>
    <col min="7926" max="7926" width="25.42578125" style="7" customWidth="1"/>
    <col min="7927" max="7927" width="30.7109375" style="7" customWidth="1"/>
    <col min="7928" max="7928" width="30.85546875" style="7" customWidth="1"/>
    <col min="7929" max="8179" width="11.42578125" style="7"/>
    <col min="8180" max="8180" width="23.28515625" style="7" customWidth="1"/>
    <col min="8181" max="8181" width="22.42578125" style="7" customWidth="1"/>
    <col min="8182" max="8182" width="25.42578125" style="7" customWidth="1"/>
    <col min="8183" max="8183" width="30.7109375" style="7" customWidth="1"/>
    <col min="8184" max="8184" width="30.85546875" style="7" customWidth="1"/>
    <col min="8185" max="8435" width="11.42578125" style="7"/>
    <col min="8436" max="8436" width="23.28515625" style="7" customWidth="1"/>
    <col min="8437" max="8437" width="22.42578125" style="7" customWidth="1"/>
    <col min="8438" max="8438" width="25.42578125" style="7" customWidth="1"/>
    <col min="8439" max="8439" width="30.7109375" style="7" customWidth="1"/>
    <col min="8440" max="8440" width="30.85546875" style="7" customWidth="1"/>
    <col min="8441" max="8691" width="11.42578125" style="7"/>
    <col min="8692" max="8692" width="23.28515625" style="7" customWidth="1"/>
    <col min="8693" max="8693" width="22.42578125" style="7" customWidth="1"/>
    <col min="8694" max="8694" width="25.42578125" style="7" customWidth="1"/>
    <col min="8695" max="8695" width="30.7109375" style="7" customWidth="1"/>
    <col min="8696" max="8696" width="30.85546875" style="7" customWidth="1"/>
    <col min="8697" max="8947" width="11.42578125" style="7"/>
    <col min="8948" max="8948" width="23.28515625" style="7" customWidth="1"/>
    <col min="8949" max="8949" width="22.42578125" style="7" customWidth="1"/>
    <col min="8950" max="8950" width="25.42578125" style="7" customWidth="1"/>
    <col min="8951" max="8951" width="30.7109375" style="7" customWidth="1"/>
    <col min="8952" max="8952" width="30.85546875" style="7" customWidth="1"/>
    <col min="8953" max="9203" width="11.42578125" style="7"/>
    <col min="9204" max="9204" width="23.28515625" style="7" customWidth="1"/>
    <col min="9205" max="9205" width="22.42578125" style="7" customWidth="1"/>
    <col min="9206" max="9206" width="25.42578125" style="7" customWidth="1"/>
    <col min="9207" max="9207" width="30.7109375" style="7" customWidth="1"/>
    <col min="9208" max="9208" width="30.85546875" style="7" customWidth="1"/>
    <col min="9209" max="9459" width="11.42578125" style="7"/>
    <col min="9460" max="9460" width="23.28515625" style="7" customWidth="1"/>
    <col min="9461" max="9461" width="22.42578125" style="7" customWidth="1"/>
    <col min="9462" max="9462" width="25.42578125" style="7" customWidth="1"/>
    <col min="9463" max="9463" width="30.7109375" style="7" customWidth="1"/>
    <col min="9464" max="9464" width="30.85546875" style="7" customWidth="1"/>
    <col min="9465" max="9715" width="11.42578125" style="7"/>
    <col min="9716" max="9716" width="23.28515625" style="7" customWidth="1"/>
    <col min="9717" max="9717" width="22.42578125" style="7" customWidth="1"/>
    <col min="9718" max="9718" width="25.42578125" style="7" customWidth="1"/>
    <col min="9719" max="9719" width="30.7109375" style="7" customWidth="1"/>
    <col min="9720" max="9720" width="30.85546875" style="7" customWidth="1"/>
    <col min="9721" max="9971" width="11.42578125" style="7"/>
    <col min="9972" max="9972" width="23.28515625" style="7" customWidth="1"/>
    <col min="9973" max="9973" width="22.42578125" style="7" customWidth="1"/>
    <col min="9974" max="9974" width="25.42578125" style="7" customWidth="1"/>
    <col min="9975" max="9975" width="30.7109375" style="7" customWidth="1"/>
    <col min="9976" max="9976" width="30.85546875" style="7" customWidth="1"/>
    <col min="9977" max="10227" width="11.42578125" style="7"/>
    <col min="10228" max="10228" width="23.28515625" style="7" customWidth="1"/>
    <col min="10229" max="10229" width="22.42578125" style="7" customWidth="1"/>
    <col min="10230" max="10230" width="25.42578125" style="7" customWidth="1"/>
    <col min="10231" max="10231" width="30.7109375" style="7" customWidth="1"/>
    <col min="10232" max="10232" width="30.85546875" style="7" customWidth="1"/>
    <col min="10233" max="10483" width="11.42578125" style="7"/>
    <col min="10484" max="10484" width="23.28515625" style="7" customWidth="1"/>
    <col min="10485" max="10485" width="22.42578125" style="7" customWidth="1"/>
    <col min="10486" max="10486" width="25.42578125" style="7" customWidth="1"/>
    <col min="10487" max="10487" width="30.7109375" style="7" customWidth="1"/>
    <col min="10488" max="10488" width="30.85546875" style="7" customWidth="1"/>
    <col min="10489" max="10739" width="11.42578125" style="7"/>
    <col min="10740" max="10740" width="23.28515625" style="7" customWidth="1"/>
    <col min="10741" max="10741" width="22.42578125" style="7" customWidth="1"/>
    <col min="10742" max="10742" width="25.42578125" style="7" customWidth="1"/>
    <col min="10743" max="10743" width="30.7109375" style="7" customWidth="1"/>
    <col min="10744" max="10744" width="30.85546875" style="7" customWidth="1"/>
    <col min="10745" max="10995" width="11.42578125" style="7"/>
    <col min="10996" max="10996" width="23.28515625" style="7" customWidth="1"/>
    <col min="10997" max="10997" width="22.42578125" style="7" customWidth="1"/>
    <col min="10998" max="10998" width="25.42578125" style="7" customWidth="1"/>
    <col min="10999" max="10999" width="30.7109375" style="7" customWidth="1"/>
    <col min="11000" max="11000" width="30.85546875" style="7" customWidth="1"/>
    <col min="11001" max="11251" width="11.42578125" style="7"/>
    <col min="11252" max="11252" width="23.28515625" style="7" customWidth="1"/>
    <col min="11253" max="11253" width="22.42578125" style="7" customWidth="1"/>
    <col min="11254" max="11254" width="25.42578125" style="7" customWidth="1"/>
    <col min="11255" max="11255" width="30.7109375" style="7" customWidth="1"/>
    <col min="11256" max="11256" width="30.85546875" style="7" customWidth="1"/>
    <col min="11257" max="11507" width="11.42578125" style="7"/>
    <col min="11508" max="11508" width="23.28515625" style="7" customWidth="1"/>
    <col min="11509" max="11509" width="22.42578125" style="7" customWidth="1"/>
    <col min="11510" max="11510" width="25.42578125" style="7" customWidth="1"/>
    <col min="11511" max="11511" width="30.7109375" style="7" customWidth="1"/>
    <col min="11512" max="11512" width="30.85546875" style="7" customWidth="1"/>
    <col min="11513" max="11763" width="11.42578125" style="7"/>
    <col min="11764" max="11764" width="23.28515625" style="7" customWidth="1"/>
    <col min="11765" max="11765" width="22.42578125" style="7" customWidth="1"/>
    <col min="11766" max="11766" width="25.42578125" style="7" customWidth="1"/>
    <col min="11767" max="11767" width="30.7109375" style="7" customWidth="1"/>
    <col min="11768" max="11768" width="30.85546875" style="7" customWidth="1"/>
    <col min="11769" max="12019" width="11.42578125" style="7"/>
    <col min="12020" max="12020" width="23.28515625" style="7" customWidth="1"/>
    <col min="12021" max="12021" width="22.42578125" style="7" customWidth="1"/>
    <col min="12022" max="12022" width="25.42578125" style="7" customWidth="1"/>
    <col min="12023" max="12023" width="30.7109375" style="7" customWidth="1"/>
    <col min="12024" max="12024" width="30.85546875" style="7" customWidth="1"/>
    <col min="12025" max="12275" width="11.42578125" style="7"/>
    <col min="12276" max="12276" width="23.28515625" style="7" customWidth="1"/>
    <col min="12277" max="12277" width="22.42578125" style="7" customWidth="1"/>
    <col min="12278" max="12278" width="25.42578125" style="7" customWidth="1"/>
    <col min="12279" max="12279" width="30.7109375" style="7" customWidth="1"/>
    <col min="12280" max="12280" width="30.85546875" style="7" customWidth="1"/>
    <col min="12281" max="12531" width="11.42578125" style="7"/>
    <col min="12532" max="12532" width="23.28515625" style="7" customWidth="1"/>
    <col min="12533" max="12533" width="22.42578125" style="7" customWidth="1"/>
    <col min="12534" max="12534" width="25.42578125" style="7" customWidth="1"/>
    <col min="12535" max="12535" width="30.7109375" style="7" customWidth="1"/>
    <col min="12536" max="12536" width="30.85546875" style="7" customWidth="1"/>
    <col min="12537" max="12787" width="11.42578125" style="7"/>
    <col min="12788" max="12788" width="23.28515625" style="7" customWidth="1"/>
    <col min="12789" max="12789" width="22.42578125" style="7" customWidth="1"/>
    <col min="12790" max="12790" width="25.42578125" style="7" customWidth="1"/>
    <col min="12791" max="12791" width="30.7109375" style="7" customWidth="1"/>
    <col min="12792" max="12792" width="30.85546875" style="7" customWidth="1"/>
    <col min="12793" max="13043" width="11.42578125" style="7"/>
    <col min="13044" max="13044" width="23.28515625" style="7" customWidth="1"/>
    <col min="13045" max="13045" width="22.42578125" style="7" customWidth="1"/>
    <col min="13046" max="13046" width="25.42578125" style="7" customWidth="1"/>
    <col min="13047" max="13047" width="30.7109375" style="7" customWidth="1"/>
    <col min="13048" max="13048" width="30.85546875" style="7" customWidth="1"/>
    <col min="13049" max="13299" width="11.42578125" style="7"/>
    <col min="13300" max="13300" width="23.28515625" style="7" customWidth="1"/>
    <col min="13301" max="13301" width="22.42578125" style="7" customWidth="1"/>
    <col min="13302" max="13302" width="25.42578125" style="7" customWidth="1"/>
    <col min="13303" max="13303" width="30.7109375" style="7" customWidth="1"/>
    <col min="13304" max="13304" width="30.85546875" style="7" customWidth="1"/>
    <col min="13305" max="13555" width="11.42578125" style="7"/>
    <col min="13556" max="13556" width="23.28515625" style="7" customWidth="1"/>
    <col min="13557" max="13557" width="22.42578125" style="7" customWidth="1"/>
    <col min="13558" max="13558" width="25.42578125" style="7" customWidth="1"/>
    <col min="13559" max="13559" width="30.7109375" style="7" customWidth="1"/>
    <col min="13560" max="13560" width="30.85546875" style="7" customWidth="1"/>
    <col min="13561" max="13811" width="11.42578125" style="7"/>
    <col min="13812" max="13812" width="23.28515625" style="7" customWidth="1"/>
    <col min="13813" max="13813" width="22.42578125" style="7" customWidth="1"/>
    <col min="13814" max="13814" width="25.42578125" style="7" customWidth="1"/>
    <col min="13815" max="13815" width="30.7109375" style="7" customWidth="1"/>
    <col min="13816" max="13816" width="30.85546875" style="7" customWidth="1"/>
    <col min="13817" max="14067" width="11.42578125" style="7"/>
    <col min="14068" max="14068" width="23.28515625" style="7" customWidth="1"/>
    <col min="14069" max="14069" width="22.42578125" style="7" customWidth="1"/>
    <col min="14070" max="14070" width="25.42578125" style="7" customWidth="1"/>
    <col min="14071" max="14071" width="30.7109375" style="7" customWidth="1"/>
    <col min="14072" max="14072" width="30.85546875" style="7" customWidth="1"/>
    <col min="14073" max="14323" width="11.42578125" style="7"/>
    <col min="14324" max="14324" width="23.28515625" style="7" customWidth="1"/>
    <col min="14325" max="14325" width="22.42578125" style="7" customWidth="1"/>
    <col min="14326" max="14326" width="25.42578125" style="7" customWidth="1"/>
    <col min="14327" max="14327" width="30.7109375" style="7" customWidth="1"/>
    <col min="14328" max="14328" width="30.85546875" style="7" customWidth="1"/>
    <col min="14329" max="14579" width="11.42578125" style="7"/>
    <col min="14580" max="14580" width="23.28515625" style="7" customWidth="1"/>
    <col min="14581" max="14581" width="22.42578125" style="7" customWidth="1"/>
    <col min="14582" max="14582" width="25.42578125" style="7" customWidth="1"/>
    <col min="14583" max="14583" width="30.7109375" style="7" customWidth="1"/>
    <col min="14584" max="14584" width="30.85546875" style="7" customWidth="1"/>
    <col min="14585" max="14835" width="11.42578125" style="7"/>
    <col min="14836" max="14836" width="23.28515625" style="7" customWidth="1"/>
    <col min="14837" max="14837" width="22.42578125" style="7" customWidth="1"/>
    <col min="14838" max="14838" width="25.42578125" style="7" customWidth="1"/>
    <col min="14839" max="14839" width="30.7109375" style="7" customWidth="1"/>
    <col min="14840" max="14840" width="30.85546875" style="7" customWidth="1"/>
    <col min="14841" max="15091" width="11.42578125" style="7"/>
    <col min="15092" max="15092" width="23.28515625" style="7" customWidth="1"/>
    <col min="15093" max="15093" width="22.42578125" style="7" customWidth="1"/>
    <col min="15094" max="15094" width="25.42578125" style="7" customWidth="1"/>
    <col min="15095" max="15095" width="30.7109375" style="7" customWidth="1"/>
    <col min="15096" max="15096" width="30.85546875" style="7" customWidth="1"/>
    <col min="15097" max="15347" width="11.42578125" style="7"/>
    <col min="15348" max="15348" width="23.28515625" style="7" customWidth="1"/>
    <col min="15349" max="15349" width="22.42578125" style="7" customWidth="1"/>
    <col min="15350" max="15350" width="25.42578125" style="7" customWidth="1"/>
    <col min="15351" max="15351" width="30.7109375" style="7" customWidth="1"/>
    <col min="15352" max="15352" width="30.85546875" style="7" customWidth="1"/>
    <col min="15353" max="15603" width="11.42578125" style="7"/>
    <col min="15604" max="15604" width="23.28515625" style="7" customWidth="1"/>
    <col min="15605" max="15605" width="22.42578125" style="7" customWidth="1"/>
    <col min="15606" max="15606" width="25.42578125" style="7" customWidth="1"/>
    <col min="15607" max="15607" width="30.7109375" style="7" customWidth="1"/>
    <col min="15608" max="15608" width="30.85546875" style="7" customWidth="1"/>
    <col min="15609" max="15859" width="11.42578125" style="7"/>
    <col min="15860" max="15860" width="23.28515625" style="7" customWidth="1"/>
    <col min="15861" max="15861" width="22.42578125" style="7" customWidth="1"/>
    <col min="15862" max="15862" width="25.42578125" style="7" customWidth="1"/>
    <col min="15863" max="15863" width="30.7109375" style="7" customWidth="1"/>
    <col min="15864" max="15864" width="30.85546875" style="7" customWidth="1"/>
    <col min="15865" max="16115" width="11.42578125" style="7"/>
    <col min="16116" max="16116" width="23.28515625" style="7" customWidth="1"/>
    <col min="16117" max="16117" width="22.42578125" style="7" customWidth="1"/>
    <col min="16118" max="16118" width="25.42578125" style="7" customWidth="1"/>
    <col min="16119" max="16119" width="30.7109375" style="7" customWidth="1"/>
    <col min="16120" max="16120" width="30.85546875" style="7" customWidth="1"/>
    <col min="16121" max="16384" width="11.42578125" style="7"/>
  </cols>
  <sheetData>
    <row r="1" spans="2:7" ht="20.25" customHeight="1" x14ac:dyDescent="0.25">
      <c r="B1" s="39"/>
      <c r="C1" s="40"/>
      <c r="D1" s="40"/>
      <c r="E1" s="40"/>
      <c r="F1" s="41"/>
      <c r="G1" s="12"/>
    </row>
    <row r="2" spans="2:7" ht="21" customHeight="1" x14ac:dyDescent="0.25">
      <c r="B2" s="64" t="s">
        <v>32</v>
      </c>
      <c r="C2" s="44"/>
      <c r="D2" s="44"/>
      <c r="E2" s="44"/>
      <c r="F2" s="45"/>
      <c r="G2" s="12"/>
    </row>
    <row r="3" spans="2:7" ht="15" customHeight="1" x14ac:dyDescent="0.25">
      <c r="B3" s="65" t="s">
        <v>29</v>
      </c>
      <c r="C3" s="44"/>
      <c r="D3" s="44"/>
      <c r="E3" s="44"/>
      <c r="F3" s="45"/>
      <c r="G3" s="12"/>
    </row>
    <row r="4" spans="2:7" ht="15" customHeight="1" x14ac:dyDescent="0.25">
      <c r="B4" s="66" t="s">
        <v>40</v>
      </c>
      <c r="C4" s="44"/>
      <c r="D4" s="44"/>
      <c r="E4" s="44"/>
      <c r="F4" s="45"/>
      <c r="G4" s="12"/>
    </row>
    <row r="5" spans="2:7" ht="24.75" customHeight="1" thickBot="1" x14ac:dyDescent="0.3">
      <c r="B5" s="42"/>
      <c r="C5" s="44"/>
      <c r="D5" s="44"/>
      <c r="E5" s="44"/>
      <c r="F5" s="67"/>
      <c r="G5" s="12"/>
    </row>
    <row r="6" spans="2:7" ht="24.75" customHeight="1" x14ac:dyDescent="0.25">
      <c r="B6" s="75" t="str">
        <f>Indice!C6</f>
        <v>Fuente: ARCOTEL</v>
      </c>
      <c r="C6" s="50"/>
      <c r="D6" s="50"/>
      <c r="E6" s="50"/>
      <c r="F6" s="51"/>
      <c r="G6" s="12"/>
    </row>
    <row r="7" spans="2:7" ht="15" customHeight="1" x14ac:dyDescent="0.25">
      <c r="B7" s="76" t="str">
        <f>Indice!C7</f>
        <v>Fecha de publicación: Octubre 2025</v>
      </c>
      <c r="C7" s="54"/>
      <c r="D7" s="54"/>
      <c r="E7" s="69" t="s">
        <v>41</v>
      </c>
      <c r="F7" s="55"/>
      <c r="G7" s="12"/>
    </row>
    <row r="8" spans="2:7" ht="19.5" customHeight="1" thickBot="1" x14ac:dyDescent="0.3">
      <c r="B8" s="77" t="str">
        <f>Indice!C8</f>
        <v>Fecha de corte:Septiembre 2025</v>
      </c>
      <c r="C8" s="59"/>
      <c r="D8" s="59"/>
      <c r="E8" s="59"/>
      <c r="F8" s="60"/>
      <c r="G8" s="12"/>
    </row>
    <row r="9" spans="2:7" ht="15" customHeight="1" thickBot="1" x14ac:dyDescent="0.4">
      <c r="B9" s="18"/>
      <c r="C9" s="18"/>
      <c r="D9" s="17"/>
      <c r="E9" s="15"/>
      <c r="F9" s="1"/>
      <c r="G9" s="1"/>
    </row>
    <row r="10" spans="2:7" ht="48" customHeight="1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46</v>
      </c>
    </row>
    <row r="11" spans="2:7" x14ac:dyDescent="0.25">
      <c r="B11" s="25" t="s">
        <v>4</v>
      </c>
      <c r="C11" s="26">
        <v>5</v>
      </c>
      <c r="D11" s="26" t="s">
        <v>5</v>
      </c>
      <c r="E11" s="26">
        <v>1</v>
      </c>
      <c r="F11" s="26">
        <f>SUM(C11:E11)</f>
        <v>6</v>
      </c>
    </row>
    <row r="12" spans="2:7" x14ac:dyDescent="0.25">
      <c r="B12" s="27" t="s">
        <v>6</v>
      </c>
      <c r="C12" s="28"/>
      <c r="D12" s="28" t="s">
        <v>5</v>
      </c>
      <c r="E12" s="28">
        <v>1</v>
      </c>
      <c r="F12" s="28">
        <f t="shared" ref="F12:F34" si="0">SUM(C12:E12)</f>
        <v>1</v>
      </c>
    </row>
    <row r="13" spans="2:7" x14ac:dyDescent="0.25">
      <c r="B13" s="27" t="s">
        <v>7</v>
      </c>
      <c r="C13" s="28">
        <v>3</v>
      </c>
      <c r="D13" s="28" t="s">
        <v>5</v>
      </c>
      <c r="E13" s="28">
        <v>1</v>
      </c>
      <c r="F13" s="28">
        <f t="shared" si="0"/>
        <v>4</v>
      </c>
    </row>
    <row r="14" spans="2:7" x14ac:dyDescent="0.25">
      <c r="B14" s="27" t="s">
        <v>8</v>
      </c>
      <c r="C14" s="28">
        <v>1</v>
      </c>
      <c r="D14" s="28" t="s">
        <v>5</v>
      </c>
      <c r="E14" s="28" t="s">
        <v>5</v>
      </c>
      <c r="F14" s="28">
        <f t="shared" si="0"/>
        <v>1</v>
      </c>
    </row>
    <row r="15" spans="2:7" x14ac:dyDescent="0.25">
      <c r="B15" s="27" t="s">
        <v>9</v>
      </c>
      <c r="C15" s="28">
        <v>1</v>
      </c>
      <c r="D15" s="28">
        <v>2</v>
      </c>
      <c r="E15" s="28" t="s">
        <v>5</v>
      </c>
      <c r="F15" s="28">
        <f t="shared" si="0"/>
        <v>3</v>
      </c>
    </row>
    <row r="16" spans="2:7" x14ac:dyDescent="0.25">
      <c r="B16" s="27" t="s">
        <v>10</v>
      </c>
      <c r="C16" s="28">
        <v>5</v>
      </c>
      <c r="D16" s="28" t="s">
        <v>5</v>
      </c>
      <c r="E16" s="28">
        <v>1</v>
      </c>
      <c r="F16" s="28">
        <f>SUM(C16:E16)</f>
        <v>6</v>
      </c>
    </row>
    <row r="17" spans="2:6" x14ac:dyDescent="0.25">
      <c r="B17" s="27" t="s">
        <v>11</v>
      </c>
      <c r="C17" s="28">
        <v>5</v>
      </c>
      <c r="D17" s="28" t="s">
        <v>5</v>
      </c>
      <c r="E17" s="28" t="s">
        <v>5</v>
      </c>
      <c r="F17" s="28">
        <f t="shared" si="0"/>
        <v>5</v>
      </c>
    </row>
    <row r="18" spans="2:6" x14ac:dyDescent="0.25">
      <c r="B18" s="27" t="s">
        <v>12</v>
      </c>
      <c r="C18" s="28" t="s">
        <v>5</v>
      </c>
      <c r="D18" s="28" t="s">
        <v>5</v>
      </c>
      <c r="E18" s="28" t="s">
        <v>5</v>
      </c>
      <c r="F18" s="28">
        <f t="shared" si="0"/>
        <v>0</v>
      </c>
    </row>
    <row r="19" spans="2:6" x14ac:dyDescent="0.25">
      <c r="B19" s="27" t="s">
        <v>13</v>
      </c>
      <c r="C19" s="28" t="s">
        <v>5</v>
      </c>
      <c r="D19" s="28" t="s">
        <v>5</v>
      </c>
      <c r="E19" s="28" t="s">
        <v>5</v>
      </c>
      <c r="F19" s="28">
        <f>SUM(C19:E19)</f>
        <v>0</v>
      </c>
    </row>
    <row r="20" spans="2:6" x14ac:dyDescent="0.25">
      <c r="B20" s="27" t="s">
        <v>14</v>
      </c>
      <c r="C20" s="28">
        <v>16</v>
      </c>
      <c r="D20" s="28">
        <v>1</v>
      </c>
      <c r="E20" s="28">
        <v>1</v>
      </c>
      <c r="F20" s="28">
        <f t="shared" si="0"/>
        <v>18</v>
      </c>
    </row>
    <row r="21" spans="2:6" x14ac:dyDescent="0.25">
      <c r="B21" s="27" t="s">
        <v>15</v>
      </c>
      <c r="C21" s="28">
        <v>2</v>
      </c>
      <c r="D21" s="28" t="s">
        <v>5</v>
      </c>
      <c r="E21" s="28" t="s">
        <v>5</v>
      </c>
      <c r="F21" s="28">
        <f t="shared" si="0"/>
        <v>2</v>
      </c>
    </row>
    <row r="22" spans="2:6" x14ac:dyDescent="0.25">
      <c r="B22" s="27" t="s">
        <v>16</v>
      </c>
      <c r="C22" s="28"/>
      <c r="D22" s="28" t="s">
        <v>5</v>
      </c>
      <c r="E22" s="28" t="s">
        <v>5</v>
      </c>
      <c r="F22" s="28">
        <f t="shared" si="0"/>
        <v>0</v>
      </c>
    </row>
    <row r="23" spans="2:6" x14ac:dyDescent="0.25">
      <c r="B23" s="27" t="s">
        <v>17</v>
      </c>
      <c r="C23" s="28"/>
      <c r="D23" s="28" t="s">
        <v>5</v>
      </c>
      <c r="E23" s="28" t="s">
        <v>5</v>
      </c>
      <c r="F23" s="28">
        <f t="shared" si="0"/>
        <v>0</v>
      </c>
    </row>
    <row r="24" spans="2:6" x14ac:dyDescent="0.25">
      <c r="B24" s="27" t="s">
        <v>18</v>
      </c>
      <c r="C24" s="28">
        <v>6</v>
      </c>
      <c r="D24" s="28" t="s">
        <v>5</v>
      </c>
      <c r="E24" s="28" t="s">
        <v>5</v>
      </c>
      <c r="F24" s="28">
        <f t="shared" si="0"/>
        <v>6</v>
      </c>
    </row>
    <row r="25" spans="2:6" x14ac:dyDescent="0.25">
      <c r="B25" s="27" t="s">
        <v>19</v>
      </c>
      <c r="C25" s="28" t="s">
        <v>5</v>
      </c>
      <c r="D25" s="28" t="s">
        <v>5</v>
      </c>
      <c r="E25" s="28" t="s">
        <v>5</v>
      </c>
      <c r="F25" s="28">
        <f t="shared" si="0"/>
        <v>0</v>
      </c>
    </row>
    <row r="26" spans="2:6" x14ac:dyDescent="0.25">
      <c r="B26" s="27" t="s">
        <v>20</v>
      </c>
      <c r="C26" s="28" t="s">
        <v>5</v>
      </c>
      <c r="D26" s="28" t="s">
        <v>5</v>
      </c>
      <c r="E26" s="28" t="s">
        <v>5</v>
      </c>
      <c r="F26" s="28">
        <f t="shared" si="0"/>
        <v>0</v>
      </c>
    </row>
    <row r="27" spans="2:6" x14ac:dyDescent="0.25">
      <c r="B27" s="27" t="s">
        <v>21</v>
      </c>
      <c r="C27" s="28" t="s">
        <v>5</v>
      </c>
      <c r="D27" s="28" t="s">
        <v>5</v>
      </c>
      <c r="E27" s="28" t="s">
        <v>5</v>
      </c>
      <c r="F27" s="28">
        <f t="shared" si="0"/>
        <v>0</v>
      </c>
    </row>
    <row r="28" spans="2:6" x14ac:dyDescent="0.25">
      <c r="B28" s="27" t="s">
        <v>22</v>
      </c>
      <c r="C28" s="28" t="s">
        <v>5</v>
      </c>
      <c r="D28" s="28" t="s">
        <v>5</v>
      </c>
      <c r="E28" s="28" t="s">
        <v>5</v>
      </c>
      <c r="F28" s="28">
        <f t="shared" si="0"/>
        <v>0</v>
      </c>
    </row>
    <row r="29" spans="2:6" x14ac:dyDescent="0.25">
      <c r="B29" s="27" t="s">
        <v>23</v>
      </c>
      <c r="C29" s="28">
        <v>14</v>
      </c>
      <c r="D29" s="28">
        <v>3</v>
      </c>
      <c r="E29" s="28">
        <v>1</v>
      </c>
      <c r="F29" s="28">
        <f t="shared" si="0"/>
        <v>18</v>
      </c>
    </row>
    <row r="30" spans="2:6" x14ac:dyDescent="0.25">
      <c r="B30" s="27" t="s">
        <v>24</v>
      </c>
      <c r="C30" s="28">
        <v>1</v>
      </c>
      <c r="D30" s="28" t="s">
        <v>5</v>
      </c>
      <c r="E30" s="28" t="s">
        <v>5</v>
      </c>
      <c r="F30" s="28">
        <f t="shared" si="0"/>
        <v>1</v>
      </c>
    </row>
    <row r="31" spans="2:6" ht="30" x14ac:dyDescent="0.25">
      <c r="B31" s="29" t="s">
        <v>28</v>
      </c>
      <c r="C31" s="28" t="s">
        <v>5</v>
      </c>
      <c r="D31" s="28" t="s">
        <v>5</v>
      </c>
      <c r="E31" s="28" t="s">
        <v>5</v>
      </c>
      <c r="F31" s="28">
        <f t="shared" si="0"/>
        <v>0</v>
      </c>
    </row>
    <row r="32" spans="2:6" x14ac:dyDescent="0.25">
      <c r="B32" s="27" t="s">
        <v>25</v>
      </c>
      <c r="C32" s="28" t="s">
        <v>5</v>
      </c>
      <c r="D32" s="28" t="s">
        <v>5</v>
      </c>
      <c r="E32" s="28" t="s">
        <v>5</v>
      </c>
      <c r="F32" s="28">
        <f t="shared" si="0"/>
        <v>0</v>
      </c>
    </row>
    <row r="33" spans="2:6" x14ac:dyDescent="0.25">
      <c r="B33" s="27" t="s">
        <v>26</v>
      </c>
      <c r="C33" s="28">
        <v>8</v>
      </c>
      <c r="D33" s="28" t="s">
        <v>5</v>
      </c>
      <c r="E33" s="28" t="s">
        <v>5</v>
      </c>
      <c r="F33" s="28">
        <f t="shared" si="0"/>
        <v>8</v>
      </c>
    </row>
    <row r="34" spans="2:6" x14ac:dyDescent="0.25">
      <c r="B34" s="27" t="s">
        <v>27</v>
      </c>
      <c r="C34" s="28" t="s">
        <v>5</v>
      </c>
      <c r="D34" s="28" t="s">
        <v>5</v>
      </c>
      <c r="E34" s="28" t="s">
        <v>5</v>
      </c>
      <c r="F34" s="28">
        <f t="shared" si="0"/>
        <v>0</v>
      </c>
    </row>
    <row r="35" spans="2:6" ht="15.75" thickBot="1" x14ac:dyDescent="0.3">
      <c r="B35" s="30" t="s">
        <v>45</v>
      </c>
      <c r="C35" s="31">
        <f>SUM(C11:C34)</f>
        <v>67</v>
      </c>
      <c r="D35" s="31">
        <f t="shared" ref="D35:E35" si="1">SUM(D11:D34)</f>
        <v>6</v>
      </c>
      <c r="E35" s="31">
        <f t="shared" si="1"/>
        <v>6</v>
      </c>
      <c r="F35" s="31">
        <f>SUM(F11:F34)</f>
        <v>79</v>
      </c>
    </row>
    <row r="36" spans="2:6" s="3" customFormat="1" x14ac:dyDescent="0.25">
      <c r="B36" s="4"/>
    </row>
    <row r="37" spans="2:6" s="3" customFormat="1" x14ac:dyDescent="0.25">
      <c r="B37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>
      <selection activeCell="D7" sqref="D7"/>
    </sheetView>
  </sheetViews>
  <sheetFormatPr baseColWidth="10" defaultColWidth="11.42578125" defaultRowHeight="15" x14ac:dyDescent="0.25"/>
  <cols>
    <col min="1" max="1" width="4.85546875" style="3" customWidth="1"/>
    <col min="2" max="2" width="4.5703125" style="7" customWidth="1"/>
    <col min="3" max="15" width="11.42578125" style="7"/>
    <col min="16" max="79" width="11.42578125" style="3"/>
    <col min="80" max="16384" width="11.42578125" style="7"/>
  </cols>
  <sheetData>
    <row r="1" spans="1:99" customFormat="1" ht="11.25" customHeight="1" x14ac:dyDescent="0.25">
      <c r="A1" s="3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20.25" customHeight="1" x14ac:dyDescent="0.25">
      <c r="A2" s="3"/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3"/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3"/>
      <c r="B4" s="42"/>
      <c r="C4" s="47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3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0.25" customHeight="1" x14ac:dyDescent="0.25">
      <c r="A6" s="3"/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" customHeight="1" x14ac:dyDescent="0.25">
      <c r="A7" s="3"/>
      <c r="B7" s="52"/>
      <c r="C7" s="73" t="str">
        <f>Indice!C7</f>
        <v>Fecha de publicación: Octubre 2025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6.5" customHeight="1" thickBot="1" x14ac:dyDescent="0.3">
      <c r="A8" s="3"/>
      <c r="B8" s="56"/>
      <c r="C8" s="74" t="str">
        <f>Indice!C8</f>
        <v>Fecha de corte:Septiembre 2025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2" customHeight="1" x14ac:dyDescent="0.35">
      <c r="A9" s="3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02"/>
      <c r="C10" s="102"/>
      <c r="D10" s="102"/>
      <c r="E10" s="10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3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8"/>
  <sheetViews>
    <sheetView zoomScale="75" zoomScaleNormal="75" workbookViewId="0">
      <selection activeCell="N12" sqref="N12"/>
    </sheetView>
  </sheetViews>
  <sheetFormatPr baseColWidth="10" defaultColWidth="11.42578125" defaultRowHeight="15" x14ac:dyDescent="0.25"/>
  <cols>
    <col min="1" max="1" width="4" style="3" customWidth="1"/>
    <col min="2" max="2" width="32.140625" style="32" customWidth="1"/>
    <col min="3" max="5" width="18.85546875" style="7" customWidth="1"/>
    <col min="6" max="6" width="18.85546875" style="3" customWidth="1"/>
    <col min="7" max="75" width="11.42578125" style="3"/>
    <col min="76" max="235" width="11.42578125" style="7"/>
    <col min="236" max="236" width="23.28515625" style="7" customWidth="1"/>
    <col min="237" max="237" width="22.42578125" style="7" customWidth="1"/>
    <col min="238" max="238" width="25.42578125" style="7" customWidth="1"/>
    <col min="239" max="239" width="30.7109375" style="7" customWidth="1"/>
    <col min="240" max="240" width="30.85546875" style="7" customWidth="1"/>
    <col min="241" max="491" width="11.42578125" style="7"/>
    <col min="492" max="492" width="23.28515625" style="7" customWidth="1"/>
    <col min="493" max="493" width="22.42578125" style="7" customWidth="1"/>
    <col min="494" max="494" width="25.42578125" style="7" customWidth="1"/>
    <col min="495" max="495" width="30.7109375" style="7" customWidth="1"/>
    <col min="496" max="496" width="30.85546875" style="7" customWidth="1"/>
    <col min="497" max="747" width="11.42578125" style="7"/>
    <col min="748" max="748" width="23.28515625" style="7" customWidth="1"/>
    <col min="749" max="749" width="22.42578125" style="7" customWidth="1"/>
    <col min="750" max="750" width="25.42578125" style="7" customWidth="1"/>
    <col min="751" max="751" width="30.7109375" style="7" customWidth="1"/>
    <col min="752" max="752" width="30.85546875" style="7" customWidth="1"/>
    <col min="753" max="1003" width="11.42578125" style="7"/>
    <col min="1004" max="1004" width="23.28515625" style="7" customWidth="1"/>
    <col min="1005" max="1005" width="22.42578125" style="7" customWidth="1"/>
    <col min="1006" max="1006" width="25.42578125" style="7" customWidth="1"/>
    <col min="1007" max="1007" width="30.7109375" style="7" customWidth="1"/>
    <col min="1008" max="1008" width="30.85546875" style="7" customWidth="1"/>
    <col min="1009" max="1259" width="11.42578125" style="7"/>
    <col min="1260" max="1260" width="23.28515625" style="7" customWidth="1"/>
    <col min="1261" max="1261" width="22.42578125" style="7" customWidth="1"/>
    <col min="1262" max="1262" width="25.42578125" style="7" customWidth="1"/>
    <col min="1263" max="1263" width="30.7109375" style="7" customWidth="1"/>
    <col min="1264" max="1264" width="30.85546875" style="7" customWidth="1"/>
    <col min="1265" max="1515" width="11.42578125" style="7"/>
    <col min="1516" max="1516" width="23.28515625" style="7" customWidth="1"/>
    <col min="1517" max="1517" width="22.42578125" style="7" customWidth="1"/>
    <col min="1518" max="1518" width="25.42578125" style="7" customWidth="1"/>
    <col min="1519" max="1519" width="30.7109375" style="7" customWidth="1"/>
    <col min="1520" max="1520" width="30.85546875" style="7" customWidth="1"/>
    <col min="1521" max="1771" width="11.42578125" style="7"/>
    <col min="1772" max="1772" width="23.28515625" style="7" customWidth="1"/>
    <col min="1773" max="1773" width="22.42578125" style="7" customWidth="1"/>
    <col min="1774" max="1774" width="25.42578125" style="7" customWidth="1"/>
    <col min="1775" max="1775" width="30.7109375" style="7" customWidth="1"/>
    <col min="1776" max="1776" width="30.85546875" style="7" customWidth="1"/>
    <col min="1777" max="2027" width="11.42578125" style="7"/>
    <col min="2028" max="2028" width="23.28515625" style="7" customWidth="1"/>
    <col min="2029" max="2029" width="22.42578125" style="7" customWidth="1"/>
    <col min="2030" max="2030" width="25.42578125" style="7" customWidth="1"/>
    <col min="2031" max="2031" width="30.7109375" style="7" customWidth="1"/>
    <col min="2032" max="2032" width="30.85546875" style="7" customWidth="1"/>
    <col min="2033" max="2283" width="11.42578125" style="7"/>
    <col min="2284" max="2284" width="23.28515625" style="7" customWidth="1"/>
    <col min="2285" max="2285" width="22.42578125" style="7" customWidth="1"/>
    <col min="2286" max="2286" width="25.42578125" style="7" customWidth="1"/>
    <col min="2287" max="2287" width="30.7109375" style="7" customWidth="1"/>
    <col min="2288" max="2288" width="30.85546875" style="7" customWidth="1"/>
    <col min="2289" max="2539" width="11.42578125" style="7"/>
    <col min="2540" max="2540" width="23.28515625" style="7" customWidth="1"/>
    <col min="2541" max="2541" width="22.42578125" style="7" customWidth="1"/>
    <col min="2542" max="2542" width="25.42578125" style="7" customWidth="1"/>
    <col min="2543" max="2543" width="30.7109375" style="7" customWidth="1"/>
    <col min="2544" max="2544" width="30.85546875" style="7" customWidth="1"/>
    <col min="2545" max="2795" width="11.42578125" style="7"/>
    <col min="2796" max="2796" width="23.28515625" style="7" customWidth="1"/>
    <col min="2797" max="2797" width="22.42578125" style="7" customWidth="1"/>
    <col min="2798" max="2798" width="25.42578125" style="7" customWidth="1"/>
    <col min="2799" max="2799" width="30.7109375" style="7" customWidth="1"/>
    <col min="2800" max="2800" width="30.85546875" style="7" customWidth="1"/>
    <col min="2801" max="3051" width="11.42578125" style="7"/>
    <col min="3052" max="3052" width="23.28515625" style="7" customWidth="1"/>
    <col min="3053" max="3053" width="22.42578125" style="7" customWidth="1"/>
    <col min="3054" max="3054" width="25.42578125" style="7" customWidth="1"/>
    <col min="3055" max="3055" width="30.7109375" style="7" customWidth="1"/>
    <col min="3056" max="3056" width="30.85546875" style="7" customWidth="1"/>
    <col min="3057" max="3307" width="11.42578125" style="7"/>
    <col min="3308" max="3308" width="23.28515625" style="7" customWidth="1"/>
    <col min="3309" max="3309" width="22.42578125" style="7" customWidth="1"/>
    <col min="3310" max="3310" width="25.42578125" style="7" customWidth="1"/>
    <col min="3311" max="3311" width="30.7109375" style="7" customWidth="1"/>
    <col min="3312" max="3312" width="30.85546875" style="7" customWidth="1"/>
    <col min="3313" max="3563" width="11.42578125" style="7"/>
    <col min="3564" max="3564" width="23.28515625" style="7" customWidth="1"/>
    <col min="3565" max="3565" width="22.42578125" style="7" customWidth="1"/>
    <col min="3566" max="3566" width="25.42578125" style="7" customWidth="1"/>
    <col min="3567" max="3567" width="30.7109375" style="7" customWidth="1"/>
    <col min="3568" max="3568" width="30.85546875" style="7" customWidth="1"/>
    <col min="3569" max="3819" width="11.42578125" style="7"/>
    <col min="3820" max="3820" width="23.28515625" style="7" customWidth="1"/>
    <col min="3821" max="3821" width="22.42578125" style="7" customWidth="1"/>
    <col min="3822" max="3822" width="25.42578125" style="7" customWidth="1"/>
    <col min="3823" max="3823" width="30.7109375" style="7" customWidth="1"/>
    <col min="3824" max="3824" width="30.85546875" style="7" customWidth="1"/>
    <col min="3825" max="4075" width="11.42578125" style="7"/>
    <col min="4076" max="4076" width="23.28515625" style="7" customWidth="1"/>
    <col min="4077" max="4077" width="22.42578125" style="7" customWidth="1"/>
    <col min="4078" max="4078" width="25.42578125" style="7" customWidth="1"/>
    <col min="4079" max="4079" width="30.7109375" style="7" customWidth="1"/>
    <col min="4080" max="4080" width="30.85546875" style="7" customWidth="1"/>
    <col min="4081" max="4331" width="11.42578125" style="7"/>
    <col min="4332" max="4332" width="23.28515625" style="7" customWidth="1"/>
    <col min="4333" max="4333" width="22.42578125" style="7" customWidth="1"/>
    <col min="4334" max="4334" width="25.42578125" style="7" customWidth="1"/>
    <col min="4335" max="4335" width="30.7109375" style="7" customWidth="1"/>
    <col min="4336" max="4336" width="30.85546875" style="7" customWidth="1"/>
    <col min="4337" max="4587" width="11.42578125" style="7"/>
    <col min="4588" max="4588" width="23.28515625" style="7" customWidth="1"/>
    <col min="4589" max="4589" width="22.42578125" style="7" customWidth="1"/>
    <col min="4590" max="4590" width="25.42578125" style="7" customWidth="1"/>
    <col min="4591" max="4591" width="30.7109375" style="7" customWidth="1"/>
    <col min="4592" max="4592" width="30.85546875" style="7" customWidth="1"/>
    <col min="4593" max="4843" width="11.42578125" style="7"/>
    <col min="4844" max="4844" width="23.28515625" style="7" customWidth="1"/>
    <col min="4845" max="4845" width="22.42578125" style="7" customWidth="1"/>
    <col min="4846" max="4846" width="25.42578125" style="7" customWidth="1"/>
    <col min="4847" max="4847" width="30.7109375" style="7" customWidth="1"/>
    <col min="4848" max="4848" width="30.85546875" style="7" customWidth="1"/>
    <col min="4849" max="5099" width="11.42578125" style="7"/>
    <col min="5100" max="5100" width="23.28515625" style="7" customWidth="1"/>
    <col min="5101" max="5101" width="22.42578125" style="7" customWidth="1"/>
    <col min="5102" max="5102" width="25.42578125" style="7" customWidth="1"/>
    <col min="5103" max="5103" width="30.7109375" style="7" customWidth="1"/>
    <col min="5104" max="5104" width="30.85546875" style="7" customWidth="1"/>
    <col min="5105" max="5355" width="11.42578125" style="7"/>
    <col min="5356" max="5356" width="23.28515625" style="7" customWidth="1"/>
    <col min="5357" max="5357" width="22.42578125" style="7" customWidth="1"/>
    <col min="5358" max="5358" width="25.42578125" style="7" customWidth="1"/>
    <col min="5359" max="5359" width="30.7109375" style="7" customWidth="1"/>
    <col min="5360" max="5360" width="30.85546875" style="7" customWidth="1"/>
    <col min="5361" max="5611" width="11.42578125" style="7"/>
    <col min="5612" max="5612" width="23.28515625" style="7" customWidth="1"/>
    <col min="5613" max="5613" width="22.42578125" style="7" customWidth="1"/>
    <col min="5614" max="5614" width="25.42578125" style="7" customWidth="1"/>
    <col min="5615" max="5615" width="30.7109375" style="7" customWidth="1"/>
    <col min="5616" max="5616" width="30.85546875" style="7" customWidth="1"/>
    <col min="5617" max="5867" width="11.42578125" style="7"/>
    <col min="5868" max="5868" width="23.28515625" style="7" customWidth="1"/>
    <col min="5869" max="5869" width="22.42578125" style="7" customWidth="1"/>
    <col min="5870" max="5870" width="25.42578125" style="7" customWidth="1"/>
    <col min="5871" max="5871" width="30.7109375" style="7" customWidth="1"/>
    <col min="5872" max="5872" width="30.85546875" style="7" customWidth="1"/>
    <col min="5873" max="6123" width="11.42578125" style="7"/>
    <col min="6124" max="6124" width="23.28515625" style="7" customWidth="1"/>
    <col min="6125" max="6125" width="22.42578125" style="7" customWidth="1"/>
    <col min="6126" max="6126" width="25.42578125" style="7" customWidth="1"/>
    <col min="6127" max="6127" width="30.7109375" style="7" customWidth="1"/>
    <col min="6128" max="6128" width="30.85546875" style="7" customWidth="1"/>
    <col min="6129" max="6379" width="11.42578125" style="7"/>
    <col min="6380" max="6380" width="23.28515625" style="7" customWidth="1"/>
    <col min="6381" max="6381" width="22.42578125" style="7" customWidth="1"/>
    <col min="6382" max="6382" width="25.42578125" style="7" customWidth="1"/>
    <col min="6383" max="6383" width="30.7109375" style="7" customWidth="1"/>
    <col min="6384" max="6384" width="30.85546875" style="7" customWidth="1"/>
    <col min="6385" max="6635" width="11.42578125" style="7"/>
    <col min="6636" max="6636" width="23.28515625" style="7" customWidth="1"/>
    <col min="6637" max="6637" width="22.42578125" style="7" customWidth="1"/>
    <col min="6638" max="6638" width="25.42578125" style="7" customWidth="1"/>
    <col min="6639" max="6639" width="30.7109375" style="7" customWidth="1"/>
    <col min="6640" max="6640" width="30.85546875" style="7" customWidth="1"/>
    <col min="6641" max="6891" width="11.42578125" style="7"/>
    <col min="6892" max="6892" width="23.28515625" style="7" customWidth="1"/>
    <col min="6893" max="6893" width="22.42578125" style="7" customWidth="1"/>
    <col min="6894" max="6894" width="25.42578125" style="7" customWidth="1"/>
    <col min="6895" max="6895" width="30.7109375" style="7" customWidth="1"/>
    <col min="6896" max="6896" width="30.85546875" style="7" customWidth="1"/>
    <col min="6897" max="7147" width="11.42578125" style="7"/>
    <col min="7148" max="7148" width="23.28515625" style="7" customWidth="1"/>
    <col min="7149" max="7149" width="22.42578125" style="7" customWidth="1"/>
    <col min="7150" max="7150" width="25.42578125" style="7" customWidth="1"/>
    <col min="7151" max="7151" width="30.7109375" style="7" customWidth="1"/>
    <col min="7152" max="7152" width="30.85546875" style="7" customWidth="1"/>
    <col min="7153" max="7403" width="11.42578125" style="7"/>
    <col min="7404" max="7404" width="23.28515625" style="7" customWidth="1"/>
    <col min="7405" max="7405" width="22.42578125" style="7" customWidth="1"/>
    <col min="7406" max="7406" width="25.42578125" style="7" customWidth="1"/>
    <col min="7407" max="7407" width="30.7109375" style="7" customWidth="1"/>
    <col min="7408" max="7408" width="30.85546875" style="7" customWidth="1"/>
    <col min="7409" max="7659" width="11.42578125" style="7"/>
    <col min="7660" max="7660" width="23.28515625" style="7" customWidth="1"/>
    <col min="7661" max="7661" width="22.42578125" style="7" customWidth="1"/>
    <col min="7662" max="7662" width="25.42578125" style="7" customWidth="1"/>
    <col min="7663" max="7663" width="30.7109375" style="7" customWidth="1"/>
    <col min="7664" max="7664" width="30.85546875" style="7" customWidth="1"/>
    <col min="7665" max="7915" width="11.42578125" style="7"/>
    <col min="7916" max="7916" width="23.28515625" style="7" customWidth="1"/>
    <col min="7917" max="7917" width="22.42578125" style="7" customWidth="1"/>
    <col min="7918" max="7918" width="25.42578125" style="7" customWidth="1"/>
    <col min="7919" max="7919" width="30.7109375" style="7" customWidth="1"/>
    <col min="7920" max="7920" width="30.85546875" style="7" customWidth="1"/>
    <col min="7921" max="8171" width="11.42578125" style="7"/>
    <col min="8172" max="8172" width="23.28515625" style="7" customWidth="1"/>
    <col min="8173" max="8173" width="22.42578125" style="7" customWidth="1"/>
    <col min="8174" max="8174" width="25.42578125" style="7" customWidth="1"/>
    <col min="8175" max="8175" width="30.7109375" style="7" customWidth="1"/>
    <col min="8176" max="8176" width="30.85546875" style="7" customWidth="1"/>
    <col min="8177" max="8427" width="11.42578125" style="7"/>
    <col min="8428" max="8428" width="23.28515625" style="7" customWidth="1"/>
    <col min="8429" max="8429" width="22.42578125" style="7" customWidth="1"/>
    <col min="8430" max="8430" width="25.42578125" style="7" customWidth="1"/>
    <col min="8431" max="8431" width="30.7109375" style="7" customWidth="1"/>
    <col min="8432" max="8432" width="30.85546875" style="7" customWidth="1"/>
    <col min="8433" max="8683" width="11.42578125" style="7"/>
    <col min="8684" max="8684" width="23.28515625" style="7" customWidth="1"/>
    <col min="8685" max="8685" width="22.42578125" style="7" customWidth="1"/>
    <col min="8686" max="8686" width="25.42578125" style="7" customWidth="1"/>
    <col min="8687" max="8687" width="30.7109375" style="7" customWidth="1"/>
    <col min="8688" max="8688" width="30.85546875" style="7" customWidth="1"/>
    <col min="8689" max="8939" width="11.42578125" style="7"/>
    <col min="8940" max="8940" width="23.28515625" style="7" customWidth="1"/>
    <col min="8941" max="8941" width="22.42578125" style="7" customWidth="1"/>
    <col min="8942" max="8942" width="25.42578125" style="7" customWidth="1"/>
    <col min="8943" max="8943" width="30.7109375" style="7" customWidth="1"/>
    <col min="8944" max="8944" width="30.85546875" style="7" customWidth="1"/>
    <col min="8945" max="9195" width="11.42578125" style="7"/>
    <col min="9196" max="9196" width="23.28515625" style="7" customWidth="1"/>
    <col min="9197" max="9197" width="22.42578125" style="7" customWidth="1"/>
    <col min="9198" max="9198" width="25.42578125" style="7" customWidth="1"/>
    <col min="9199" max="9199" width="30.7109375" style="7" customWidth="1"/>
    <col min="9200" max="9200" width="30.85546875" style="7" customWidth="1"/>
    <col min="9201" max="9451" width="11.42578125" style="7"/>
    <col min="9452" max="9452" width="23.28515625" style="7" customWidth="1"/>
    <col min="9453" max="9453" width="22.42578125" style="7" customWidth="1"/>
    <col min="9454" max="9454" width="25.42578125" style="7" customWidth="1"/>
    <col min="9455" max="9455" width="30.7109375" style="7" customWidth="1"/>
    <col min="9456" max="9456" width="30.85546875" style="7" customWidth="1"/>
    <col min="9457" max="9707" width="11.42578125" style="7"/>
    <col min="9708" max="9708" width="23.28515625" style="7" customWidth="1"/>
    <col min="9709" max="9709" width="22.42578125" style="7" customWidth="1"/>
    <col min="9710" max="9710" width="25.42578125" style="7" customWidth="1"/>
    <col min="9711" max="9711" width="30.7109375" style="7" customWidth="1"/>
    <col min="9712" max="9712" width="30.85546875" style="7" customWidth="1"/>
    <col min="9713" max="9963" width="11.42578125" style="7"/>
    <col min="9964" max="9964" width="23.28515625" style="7" customWidth="1"/>
    <col min="9965" max="9965" width="22.42578125" style="7" customWidth="1"/>
    <col min="9966" max="9966" width="25.42578125" style="7" customWidth="1"/>
    <col min="9967" max="9967" width="30.7109375" style="7" customWidth="1"/>
    <col min="9968" max="9968" width="30.85546875" style="7" customWidth="1"/>
    <col min="9969" max="10219" width="11.42578125" style="7"/>
    <col min="10220" max="10220" width="23.28515625" style="7" customWidth="1"/>
    <col min="10221" max="10221" width="22.42578125" style="7" customWidth="1"/>
    <col min="10222" max="10222" width="25.42578125" style="7" customWidth="1"/>
    <col min="10223" max="10223" width="30.7109375" style="7" customWidth="1"/>
    <col min="10224" max="10224" width="30.85546875" style="7" customWidth="1"/>
    <col min="10225" max="10475" width="11.42578125" style="7"/>
    <col min="10476" max="10476" width="23.28515625" style="7" customWidth="1"/>
    <col min="10477" max="10477" width="22.42578125" style="7" customWidth="1"/>
    <col min="10478" max="10478" width="25.42578125" style="7" customWidth="1"/>
    <col min="10479" max="10479" width="30.7109375" style="7" customWidth="1"/>
    <col min="10480" max="10480" width="30.85546875" style="7" customWidth="1"/>
    <col min="10481" max="10731" width="11.42578125" style="7"/>
    <col min="10732" max="10732" width="23.28515625" style="7" customWidth="1"/>
    <col min="10733" max="10733" width="22.42578125" style="7" customWidth="1"/>
    <col min="10734" max="10734" width="25.42578125" style="7" customWidth="1"/>
    <col min="10735" max="10735" width="30.7109375" style="7" customWidth="1"/>
    <col min="10736" max="10736" width="30.85546875" style="7" customWidth="1"/>
    <col min="10737" max="10987" width="11.42578125" style="7"/>
    <col min="10988" max="10988" width="23.28515625" style="7" customWidth="1"/>
    <col min="10989" max="10989" width="22.42578125" style="7" customWidth="1"/>
    <col min="10990" max="10990" width="25.42578125" style="7" customWidth="1"/>
    <col min="10991" max="10991" width="30.7109375" style="7" customWidth="1"/>
    <col min="10992" max="10992" width="30.85546875" style="7" customWidth="1"/>
    <col min="10993" max="11243" width="11.42578125" style="7"/>
    <col min="11244" max="11244" width="23.28515625" style="7" customWidth="1"/>
    <col min="11245" max="11245" width="22.42578125" style="7" customWidth="1"/>
    <col min="11246" max="11246" width="25.42578125" style="7" customWidth="1"/>
    <col min="11247" max="11247" width="30.7109375" style="7" customWidth="1"/>
    <col min="11248" max="11248" width="30.85546875" style="7" customWidth="1"/>
    <col min="11249" max="11499" width="11.42578125" style="7"/>
    <col min="11500" max="11500" width="23.28515625" style="7" customWidth="1"/>
    <col min="11501" max="11501" width="22.42578125" style="7" customWidth="1"/>
    <col min="11502" max="11502" width="25.42578125" style="7" customWidth="1"/>
    <col min="11503" max="11503" width="30.7109375" style="7" customWidth="1"/>
    <col min="11504" max="11504" width="30.85546875" style="7" customWidth="1"/>
    <col min="11505" max="11755" width="11.42578125" style="7"/>
    <col min="11756" max="11756" width="23.28515625" style="7" customWidth="1"/>
    <col min="11757" max="11757" width="22.42578125" style="7" customWidth="1"/>
    <col min="11758" max="11758" width="25.42578125" style="7" customWidth="1"/>
    <col min="11759" max="11759" width="30.7109375" style="7" customWidth="1"/>
    <col min="11760" max="11760" width="30.85546875" style="7" customWidth="1"/>
    <col min="11761" max="12011" width="11.42578125" style="7"/>
    <col min="12012" max="12012" width="23.28515625" style="7" customWidth="1"/>
    <col min="12013" max="12013" width="22.42578125" style="7" customWidth="1"/>
    <col min="12014" max="12014" width="25.42578125" style="7" customWidth="1"/>
    <col min="12015" max="12015" width="30.7109375" style="7" customWidth="1"/>
    <col min="12016" max="12016" width="30.85546875" style="7" customWidth="1"/>
    <col min="12017" max="12267" width="11.42578125" style="7"/>
    <col min="12268" max="12268" width="23.28515625" style="7" customWidth="1"/>
    <col min="12269" max="12269" width="22.42578125" style="7" customWidth="1"/>
    <col min="12270" max="12270" width="25.42578125" style="7" customWidth="1"/>
    <col min="12271" max="12271" width="30.7109375" style="7" customWidth="1"/>
    <col min="12272" max="12272" width="30.85546875" style="7" customWidth="1"/>
    <col min="12273" max="12523" width="11.42578125" style="7"/>
    <col min="12524" max="12524" width="23.28515625" style="7" customWidth="1"/>
    <col min="12525" max="12525" width="22.42578125" style="7" customWidth="1"/>
    <col min="12526" max="12526" width="25.42578125" style="7" customWidth="1"/>
    <col min="12527" max="12527" width="30.7109375" style="7" customWidth="1"/>
    <col min="12528" max="12528" width="30.85546875" style="7" customWidth="1"/>
    <col min="12529" max="12779" width="11.42578125" style="7"/>
    <col min="12780" max="12780" width="23.28515625" style="7" customWidth="1"/>
    <col min="12781" max="12781" width="22.42578125" style="7" customWidth="1"/>
    <col min="12782" max="12782" width="25.42578125" style="7" customWidth="1"/>
    <col min="12783" max="12783" width="30.7109375" style="7" customWidth="1"/>
    <col min="12784" max="12784" width="30.85546875" style="7" customWidth="1"/>
    <col min="12785" max="13035" width="11.42578125" style="7"/>
    <col min="13036" max="13036" width="23.28515625" style="7" customWidth="1"/>
    <col min="13037" max="13037" width="22.42578125" style="7" customWidth="1"/>
    <col min="13038" max="13038" width="25.42578125" style="7" customWidth="1"/>
    <col min="13039" max="13039" width="30.7109375" style="7" customWidth="1"/>
    <col min="13040" max="13040" width="30.85546875" style="7" customWidth="1"/>
    <col min="13041" max="13291" width="11.42578125" style="7"/>
    <col min="13292" max="13292" width="23.28515625" style="7" customWidth="1"/>
    <col min="13293" max="13293" width="22.42578125" style="7" customWidth="1"/>
    <col min="13294" max="13294" width="25.42578125" style="7" customWidth="1"/>
    <col min="13295" max="13295" width="30.7109375" style="7" customWidth="1"/>
    <col min="13296" max="13296" width="30.85546875" style="7" customWidth="1"/>
    <col min="13297" max="13547" width="11.42578125" style="7"/>
    <col min="13548" max="13548" width="23.28515625" style="7" customWidth="1"/>
    <col min="13549" max="13549" width="22.42578125" style="7" customWidth="1"/>
    <col min="13550" max="13550" width="25.42578125" style="7" customWidth="1"/>
    <col min="13551" max="13551" width="30.7109375" style="7" customWidth="1"/>
    <col min="13552" max="13552" width="30.85546875" style="7" customWidth="1"/>
    <col min="13553" max="13803" width="11.42578125" style="7"/>
    <col min="13804" max="13804" width="23.28515625" style="7" customWidth="1"/>
    <col min="13805" max="13805" width="22.42578125" style="7" customWidth="1"/>
    <col min="13806" max="13806" width="25.42578125" style="7" customWidth="1"/>
    <col min="13807" max="13807" width="30.7109375" style="7" customWidth="1"/>
    <col min="13808" max="13808" width="30.85546875" style="7" customWidth="1"/>
    <col min="13809" max="14059" width="11.42578125" style="7"/>
    <col min="14060" max="14060" width="23.28515625" style="7" customWidth="1"/>
    <col min="14061" max="14061" width="22.42578125" style="7" customWidth="1"/>
    <col min="14062" max="14062" width="25.42578125" style="7" customWidth="1"/>
    <col min="14063" max="14063" width="30.7109375" style="7" customWidth="1"/>
    <col min="14064" max="14064" width="30.85546875" style="7" customWidth="1"/>
    <col min="14065" max="14315" width="11.42578125" style="7"/>
    <col min="14316" max="14316" width="23.28515625" style="7" customWidth="1"/>
    <col min="14317" max="14317" width="22.42578125" style="7" customWidth="1"/>
    <col min="14318" max="14318" width="25.42578125" style="7" customWidth="1"/>
    <col min="14319" max="14319" width="30.7109375" style="7" customWidth="1"/>
    <col min="14320" max="14320" width="30.85546875" style="7" customWidth="1"/>
    <col min="14321" max="14571" width="11.42578125" style="7"/>
    <col min="14572" max="14572" width="23.28515625" style="7" customWidth="1"/>
    <col min="14573" max="14573" width="22.42578125" style="7" customWidth="1"/>
    <col min="14574" max="14574" width="25.42578125" style="7" customWidth="1"/>
    <col min="14575" max="14575" width="30.7109375" style="7" customWidth="1"/>
    <col min="14576" max="14576" width="30.85546875" style="7" customWidth="1"/>
    <col min="14577" max="14827" width="11.42578125" style="7"/>
    <col min="14828" max="14828" width="23.28515625" style="7" customWidth="1"/>
    <col min="14829" max="14829" width="22.42578125" style="7" customWidth="1"/>
    <col min="14830" max="14830" width="25.42578125" style="7" customWidth="1"/>
    <col min="14831" max="14831" width="30.7109375" style="7" customWidth="1"/>
    <col min="14832" max="14832" width="30.85546875" style="7" customWidth="1"/>
    <col min="14833" max="15083" width="11.42578125" style="7"/>
    <col min="15084" max="15084" width="23.28515625" style="7" customWidth="1"/>
    <col min="15085" max="15085" width="22.42578125" style="7" customWidth="1"/>
    <col min="15086" max="15086" width="25.42578125" style="7" customWidth="1"/>
    <col min="15087" max="15087" width="30.7109375" style="7" customWidth="1"/>
    <col min="15088" max="15088" width="30.85546875" style="7" customWidth="1"/>
    <col min="15089" max="15339" width="11.42578125" style="7"/>
    <col min="15340" max="15340" width="23.28515625" style="7" customWidth="1"/>
    <col min="15341" max="15341" width="22.42578125" style="7" customWidth="1"/>
    <col min="15342" max="15342" width="25.42578125" style="7" customWidth="1"/>
    <col min="15343" max="15343" width="30.7109375" style="7" customWidth="1"/>
    <col min="15344" max="15344" width="30.85546875" style="7" customWidth="1"/>
    <col min="15345" max="15595" width="11.42578125" style="7"/>
    <col min="15596" max="15596" width="23.28515625" style="7" customWidth="1"/>
    <col min="15597" max="15597" width="22.42578125" style="7" customWidth="1"/>
    <col min="15598" max="15598" width="25.42578125" style="7" customWidth="1"/>
    <col min="15599" max="15599" width="30.7109375" style="7" customWidth="1"/>
    <col min="15600" max="15600" width="30.85546875" style="7" customWidth="1"/>
    <col min="15601" max="15851" width="11.42578125" style="7"/>
    <col min="15852" max="15852" width="23.28515625" style="7" customWidth="1"/>
    <col min="15853" max="15853" width="22.42578125" style="7" customWidth="1"/>
    <col min="15854" max="15854" width="25.42578125" style="7" customWidth="1"/>
    <col min="15855" max="15855" width="30.7109375" style="7" customWidth="1"/>
    <col min="15856" max="15856" width="30.85546875" style="7" customWidth="1"/>
    <col min="15857" max="16107" width="11.42578125" style="7"/>
    <col min="16108" max="16108" width="23.28515625" style="7" customWidth="1"/>
    <col min="16109" max="16109" width="22.42578125" style="7" customWidth="1"/>
    <col min="16110" max="16110" width="25.42578125" style="7" customWidth="1"/>
    <col min="16111" max="16111" width="30.7109375" style="7" customWidth="1"/>
    <col min="16112" max="16112" width="30.85546875" style="7" customWidth="1"/>
    <col min="16113" max="16384" width="11.42578125" style="7"/>
  </cols>
  <sheetData>
    <row r="1" spans="2:7" ht="15.75" customHeight="1" x14ac:dyDescent="0.35">
      <c r="B1" s="39"/>
      <c r="C1" s="40"/>
      <c r="D1" s="40"/>
      <c r="E1" s="40"/>
      <c r="F1" s="41"/>
      <c r="G1" s="1"/>
    </row>
    <row r="2" spans="2:7" ht="18" customHeight="1" x14ac:dyDescent="0.35">
      <c r="B2" s="64" t="s">
        <v>32</v>
      </c>
      <c r="C2" s="44"/>
      <c r="D2" s="44"/>
      <c r="E2" s="44"/>
      <c r="F2" s="78"/>
      <c r="G2" s="1"/>
    </row>
    <row r="3" spans="2:7" ht="21" customHeight="1" x14ac:dyDescent="0.35">
      <c r="B3" s="65" t="s">
        <v>29</v>
      </c>
      <c r="C3" s="44"/>
      <c r="D3" s="44"/>
      <c r="E3" s="44"/>
      <c r="F3" s="79"/>
      <c r="G3" s="1"/>
    </row>
    <row r="4" spans="2:7" ht="15" customHeight="1" x14ac:dyDescent="0.35">
      <c r="B4" s="66" t="s">
        <v>42</v>
      </c>
      <c r="C4" s="44"/>
      <c r="D4" s="44"/>
      <c r="E4" s="44"/>
      <c r="F4" s="80"/>
      <c r="G4" s="1"/>
    </row>
    <row r="5" spans="2:7" ht="12" customHeight="1" thickBot="1" x14ac:dyDescent="0.4">
      <c r="B5" s="81"/>
      <c r="C5" s="68"/>
      <c r="D5" s="68"/>
      <c r="E5" s="68"/>
      <c r="F5" s="67"/>
      <c r="G5" s="1"/>
    </row>
    <row r="6" spans="2:7" ht="21.75" customHeight="1" x14ac:dyDescent="0.35">
      <c r="B6" s="75" t="str">
        <f>Indice!C6</f>
        <v>Fuente: ARCOTEL</v>
      </c>
      <c r="C6" s="50"/>
      <c r="D6" s="50"/>
      <c r="E6" s="50"/>
      <c r="F6" s="82"/>
      <c r="G6" s="1"/>
    </row>
    <row r="7" spans="2:7" ht="18.75" customHeight="1" x14ac:dyDescent="0.35">
      <c r="B7" s="76" t="str">
        <f>Indice!C7</f>
        <v>Fecha de publicación: Octubre 2025</v>
      </c>
      <c r="C7" s="54"/>
      <c r="D7" s="54"/>
      <c r="E7" s="69" t="s">
        <v>41</v>
      </c>
      <c r="F7" s="83"/>
      <c r="G7" s="1"/>
    </row>
    <row r="8" spans="2:7" ht="20.25" customHeight="1" thickBot="1" x14ac:dyDescent="0.4">
      <c r="B8" s="77" t="str">
        <f>Indice!C8</f>
        <v>Fecha de corte:Septiembre 2025</v>
      </c>
      <c r="C8" s="59"/>
      <c r="D8" s="59"/>
      <c r="E8" s="59"/>
      <c r="F8" s="84"/>
      <c r="G8" s="1"/>
    </row>
    <row r="9" spans="2:7" ht="12" customHeight="1" thickBot="1" x14ac:dyDescent="0.4">
      <c r="B9" s="15"/>
      <c r="C9" s="15"/>
      <c r="D9" s="15"/>
      <c r="E9" s="15"/>
      <c r="F9" s="1"/>
      <c r="G9" s="1"/>
    </row>
    <row r="10" spans="2:7" ht="30.75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47</v>
      </c>
    </row>
    <row r="11" spans="2:7" x14ac:dyDescent="0.25">
      <c r="B11" s="34" t="s">
        <v>4</v>
      </c>
      <c r="C11" s="26">
        <v>82</v>
      </c>
      <c r="D11" s="26">
        <v>14</v>
      </c>
      <c r="E11" s="26">
        <v>8</v>
      </c>
      <c r="F11" s="26">
        <f>SUM(C11+D11+E11)</f>
        <v>104</v>
      </c>
    </row>
    <row r="12" spans="2:7" x14ac:dyDescent="0.25">
      <c r="B12" s="35" t="s">
        <v>6</v>
      </c>
      <c r="C12" s="28">
        <v>33</v>
      </c>
      <c r="D12" s="28">
        <v>7</v>
      </c>
      <c r="E12" s="28">
        <v>8</v>
      </c>
      <c r="F12" s="28">
        <v>48</v>
      </c>
    </row>
    <row r="13" spans="2:7" x14ac:dyDescent="0.25">
      <c r="B13" s="35" t="s">
        <v>7</v>
      </c>
      <c r="C13" s="28">
        <v>47</v>
      </c>
      <c r="D13" s="28">
        <v>1</v>
      </c>
      <c r="E13" s="28">
        <v>6</v>
      </c>
      <c r="F13" s="28">
        <f t="shared" ref="F13:F34" si="0">SUM(C13+D13+E13)</f>
        <v>54</v>
      </c>
    </row>
    <row r="14" spans="2:7" x14ac:dyDescent="0.25">
      <c r="B14" s="35" t="s">
        <v>8</v>
      </c>
      <c r="C14" s="28">
        <v>30</v>
      </c>
      <c r="D14" s="28">
        <v>10</v>
      </c>
      <c r="E14" s="28">
        <v>2</v>
      </c>
      <c r="F14" s="28">
        <v>42</v>
      </c>
    </row>
    <row r="15" spans="2:7" x14ac:dyDescent="0.25">
      <c r="B15" s="35" t="s">
        <v>9</v>
      </c>
      <c r="C15" s="28">
        <v>57</v>
      </c>
      <c r="D15" s="28">
        <v>10</v>
      </c>
      <c r="E15" s="28">
        <v>16</v>
      </c>
      <c r="F15" s="28">
        <f t="shared" si="0"/>
        <v>83</v>
      </c>
    </row>
    <row r="16" spans="2:7" x14ac:dyDescent="0.25">
      <c r="B16" s="35" t="s">
        <v>10</v>
      </c>
      <c r="C16" s="28">
        <v>29</v>
      </c>
      <c r="D16" s="28">
        <v>8</v>
      </c>
      <c r="E16" s="28">
        <v>5</v>
      </c>
      <c r="F16" s="28">
        <f t="shared" si="0"/>
        <v>42</v>
      </c>
    </row>
    <row r="17" spans="2:6" x14ac:dyDescent="0.25">
      <c r="B17" s="35" t="s">
        <v>11</v>
      </c>
      <c r="C17" s="28">
        <v>44</v>
      </c>
      <c r="D17" s="28">
        <v>6</v>
      </c>
      <c r="E17" s="28">
        <v>5</v>
      </c>
      <c r="F17" s="28">
        <v>55</v>
      </c>
    </row>
    <row r="18" spans="2:6" x14ac:dyDescent="0.25">
      <c r="B18" s="35" t="s">
        <v>12</v>
      </c>
      <c r="C18" s="28">
        <v>23</v>
      </c>
      <c r="D18" s="28">
        <v>11</v>
      </c>
      <c r="E18" s="28">
        <v>4</v>
      </c>
      <c r="F18" s="28">
        <v>38</v>
      </c>
    </row>
    <row r="19" spans="2:6" x14ac:dyDescent="0.25">
      <c r="B19" s="35" t="s">
        <v>13</v>
      </c>
      <c r="C19" s="28">
        <v>2</v>
      </c>
      <c r="D19" s="28">
        <v>5</v>
      </c>
      <c r="E19" s="28">
        <v>5</v>
      </c>
      <c r="F19" s="28">
        <f t="shared" si="0"/>
        <v>12</v>
      </c>
    </row>
    <row r="20" spans="2:6" x14ac:dyDescent="0.25">
      <c r="B20" s="35" t="s">
        <v>14</v>
      </c>
      <c r="C20" s="28">
        <v>56</v>
      </c>
      <c r="D20" s="28">
        <v>5</v>
      </c>
      <c r="E20" s="28">
        <v>3</v>
      </c>
      <c r="F20" s="28">
        <f t="shared" si="0"/>
        <v>64</v>
      </c>
    </row>
    <row r="21" spans="2:6" x14ac:dyDescent="0.25">
      <c r="B21" s="35" t="s">
        <v>15</v>
      </c>
      <c r="C21" s="28">
        <v>27</v>
      </c>
      <c r="D21" s="28">
        <v>12</v>
      </c>
      <c r="E21" s="28">
        <v>6</v>
      </c>
      <c r="F21" s="28">
        <f t="shared" si="0"/>
        <v>45</v>
      </c>
    </row>
    <row r="22" spans="2:6" x14ac:dyDescent="0.25">
      <c r="B22" s="35" t="s">
        <v>16</v>
      </c>
      <c r="C22" s="28">
        <v>71</v>
      </c>
      <c r="D22" s="28">
        <v>19</v>
      </c>
      <c r="E22" s="28">
        <v>13</v>
      </c>
      <c r="F22" s="28">
        <v>103</v>
      </c>
    </row>
    <row r="23" spans="2:6" x14ac:dyDescent="0.25">
      <c r="B23" s="35" t="s">
        <v>17</v>
      </c>
      <c r="C23" s="28">
        <v>0</v>
      </c>
      <c r="D23" s="28">
        <v>0</v>
      </c>
      <c r="E23" s="28">
        <v>0</v>
      </c>
      <c r="F23" s="28">
        <f>SUM(C23+D23+E23)</f>
        <v>0</v>
      </c>
    </row>
    <row r="24" spans="2:6" x14ac:dyDescent="0.25">
      <c r="B24" s="35" t="s">
        <v>18</v>
      </c>
      <c r="C24" s="28">
        <v>71</v>
      </c>
      <c r="D24" s="28">
        <v>19</v>
      </c>
      <c r="E24" s="28">
        <v>5</v>
      </c>
      <c r="F24" s="28">
        <f t="shared" si="0"/>
        <v>95</v>
      </c>
    </row>
    <row r="25" spans="2:6" x14ac:dyDescent="0.25">
      <c r="B25" s="35" t="s">
        <v>19</v>
      </c>
      <c r="C25" s="28">
        <v>19</v>
      </c>
      <c r="D25" s="28">
        <v>10</v>
      </c>
      <c r="E25" s="28">
        <v>6</v>
      </c>
      <c r="F25" s="28">
        <f t="shared" si="0"/>
        <v>35</v>
      </c>
    </row>
    <row r="26" spans="2:6" x14ac:dyDescent="0.25">
      <c r="B26" s="35" t="s">
        <v>20</v>
      </c>
      <c r="C26" s="28">
        <v>15</v>
      </c>
      <c r="D26" s="28">
        <v>4</v>
      </c>
      <c r="E26" s="28">
        <v>5</v>
      </c>
      <c r="F26" s="28">
        <f t="shared" si="0"/>
        <v>24</v>
      </c>
    </row>
    <row r="27" spans="2:6" x14ac:dyDescent="0.25">
      <c r="B27" s="35" t="s">
        <v>21</v>
      </c>
      <c r="C27" s="28">
        <v>9</v>
      </c>
      <c r="D27" s="28">
        <v>5</v>
      </c>
      <c r="E27" s="28">
        <v>1</v>
      </c>
      <c r="F27" s="28">
        <f t="shared" si="0"/>
        <v>15</v>
      </c>
    </row>
    <row r="28" spans="2:6" x14ac:dyDescent="0.25">
      <c r="B28" s="35" t="s">
        <v>22</v>
      </c>
      <c r="C28" s="28">
        <v>15</v>
      </c>
      <c r="D28" s="28">
        <v>4</v>
      </c>
      <c r="E28" s="28">
        <v>8</v>
      </c>
      <c r="F28" s="28">
        <f t="shared" si="0"/>
        <v>27</v>
      </c>
    </row>
    <row r="29" spans="2:6" x14ac:dyDescent="0.25">
      <c r="B29" s="35" t="s">
        <v>23</v>
      </c>
      <c r="C29" s="28">
        <v>38</v>
      </c>
      <c r="D29" s="28">
        <v>12</v>
      </c>
      <c r="E29" s="28">
        <v>8</v>
      </c>
      <c r="F29" s="28">
        <f t="shared" si="0"/>
        <v>58</v>
      </c>
    </row>
    <row r="30" spans="2:6" x14ac:dyDescent="0.25">
      <c r="B30" s="35" t="s">
        <v>24</v>
      </c>
      <c r="C30" s="28">
        <v>38</v>
      </c>
      <c r="D30" s="28">
        <v>3</v>
      </c>
      <c r="E30" s="28">
        <v>2</v>
      </c>
      <c r="F30" s="28">
        <f t="shared" si="0"/>
        <v>43</v>
      </c>
    </row>
    <row r="31" spans="2:6" ht="15" customHeight="1" x14ac:dyDescent="0.25">
      <c r="B31" s="36" t="s">
        <v>28</v>
      </c>
      <c r="C31" s="28">
        <v>31</v>
      </c>
      <c r="D31" s="28">
        <v>5</v>
      </c>
      <c r="E31" s="28">
        <v>3</v>
      </c>
      <c r="F31" s="28">
        <f t="shared" si="0"/>
        <v>39</v>
      </c>
    </row>
    <row r="32" spans="2:6" x14ac:dyDescent="0.25">
      <c r="B32" s="35" t="s">
        <v>25</v>
      </c>
      <c r="C32" s="28">
        <v>14</v>
      </c>
      <c r="D32" s="28">
        <v>9</v>
      </c>
      <c r="E32" s="28">
        <v>6</v>
      </c>
      <c r="F32" s="28">
        <v>29</v>
      </c>
    </row>
    <row r="33" spans="2:6" x14ac:dyDescent="0.25">
      <c r="B33" s="35" t="s">
        <v>26</v>
      </c>
      <c r="C33" s="28">
        <v>34</v>
      </c>
      <c r="D33" s="28">
        <v>7</v>
      </c>
      <c r="E33" s="28">
        <v>2</v>
      </c>
      <c r="F33" s="28">
        <f t="shared" si="0"/>
        <v>43</v>
      </c>
    </row>
    <row r="34" spans="2:6" x14ac:dyDescent="0.25">
      <c r="B34" s="37" t="s">
        <v>27</v>
      </c>
      <c r="C34" s="28">
        <v>32</v>
      </c>
      <c r="D34" s="28">
        <v>9</v>
      </c>
      <c r="E34" s="28">
        <v>0</v>
      </c>
      <c r="F34" s="28">
        <f t="shared" si="0"/>
        <v>41</v>
      </c>
    </row>
    <row r="35" spans="2:6" ht="15.75" thickBot="1" x14ac:dyDescent="0.3">
      <c r="B35" s="19" t="s">
        <v>45</v>
      </c>
      <c r="C35" s="31">
        <f>SUM(C11:C34)</f>
        <v>817</v>
      </c>
      <c r="D35" s="31">
        <f>SUM(D11:D34)</f>
        <v>195</v>
      </c>
      <c r="E35" s="31">
        <f>SUM(E11:E34)</f>
        <v>127</v>
      </c>
      <c r="F35" s="31">
        <f>SUM(F11:F34)</f>
        <v>1139</v>
      </c>
    </row>
    <row r="36" spans="2:6" s="3" customFormat="1" x14ac:dyDescent="0.25">
      <c r="B36" s="4"/>
    </row>
    <row r="37" spans="2:6" s="3" customFormat="1" x14ac:dyDescent="0.25">
      <c r="B37" s="38"/>
    </row>
    <row r="38" spans="2:6" x14ac:dyDescent="0.25">
      <c r="B38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>
      <selection activeCell="F7" sqref="F7"/>
    </sheetView>
  </sheetViews>
  <sheetFormatPr baseColWidth="10" defaultColWidth="11.42578125" defaultRowHeight="15" x14ac:dyDescent="0.25"/>
  <cols>
    <col min="1" max="1" width="3.85546875" style="3" customWidth="1"/>
    <col min="2" max="2" width="5.28515625" style="7" customWidth="1"/>
    <col min="3" max="15" width="11.42578125" style="7"/>
    <col min="16" max="79" width="11.42578125" style="3"/>
    <col min="80" max="16384" width="11.42578125" style="7"/>
  </cols>
  <sheetData>
    <row r="1" spans="2:99" ht="11.2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2:99" ht="17.25" customHeight="1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2:99" ht="19.5" customHeight="1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2:99" ht="15" customHeight="1" x14ac:dyDescent="0.25">
      <c r="B4" s="42"/>
      <c r="C4" s="47" t="s">
        <v>44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2:99" ht="15" customHeight="1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2:99" ht="15" customHeight="1" x14ac:dyDescent="0.25"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2:99" ht="15" customHeight="1" x14ac:dyDescent="0.25">
      <c r="B7" s="52"/>
      <c r="C7" s="73" t="str">
        <f>Indice!C7</f>
        <v>Fecha de publicación: Octubre 2025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2:99" ht="16.5" customHeight="1" thickBot="1" x14ac:dyDescent="0.3">
      <c r="B8" s="56"/>
      <c r="C8" s="74" t="str">
        <f>Indice!C8</f>
        <v>Fecha de corte:Septiembre 2025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2:99" ht="12" customHeight="1" x14ac:dyDescent="0.35">
      <c r="B9" s="15"/>
      <c r="C9" s="16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2:99" ht="15" customHeight="1" x14ac:dyDescent="0.35">
      <c r="B10" s="20"/>
      <c r="C10" s="20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2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2:99" ht="12" customHeight="1" x14ac:dyDescent="0.35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2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2:99" ht="12" customHeight="1" x14ac:dyDescent="0.35"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  <c r="M12" s="1"/>
      <c r="N12" s="1"/>
      <c r="O12" s="2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2:99" s="3" customFormat="1" ht="11.25" customHeight="1" x14ac:dyDescent="0.25">
      <c r="B13" s="102"/>
      <c r="C13" s="102"/>
      <c r="D13" s="102"/>
      <c r="E13" s="102"/>
    </row>
    <row r="14" spans="2:99" s="3" customFormat="1" x14ac:dyDescent="0.25"/>
    <row r="15" spans="2:99" s="3" customFormat="1" x14ac:dyDescent="0.25"/>
    <row r="16" spans="2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5"/>
    </row>
  </sheetData>
  <mergeCells count="1">
    <mergeCell ref="B13:E13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RADIO AM (DATOS)</vt:lpstr>
      <vt:lpstr>RADIO AM (GRAFICO)</vt:lpstr>
      <vt:lpstr>RADIO FM (DATOS)</vt:lpstr>
      <vt:lpstr>RADIO FM (GRAFICO)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2013-07-03T14:37:52Z</dcterms:created>
  <dcterms:modified xsi:type="dcterms:W3CDTF">2025-10-28T16:48:35Z</dcterms:modified>
</cp:coreProperties>
</file>