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c-uio-nas02\COMPARTIDO\CRDM\ESTADISTICAS\PUBLICACION WEB\NUEVA WEB (Estatuto)\2026\5. MAYO\"/>
    </mc:Choice>
  </mc:AlternateContent>
  <bookViews>
    <workbookView xWindow="0" yWindow="0" windowWidth="19200" windowHeight="7185"/>
  </bookViews>
  <sheets>
    <sheet name="Indice" sheetId="3" r:id="rId1"/>
    <sheet name="Lineas por modalidad" sheetId="1" r:id="rId2"/>
    <sheet name="Evolución" sheetId="2" r:id="rId3"/>
    <sheet name="Hoja1" sheetId="4" state="hidden" r:id="rId4"/>
  </sheets>
  <definedNames>
    <definedName name="_xlnm._FilterDatabase" localSheetId="1" hidden="1">'Lineas por modalidad'!$A$11:$Q$12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22" i="1" l="1"/>
  <c r="O222" i="1"/>
  <c r="P222" i="1"/>
  <c r="Q222" i="1"/>
  <c r="N221" i="1" l="1"/>
  <c r="O221" i="1"/>
  <c r="P221" i="1"/>
  <c r="Q221" i="1"/>
  <c r="N220" i="1" l="1"/>
  <c r="O220" i="1"/>
  <c r="P220" i="1"/>
  <c r="Q220" i="1"/>
  <c r="M220" i="1"/>
  <c r="I220" i="1"/>
  <c r="E220" i="1"/>
  <c r="N219" i="1" l="1"/>
  <c r="O219" i="1"/>
  <c r="P219" i="1"/>
  <c r="Q219" i="1"/>
  <c r="M219" i="1"/>
  <c r="I219" i="1"/>
  <c r="E219" i="1"/>
  <c r="M218" i="1" l="1"/>
  <c r="N218" i="1"/>
  <c r="O218" i="1"/>
  <c r="P218" i="1"/>
  <c r="Q218" i="1"/>
  <c r="I218" i="1"/>
  <c r="E218" i="1"/>
  <c r="M217" i="1" l="1"/>
  <c r="N217" i="1"/>
  <c r="O217" i="1"/>
  <c r="P217" i="1"/>
  <c r="Q217" i="1"/>
  <c r="I217" i="1"/>
  <c r="E217" i="1"/>
  <c r="Q216" i="1" l="1"/>
  <c r="P216" i="1"/>
  <c r="O216" i="1"/>
  <c r="N216" i="1"/>
  <c r="M216" i="1"/>
  <c r="I216" i="1"/>
  <c r="E216" i="1"/>
  <c r="Q215" i="1" l="1"/>
  <c r="P215" i="1"/>
  <c r="O215" i="1"/>
  <c r="N215" i="1"/>
  <c r="M215" i="1"/>
  <c r="I215" i="1"/>
  <c r="E215" i="1"/>
  <c r="Q214" i="1" l="1"/>
  <c r="P214" i="1"/>
  <c r="O214" i="1"/>
  <c r="N214" i="1"/>
  <c r="M214" i="1"/>
  <c r="I214" i="1"/>
  <c r="E214" i="1"/>
  <c r="Q213" i="1" l="1"/>
  <c r="P213" i="1"/>
  <c r="O213" i="1"/>
  <c r="N213" i="1"/>
  <c r="M213" i="1"/>
  <c r="I213" i="1"/>
  <c r="E213" i="1"/>
  <c r="Q212" i="1" l="1"/>
  <c r="P212" i="1"/>
  <c r="O212" i="1"/>
  <c r="N212" i="1"/>
  <c r="M212" i="1"/>
  <c r="I212" i="1"/>
  <c r="E212" i="1"/>
  <c r="Q211" i="1" l="1"/>
  <c r="P211" i="1"/>
  <c r="O211" i="1"/>
  <c r="N211" i="1"/>
  <c r="M211" i="1"/>
  <c r="I211" i="1"/>
  <c r="E211" i="1"/>
  <c r="Q210" i="1" l="1"/>
  <c r="P210" i="1"/>
  <c r="O210" i="1"/>
  <c r="N210" i="1"/>
  <c r="M210" i="1"/>
  <c r="I210" i="1"/>
  <c r="E210" i="1"/>
  <c r="E209" i="1" l="1"/>
  <c r="Q209" i="1"/>
  <c r="N208" i="1"/>
  <c r="N209" i="1"/>
  <c r="P209" i="1"/>
  <c r="O209" i="1"/>
  <c r="I209" i="1"/>
  <c r="M209" i="1"/>
  <c r="B7" i="2" l="1"/>
  <c r="P208" i="1"/>
  <c r="O208" i="1"/>
  <c r="M208" i="1"/>
  <c r="I208" i="1"/>
  <c r="E208" i="1"/>
  <c r="Q208" i="1" s="1"/>
  <c r="P207" i="1" l="1"/>
  <c r="O207" i="1"/>
  <c r="N207" i="1"/>
  <c r="M207" i="1"/>
  <c r="I207" i="1"/>
  <c r="E207" i="1"/>
  <c r="Q207" i="1" l="1"/>
  <c r="P206" i="1"/>
  <c r="O206" i="1"/>
  <c r="N206" i="1"/>
  <c r="M206" i="1"/>
  <c r="I206" i="1"/>
  <c r="E206" i="1"/>
  <c r="Q206" i="1" l="1"/>
  <c r="P205" i="1"/>
  <c r="O205" i="1"/>
  <c r="N205" i="1"/>
  <c r="M205" i="1"/>
  <c r="I205" i="1"/>
  <c r="E205" i="1"/>
  <c r="Q205" i="1" l="1"/>
  <c r="P204" i="1"/>
  <c r="O204" i="1"/>
  <c r="N204" i="1"/>
  <c r="M204" i="1"/>
  <c r="I204" i="1"/>
  <c r="E204" i="1"/>
  <c r="Q204" i="1" s="1"/>
  <c r="P203" i="1" l="1"/>
  <c r="O203" i="1"/>
  <c r="N203" i="1"/>
  <c r="M203" i="1"/>
  <c r="I203" i="1"/>
  <c r="E203" i="1"/>
  <c r="Q203" i="1" l="1"/>
  <c r="N202" i="1"/>
  <c r="O202" i="1"/>
  <c r="P202" i="1"/>
  <c r="M202" i="1"/>
  <c r="I202" i="1"/>
  <c r="E202" i="1"/>
  <c r="Q202" i="1" l="1"/>
  <c r="M201" i="1"/>
  <c r="N201" i="1"/>
  <c r="O201" i="1"/>
  <c r="P201" i="1"/>
  <c r="I201" i="1"/>
  <c r="E201" i="1"/>
  <c r="Q201" i="1" l="1"/>
  <c r="M200" i="1"/>
  <c r="N200" i="1"/>
  <c r="O200" i="1"/>
  <c r="P200" i="1"/>
  <c r="I200" i="1"/>
  <c r="E200" i="1"/>
  <c r="Q200" i="1" l="1"/>
  <c r="N199" i="1"/>
  <c r="O199" i="1"/>
  <c r="P199" i="1"/>
  <c r="M199" i="1"/>
  <c r="I199" i="1"/>
  <c r="E199" i="1"/>
  <c r="Q199" i="1" s="1"/>
  <c r="M194" i="1" l="1"/>
  <c r="M195" i="1"/>
  <c r="M196" i="1"/>
  <c r="M197" i="1"/>
  <c r="M198" i="1"/>
  <c r="I195" i="1"/>
  <c r="I196" i="1"/>
  <c r="I197" i="1"/>
  <c r="I198" i="1"/>
  <c r="E196" i="1"/>
  <c r="E197" i="1"/>
  <c r="E198" i="1"/>
  <c r="N198" i="1" l="1"/>
  <c r="O198" i="1"/>
  <c r="P198" i="1"/>
  <c r="Q198" i="1"/>
  <c r="N197" i="1" l="1"/>
  <c r="O197" i="1"/>
  <c r="P197" i="1"/>
  <c r="Q197" i="1"/>
  <c r="N192" i="1" l="1"/>
  <c r="O192" i="1"/>
  <c r="P192" i="1"/>
  <c r="N193" i="1"/>
  <c r="O193" i="1"/>
  <c r="P193" i="1"/>
  <c r="N194" i="1"/>
  <c r="O194" i="1"/>
  <c r="P194" i="1"/>
  <c r="N195" i="1"/>
  <c r="O195" i="1"/>
  <c r="P195" i="1"/>
  <c r="Q195" i="1"/>
  <c r="N196" i="1"/>
  <c r="O196" i="1"/>
  <c r="P196" i="1"/>
  <c r="Q196" i="1"/>
  <c r="I194" i="1"/>
  <c r="Q194" i="1" s="1"/>
  <c r="E192" i="1"/>
  <c r="E193" i="1"/>
  <c r="E194" i="1"/>
  <c r="E195" i="1"/>
  <c r="M193" i="1" l="1"/>
  <c r="I193" i="1"/>
  <c r="Q193" i="1" l="1"/>
  <c r="M192" i="1"/>
  <c r="I192" i="1"/>
  <c r="Q192" i="1" s="1"/>
  <c r="P191" i="1" l="1"/>
  <c r="O191" i="1"/>
  <c r="N191" i="1"/>
  <c r="M191" i="1"/>
  <c r="I191" i="1"/>
  <c r="E191" i="1"/>
  <c r="Q191" i="1" s="1"/>
  <c r="M190" i="1" l="1"/>
  <c r="N190" i="1"/>
  <c r="O190" i="1"/>
  <c r="P190" i="1"/>
  <c r="I190" i="1"/>
  <c r="E190" i="1"/>
  <c r="Q190" i="1" s="1"/>
  <c r="P189" i="1" l="1"/>
  <c r="O189" i="1"/>
  <c r="N189" i="1"/>
  <c r="M189" i="1"/>
  <c r="I189" i="1"/>
  <c r="E189" i="1"/>
  <c r="Q189" i="1" s="1"/>
  <c r="M188" i="1" l="1"/>
  <c r="I188" i="1"/>
  <c r="E188" i="1"/>
  <c r="N188" i="1"/>
  <c r="O188" i="1"/>
  <c r="P188" i="1"/>
  <c r="Q188" i="1" l="1"/>
  <c r="N187" i="1"/>
  <c r="O187" i="1"/>
  <c r="P187" i="1"/>
  <c r="M187" i="1"/>
  <c r="I187" i="1"/>
  <c r="E187" i="1"/>
  <c r="Q187" i="1" l="1"/>
  <c r="E186" i="1"/>
  <c r="P186" i="1"/>
  <c r="O186" i="1"/>
  <c r="N186" i="1"/>
  <c r="M186" i="1"/>
  <c r="I186" i="1"/>
  <c r="Q186" i="1" l="1"/>
  <c r="E185" i="1"/>
  <c r="I185" i="1"/>
  <c r="M185" i="1"/>
  <c r="N185" i="1"/>
  <c r="O185" i="1"/>
  <c r="P185" i="1"/>
  <c r="Q185" i="1" l="1"/>
  <c r="E184" i="1"/>
  <c r="I184" i="1"/>
  <c r="M184" i="1"/>
  <c r="N184" i="1"/>
  <c r="O184" i="1"/>
  <c r="P184" i="1"/>
  <c r="Q184" i="1" l="1"/>
  <c r="E183" i="1"/>
  <c r="I183" i="1"/>
  <c r="M183" i="1"/>
  <c r="Q183" i="1" s="1"/>
  <c r="N183" i="1"/>
  <c r="O183" i="1"/>
  <c r="P183" i="1"/>
  <c r="E182" i="1" l="1"/>
  <c r="I182" i="1"/>
  <c r="M182" i="1"/>
  <c r="N182" i="1"/>
  <c r="O182" i="1"/>
  <c r="P182" i="1"/>
  <c r="Q182" i="1"/>
  <c r="N181" i="1" l="1"/>
  <c r="O181" i="1"/>
  <c r="P181" i="1"/>
  <c r="M181" i="1"/>
  <c r="I181" i="1"/>
  <c r="E181" i="1"/>
  <c r="Q181" i="1" l="1"/>
  <c r="M180" i="1"/>
  <c r="N180" i="1"/>
  <c r="O180" i="1"/>
  <c r="P180" i="1"/>
  <c r="I180" i="1"/>
  <c r="E180" i="1"/>
  <c r="Q180" i="1" s="1"/>
  <c r="M179" i="1" l="1"/>
  <c r="N179" i="1"/>
  <c r="O179" i="1"/>
  <c r="P179" i="1"/>
  <c r="I179" i="1"/>
  <c r="E179" i="1"/>
  <c r="Q179" i="1" l="1"/>
  <c r="M178" i="1"/>
  <c r="N178" i="1"/>
  <c r="O178" i="1"/>
  <c r="P178" i="1"/>
  <c r="I178" i="1"/>
  <c r="E178" i="1"/>
  <c r="Q178" i="1" l="1"/>
  <c r="M177" i="1"/>
  <c r="N177" i="1"/>
  <c r="O177" i="1"/>
  <c r="P177" i="1"/>
  <c r="I177" i="1"/>
  <c r="E177" i="1"/>
  <c r="Q177" i="1" s="1"/>
  <c r="N176" i="1" l="1"/>
  <c r="O176" i="1"/>
  <c r="P176" i="1"/>
  <c r="M176" i="1"/>
  <c r="I176" i="1"/>
  <c r="E176" i="1"/>
  <c r="Q176" i="1" l="1"/>
  <c r="P175" i="1"/>
  <c r="O175" i="1"/>
  <c r="N175" i="1"/>
  <c r="M175" i="1"/>
  <c r="I175" i="1"/>
  <c r="E175" i="1"/>
  <c r="Q175" i="1" l="1"/>
  <c r="P174" i="1"/>
  <c r="O174" i="1"/>
  <c r="N174" i="1"/>
  <c r="M174" i="1"/>
  <c r="I174" i="1"/>
  <c r="E174" i="1"/>
  <c r="Q174" i="1" s="1"/>
  <c r="P173" i="1" l="1"/>
  <c r="O173" i="1"/>
  <c r="N173" i="1"/>
  <c r="M173" i="1"/>
  <c r="I173" i="1"/>
  <c r="E173" i="1"/>
  <c r="Q173" i="1" s="1"/>
  <c r="E170" i="1" l="1"/>
  <c r="E171" i="1"/>
  <c r="P172" i="1"/>
  <c r="O172" i="1"/>
  <c r="N172" i="1"/>
  <c r="N171" i="1"/>
  <c r="M172" i="1"/>
  <c r="I172" i="1"/>
  <c r="E172" i="1"/>
  <c r="Q172" i="1" s="1"/>
  <c r="O171" i="1" l="1"/>
  <c r="P171" i="1"/>
  <c r="M171" i="1"/>
  <c r="I171" i="1"/>
  <c r="Q171" i="1" s="1"/>
  <c r="N170" i="1" l="1"/>
  <c r="O170" i="1"/>
  <c r="P170" i="1"/>
  <c r="M170" i="1"/>
  <c r="I170" i="1"/>
  <c r="Q170" i="1" s="1"/>
  <c r="B7" i="1"/>
  <c r="M169" i="1" l="1"/>
  <c r="N169" i="1" l="1"/>
  <c r="O169" i="1"/>
  <c r="P169" i="1"/>
  <c r="I169" i="1"/>
  <c r="E169" i="1"/>
  <c r="Q169" i="1" l="1"/>
  <c r="P168" i="1"/>
  <c r="O168" i="1"/>
  <c r="N168" i="1"/>
  <c r="M168" i="1" l="1"/>
  <c r="I168" i="1"/>
  <c r="E168" i="1"/>
  <c r="N167" i="1"/>
  <c r="O167" i="1"/>
  <c r="P167" i="1"/>
  <c r="M167" i="1"/>
  <c r="I167" i="1"/>
  <c r="E167" i="1"/>
  <c r="Q167" i="1" l="1"/>
  <c r="Q168" i="1"/>
  <c r="N166" i="1"/>
  <c r="O166" i="1"/>
  <c r="P166" i="1"/>
  <c r="M166" i="1"/>
  <c r="I166" i="1"/>
  <c r="E166" i="1"/>
  <c r="Q166" i="1" l="1"/>
  <c r="N165" i="1"/>
  <c r="O165" i="1"/>
  <c r="P165" i="1"/>
  <c r="M163" i="1"/>
  <c r="M164" i="1"/>
  <c r="M165" i="1"/>
  <c r="I165" i="1"/>
  <c r="E165" i="1"/>
  <c r="Q165" i="1" l="1"/>
  <c r="N164" i="1"/>
  <c r="O164" i="1"/>
  <c r="P164" i="1"/>
  <c r="I163" i="1"/>
  <c r="I164" i="1"/>
  <c r="E163" i="1"/>
  <c r="E164" i="1"/>
  <c r="Q164" i="1" s="1"/>
  <c r="N163" i="1" l="1"/>
  <c r="O163" i="1"/>
  <c r="P163" i="1"/>
  <c r="Q163" i="1"/>
  <c r="N162" i="1" l="1"/>
  <c r="O162" i="1"/>
  <c r="P162" i="1"/>
  <c r="M157" i="1"/>
  <c r="M158" i="1"/>
  <c r="M159" i="1"/>
  <c r="M160" i="1"/>
  <c r="M161" i="1"/>
  <c r="M162" i="1"/>
  <c r="I156" i="1"/>
  <c r="I157" i="1"/>
  <c r="I158" i="1"/>
  <c r="I159" i="1"/>
  <c r="I160" i="1"/>
  <c r="I161" i="1"/>
  <c r="I162" i="1"/>
  <c r="E154" i="1"/>
  <c r="E155" i="1"/>
  <c r="E156" i="1"/>
  <c r="E157" i="1"/>
  <c r="E158" i="1"/>
  <c r="E159" i="1"/>
  <c r="E160" i="1"/>
  <c r="E161" i="1"/>
  <c r="E162" i="1"/>
  <c r="Q162" i="1" l="1"/>
  <c r="Q161" i="1"/>
  <c r="N161" i="1"/>
  <c r="O161" i="1"/>
  <c r="P161" i="1"/>
  <c r="Q160" i="1"/>
  <c r="P160" i="1"/>
  <c r="O160" i="1"/>
  <c r="N160" i="1"/>
  <c r="N159" i="1"/>
  <c r="O159" i="1"/>
  <c r="P159" i="1"/>
  <c r="Q159" i="1"/>
  <c r="O158" i="1"/>
  <c r="P158" i="1"/>
  <c r="N158" i="1"/>
  <c r="Q158" i="1" l="1"/>
  <c r="P157" i="1"/>
  <c r="O157" i="1"/>
  <c r="N157" i="1"/>
  <c r="Q157" i="1" l="1"/>
  <c r="N156" i="1"/>
  <c r="O156" i="1"/>
  <c r="P156" i="1"/>
  <c r="M156" i="1"/>
  <c r="Q156" i="1" s="1"/>
  <c r="N155" i="1" l="1"/>
  <c r="O155" i="1"/>
  <c r="P155" i="1"/>
  <c r="M155" i="1"/>
  <c r="I155" i="1"/>
  <c r="Q155" i="1" l="1"/>
  <c r="M154" i="1"/>
  <c r="N154" i="1"/>
  <c r="O154" i="1"/>
  <c r="P154" i="1"/>
  <c r="I154" i="1"/>
  <c r="Q154" i="1" l="1"/>
  <c r="M153" i="1"/>
  <c r="N153" i="1"/>
  <c r="O153" i="1"/>
  <c r="P153" i="1"/>
  <c r="I153" i="1"/>
  <c r="E153" i="1"/>
  <c r="Q153" i="1" l="1"/>
  <c r="N152" i="1"/>
  <c r="O152" i="1"/>
  <c r="P152" i="1"/>
  <c r="M152" i="1"/>
  <c r="I152" i="1"/>
  <c r="E152" i="1"/>
  <c r="Q152" i="1" l="1"/>
  <c r="M151" i="1"/>
  <c r="N151" i="1"/>
  <c r="O151" i="1"/>
  <c r="P151" i="1"/>
  <c r="I151" i="1"/>
  <c r="E151" i="1"/>
  <c r="Q151" i="1" l="1"/>
  <c r="M150" i="1"/>
  <c r="N150" i="1"/>
  <c r="O150" i="1"/>
  <c r="P150" i="1"/>
  <c r="I150" i="1"/>
  <c r="E150" i="1"/>
  <c r="Q150" i="1" l="1"/>
  <c r="M149" i="1"/>
  <c r="N149" i="1"/>
  <c r="O149" i="1"/>
  <c r="P149" i="1"/>
  <c r="I149" i="1"/>
  <c r="E149" i="1"/>
  <c r="Q149" i="1" l="1"/>
  <c r="M148" i="1"/>
  <c r="N148" i="1"/>
  <c r="O148" i="1"/>
  <c r="P148" i="1"/>
  <c r="I148" i="1"/>
  <c r="E148" i="1"/>
  <c r="Q148" i="1" l="1"/>
  <c r="M147" i="1"/>
  <c r="N147" i="1"/>
  <c r="O147" i="1"/>
  <c r="P147" i="1"/>
  <c r="I147" i="1"/>
  <c r="E147" i="1"/>
  <c r="Q147" i="1" l="1"/>
  <c r="N146" i="1"/>
  <c r="O146" i="1"/>
  <c r="P146" i="1"/>
  <c r="M146" i="1"/>
  <c r="I146" i="1"/>
  <c r="E146" i="1"/>
  <c r="Q146" i="1" l="1"/>
  <c r="M145" i="1"/>
  <c r="N145" i="1"/>
  <c r="O145" i="1"/>
  <c r="P145" i="1"/>
  <c r="I145" i="1"/>
  <c r="E145" i="1"/>
  <c r="Q145" i="1" l="1"/>
  <c r="M144" i="1"/>
  <c r="N144" i="1"/>
  <c r="O144" i="1"/>
  <c r="P144" i="1"/>
  <c r="I144" i="1"/>
  <c r="E144" i="1"/>
  <c r="Q144" i="1" l="1"/>
  <c r="M142" i="1"/>
  <c r="N142" i="1"/>
  <c r="O142" i="1"/>
  <c r="P142" i="1"/>
  <c r="M143" i="1"/>
  <c r="N143" i="1"/>
  <c r="O143" i="1"/>
  <c r="P143" i="1"/>
  <c r="I142" i="1"/>
  <c r="I143" i="1"/>
  <c r="E142" i="1"/>
  <c r="E143" i="1"/>
  <c r="Q142" i="1" l="1"/>
  <c r="Q143" i="1"/>
  <c r="E141" i="1" l="1"/>
  <c r="I141" i="1"/>
  <c r="M141" i="1"/>
  <c r="N141" i="1"/>
  <c r="O141" i="1"/>
  <c r="P141" i="1"/>
  <c r="Q141" i="1" l="1"/>
  <c r="N140" i="1"/>
  <c r="O140" i="1"/>
  <c r="P140" i="1"/>
  <c r="M140" i="1"/>
  <c r="I140" i="1"/>
  <c r="E140" i="1"/>
  <c r="Q140" i="1" l="1"/>
  <c r="N139" i="1"/>
  <c r="O139" i="1"/>
  <c r="P139" i="1"/>
  <c r="E139" i="1"/>
  <c r="I139" i="1"/>
  <c r="M139" i="1"/>
  <c r="Q139" i="1" l="1"/>
  <c r="M138" i="1"/>
  <c r="N138" i="1"/>
  <c r="O138" i="1"/>
  <c r="P138" i="1"/>
  <c r="I138" i="1"/>
  <c r="E138" i="1"/>
  <c r="Q138" i="1" l="1"/>
  <c r="M137" i="1"/>
  <c r="N137" i="1"/>
  <c r="O137" i="1"/>
  <c r="P137" i="1"/>
  <c r="I137" i="1"/>
  <c r="E137" i="1"/>
  <c r="Q137" i="1" l="1"/>
  <c r="M136" i="1"/>
  <c r="N136" i="1"/>
  <c r="O136" i="1"/>
  <c r="P136" i="1"/>
  <c r="I136" i="1"/>
  <c r="E136" i="1"/>
  <c r="Q136" i="1" l="1"/>
  <c r="M135" i="1"/>
  <c r="N135" i="1"/>
  <c r="O135" i="1"/>
  <c r="P135" i="1"/>
  <c r="I135" i="1"/>
  <c r="E135" i="1"/>
  <c r="Q135" i="1" l="1"/>
  <c r="N134" i="1"/>
  <c r="O134" i="1"/>
  <c r="P134" i="1"/>
  <c r="M134" i="1"/>
  <c r="I134" i="1"/>
  <c r="E134" i="1"/>
  <c r="Q134" i="1" l="1"/>
  <c r="N133" i="1"/>
  <c r="O133" i="1"/>
  <c r="P133" i="1"/>
  <c r="M133" i="1"/>
  <c r="I133" i="1"/>
  <c r="E133" i="1"/>
  <c r="Q133" i="1" l="1"/>
  <c r="M132" i="1"/>
  <c r="N132" i="1"/>
  <c r="O132" i="1"/>
  <c r="P132" i="1"/>
  <c r="I132" i="1"/>
  <c r="E132" i="1"/>
  <c r="Q132" i="1" l="1"/>
  <c r="M131" i="1"/>
  <c r="N131" i="1"/>
  <c r="O131" i="1"/>
  <c r="P131" i="1"/>
  <c r="I131" i="1"/>
  <c r="E131" i="1"/>
  <c r="Q131" i="1" l="1"/>
  <c r="M130" i="1"/>
  <c r="N130" i="1"/>
  <c r="O130" i="1"/>
  <c r="P130" i="1"/>
  <c r="I130" i="1" l="1"/>
  <c r="E130" i="1"/>
  <c r="Q130" i="1" l="1"/>
  <c r="N129" i="1"/>
  <c r="O129" i="1"/>
  <c r="P129" i="1"/>
  <c r="M129" i="1"/>
  <c r="I129" i="1"/>
  <c r="E129" i="1"/>
  <c r="Q129" i="1" l="1"/>
  <c r="M128" i="1"/>
  <c r="N128" i="1"/>
  <c r="O128" i="1"/>
  <c r="P128" i="1"/>
  <c r="I128" i="1"/>
  <c r="E128" i="1"/>
  <c r="Q128" i="1" l="1"/>
  <c r="M127" i="1"/>
  <c r="N127" i="1"/>
  <c r="O127" i="1"/>
  <c r="P127" i="1"/>
  <c r="I127" i="1"/>
  <c r="E127" i="1"/>
  <c r="Q127" i="1" l="1"/>
  <c r="M126" i="1"/>
  <c r="N126" i="1"/>
  <c r="O126" i="1"/>
  <c r="P126" i="1"/>
  <c r="I126" i="1"/>
  <c r="E126" i="1"/>
  <c r="Q126" i="1" l="1"/>
  <c r="N125" i="1"/>
  <c r="O125" i="1"/>
  <c r="P125" i="1"/>
  <c r="M125" i="1"/>
  <c r="I125" i="1"/>
  <c r="E125" i="1"/>
  <c r="Q125" i="1" l="1"/>
  <c r="N124" i="1"/>
  <c r="O124" i="1"/>
  <c r="P124" i="1"/>
  <c r="M124" i="1"/>
  <c r="I124" i="1"/>
  <c r="E124" i="1"/>
  <c r="Q124" i="1" l="1"/>
  <c r="N123" i="1"/>
  <c r="O123" i="1"/>
  <c r="P123" i="1"/>
  <c r="M123" i="1"/>
  <c r="I123" i="1"/>
  <c r="E123" i="1"/>
  <c r="Q123" i="1" l="1"/>
  <c r="M122" i="1"/>
  <c r="N122" i="1"/>
  <c r="O122" i="1"/>
  <c r="P122" i="1"/>
  <c r="I122" i="1"/>
  <c r="E122" i="1"/>
  <c r="Q122" i="1" l="1"/>
  <c r="M121" i="1"/>
  <c r="N121" i="1"/>
  <c r="O121" i="1"/>
  <c r="P121" i="1"/>
  <c r="I121" i="1"/>
  <c r="E121" i="1"/>
  <c r="Q121" i="1" l="1"/>
  <c r="M120" i="1"/>
  <c r="N120" i="1"/>
  <c r="O120" i="1"/>
  <c r="P120" i="1"/>
  <c r="I120" i="1"/>
  <c r="E120" i="1"/>
  <c r="Q120" i="1" l="1"/>
  <c r="M119" i="1"/>
  <c r="N119" i="1"/>
  <c r="O119" i="1"/>
  <c r="P119" i="1"/>
  <c r="I119" i="1"/>
  <c r="E119" i="1"/>
  <c r="Q119" i="1" l="1"/>
  <c r="M118" i="1"/>
  <c r="N118" i="1"/>
  <c r="O118" i="1"/>
  <c r="P118" i="1"/>
  <c r="I118" i="1"/>
  <c r="E118" i="1"/>
  <c r="Q118" i="1" l="1"/>
  <c r="M117" i="1"/>
  <c r="N117" i="1"/>
  <c r="O117" i="1"/>
  <c r="P117" i="1"/>
  <c r="I117" i="1"/>
  <c r="E117" i="1"/>
  <c r="Q117" i="1" l="1"/>
  <c r="M116" i="1"/>
  <c r="N116" i="1"/>
  <c r="O116" i="1"/>
  <c r="P116" i="1"/>
  <c r="I116" i="1"/>
  <c r="E116" i="1"/>
  <c r="Q116" i="1" l="1"/>
  <c r="M115" i="1"/>
  <c r="N115" i="1"/>
  <c r="O115" i="1"/>
  <c r="P115" i="1"/>
  <c r="I115" i="1"/>
  <c r="E115" i="1"/>
  <c r="Q115" i="1" l="1"/>
  <c r="N114" i="1"/>
  <c r="O114" i="1"/>
  <c r="P114" i="1"/>
  <c r="M114" i="1"/>
  <c r="I114" i="1"/>
  <c r="E114" i="1"/>
  <c r="Q114" i="1" l="1"/>
  <c r="N113" i="1"/>
  <c r="O113" i="1"/>
  <c r="P113" i="1"/>
  <c r="M113" i="1"/>
  <c r="I113" i="1"/>
  <c r="E113" i="1"/>
  <c r="Q113" i="1" l="1"/>
  <c r="M112" i="1"/>
  <c r="N112" i="1"/>
  <c r="O112" i="1"/>
  <c r="P112" i="1"/>
  <c r="I112" i="1"/>
  <c r="E112" i="1"/>
  <c r="Q112" i="1" l="1"/>
  <c r="M111" i="1"/>
  <c r="N111" i="1"/>
  <c r="O111" i="1"/>
  <c r="P111" i="1"/>
  <c r="I111" i="1"/>
  <c r="E111" i="1"/>
  <c r="Q111" i="1" l="1"/>
  <c r="N110" i="1"/>
  <c r="O110" i="1"/>
  <c r="P110" i="1"/>
  <c r="M110" i="1"/>
  <c r="I110" i="1"/>
  <c r="E110" i="1"/>
  <c r="Q110" i="1" l="1"/>
  <c r="N109" i="1"/>
  <c r="O109" i="1"/>
  <c r="P109" i="1"/>
  <c r="M109" i="1"/>
  <c r="I109" i="1"/>
  <c r="E109" i="1"/>
  <c r="Q109" i="1" l="1"/>
  <c r="P108" i="1"/>
  <c r="O108" i="1"/>
  <c r="N108" i="1"/>
  <c r="M108" i="1"/>
  <c r="I108" i="1"/>
  <c r="E108" i="1"/>
  <c r="Q108" i="1" l="1"/>
  <c r="N107" i="1"/>
  <c r="O107" i="1"/>
  <c r="P107" i="1"/>
  <c r="M105" i="1"/>
  <c r="M106" i="1"/>
  <c r="M107" i="1"/>
  <c r="I105" i="1"/>
  <c r="I106" i="1"/>
  <c r="I107" i="1"/>
  <c r="E104" i="1"/>
  <c r="E105" i="1"/>
  <c r="E106" i="1"/>
  <c r="E107" i="1"/>
  <c r="Q107" i="1" l="1"/>
  <c r="N106" i="1"/>
  <c r="O106" i="1"/>
  <c r="P106" i="1"/>
  <c r="Q106" i="1"/>
  <c r="N105" i="1" l="1"/>
  <c r="O105" i="1"/>
  <c r="P105" i="1"/>
  <c r="Q105" i="1"/>
  <c r="N104" i="1"/>
  <c r="O104" i="1"/>
  <c r="P104" i="1"/>
  <c r="N103" i="1"/>
  <c r="O103" i="1"/>
  <c r="P103" i="1"/>
  <c r="M103" i="1" l="1"/>
  <c r="I103" i="1"/>
  <c r="E103" i="1"/>
  <c r="Q103" i="1" l="1"/>
  <c r="P102" i="1"/>
  <c r="O102" i="1"/>
  <c r="N102" i="1"/>
  <c r="M102" i="1"/>
  <c r="I102" i="1"/>
  <c r="E102" i="1"/>
  <c r="Q102" i="1" l="1"/>
  <c r="P101" i="1"/>
  <c r="O101" i="1"/>
  <c r="N101" i="1"/>
  <c r="M101" i="1"/>
  <c r="I101" i="1"/>
  <c r="E101" i="1"/>
  <c r="Q101" i="1" l="1"/>
  <c r="M104" i="1"/>
  <c r="I104" i="1"/>
  <c r="Q104" i="1" l="1"/>
  <c r="P99" i="1"/>
  <c r="O99" i="1"/>
  <c r="N99" i="1"/>
  <c r="M99" i="1"/>
  <c r="I99" i="1"/>
  <c r="E99" i="1"/>
  <c r="Q99" i="1" l="1"/>
  <c r="P100" i="1"/>
  <c r="O100" i="1"/>
  <c r="N100" i="1"/>
  <c r="M100" i="1"/>
  <c r="I100" i="1"/>
  <c r="E100" i="1" l="1"/>
  <c r="Q100" i="1" s="1"/>
  <c r="P98" i="1"/>
  <c r="O98" i="1"/>
  <c r="N98" i="1"/>
  <c r="M98" i="1"/>
  <c r="I98" i="1"/>
  <c r="E98" i="1"/>
  <c r="Q98" i="1" l="1"/>
  <c r="N95" i="1"/>
  <c r="O95" i="1"/>
  <c r="P95" i="1"/>
  <c r="N96" i="1"/>
  <c r="O96" i="1"/>
  <c r="P96" i="1"/>
  <c r="N97" i="1"/>
  <c r="O97" i="1"/>
  <c r="P97" i="1"/>
  <c r="M95" i="1"/>
  <c r="M96" i="1"/>
  <c r="M97" i="1"/>
  <c r="I96" i="1"/>
  <c r="I97" i="1"/>
  <c r="E95" i="1"/>
  <c r="E96" i="1"/>
  <c r="E97" i="1"/>
  <c r="Q96" i="1" l="1"/>
  <c r="Q97" i="1"/>
  <c r="I95" i="1"/>
  <c r="Q95" i="1" s="1"/>
  <c r="P94" i="1" l="1"/>
  <c r="O94" i="1"/>
  <c r="N94" i="1"/>
  <c r="M94" i="1"/>
  <c r="I94" i="1"/>
  <c r="E94" i="1"/>
  <c r="Q94" i="1" l="1"/>
  <c r="B8" i="2"/>
  <c r="B8" i="1"/>
  <c r="N93" i="1" l="1"/>
  <c r="O93" i="1"/>
  <c r="P93" i="1"/>
  <c r="M93" i="1"/>
  <c r="I93" i="1"/>
  <c r="E93" i="1"/>
  <c r="Q93" i="1" l="1"/>
  <c r="O14" i="1" l="1"/>
  <c r="P14" i="1"/>
  <c r="O15" i="1"/>
  <c r="P15" i="1"/>
  <c r="O16" i="1"/>
  <c r="P16" i="1"/>
  <c r="O17" i="1"/>
  <c r="P17" i="1"/>
  <c r="O18" i="1"/>
  <c r="P18" i="1"/>
  <c r="O19" i="1"/>
  <c r="P19" i="1"/>
  <c r="O20" i="1"/>
  <c r="P20" i="1"/>
  <c r="O21" i="1"/>
  <c r="P21" i="1"/>
  <c r="O22" i="1"/>
  <c r="P22" i="1"/>
  <c r="O23" i="1"/>
  <c r="P23" i="1"/>
  <c r="O24" i="1"/>
  <c r="P24" i="1"/>
  <c r="O25" i="1"/>
  <c r="P25" i="1"/>
  <c r="O26" i="1"/>
  <c r="P26" i="1"/>
  <c r="O27" i="1"/>
  <c r="P27" i="1"/>
  <c r="O28" i="1"/>
  <c r="P28" i="1"/>
  <c r="O29" i="1"/>
  <c r="P29" i="1"/>
  <c r="O30" i="1"/>
  <c r="P30" i="1"/>
  <c r="O31" i="1"/>
  <c r="P31" i="1"/>
  <c r="O32" i="1"/>
  <c r="P32" i="1"/>
  <c r="O33" i="1"/>
  <c r="P33" i="1"/>
  <c r="O34" i="1"/>
  <c r="P34" i="1"/>
  <c r="O35" i="1"/>
  <c r="P35" i="1"/>
  <c r="O36" i="1"/>
  <c r="P36" i="1"/>
  <c r="O37" i="1"/>
  <c r="P37" i="1"/>
  <c r="O38" i="1"/>
  <c r="P38" i="1"/>
  <c r="O39" i="1"/>
  <c r="P39" i="1"/>
  <c r="O40" i="1"/>
  <c r="P40" i="1"/>
  <c r="O41" i="1"/>
  <c r="P41" i="1"/>
  <c r="O42" i="1"/>
  <c r="P42" i="1"/>
  <c r="O43" i="1"/>
  <c r="P43" i="1"/>
  <c r="O44" i="1"/>
  <c r="P44" i="1"/>
  <c r="O45" i="1"/>
  <c r="P45" i="1"/>
  <c r="O46" i="1"/>
  <c r="P46" i="1"/>
  <c r="O47" i="1"/>
  <c r="P47" i="1"/>
  <c r="O48" i="1"/>
  <c r="P48" i="1"/>
  <c r="O49" i="1"/>
  <c r="P49" i="1"/>
  <c r="O50" i="1"/>
  <c r="P50" i="1"/>
  <c r="O51" i="1"/>
  <c r="P51" i="1"/>
  <c r="O52" i="1"/>
  <c r="P52" i="1"/>
  <c r="O53" i="1"/>
  <c r="P53" i="1"/>
  <c r="O54" i="1"/>
  <c r="P54" i="1"/>
  <c r="O55" i="1"/>
  <c r="P55" i="1"/>
  <c r="O56" i="1"/>
  <c r="P56" i="1"/>
  <c r="O57" i="1"/>
  <c r="P57" i="1"/>
  <c r="O58" i="1"/>
  <c r="P58" i="1"/>
  <c r="O59" i="1"/>
  <c r="P59" i="1"/>
  <c r="O60" i="1"/>
  <c r="P60" i="1"/>
  <c r="O61" i="1"/>
  <c r="P61" i="1"/>
  <c r="O62" i="1"/>
  <c r="P62" i="1"/>
  <c r="O63" i="1"/>
  <c r="P63" i="1"/>
  <c r="O64" i="1"/>
  <c r="P64" i="1"/>
  <c r="O65" i="1"/>
  <c r="P65" i="1"/>
  <c r="O66" i="1"/>
  <c r="P66" i="1"/>
  <c r="O67" i="1"/>
  <c r="P67" i="1"/>
  <c r="O68" i="1"/>
  <c r="P68" i="1"/>
  <c r="O69" i="1"/>
  <c r="P69" i="1"/>
  <c r="O70" i="1"/>
  <c r="P70" i="1"/>
  <c r="O71" i="1"/>
  <c r="P71" i="1"/>
  <c r="O72" i="1"/>
  <c r="P72" i="1"/>
  <c r="O73" i="1"/>
  <c r="P73" i="1"/>
  <c r="O74" i="1"/>
  <c r="P74" i="1"/>
  <c r="O75" i="1"/>
  <c r="P75" i="1"/>
  <c r="O76" i="1"/>
  <c r="P76" i="1"/>
  <c r="O77" i="1"/>
  <c r="P77" i="1"/>
  <c r="O78" i="1"/>
  <c r="P78" i="1"/>
  <c r="O79" i="1"/>
  <c r="P79" i="1"/>
  <c r="O80" i="1"/>
  <c r="P80" i="1"/>
  <c r="O81" i="1"/>
  <c r="P81" i="1"/>
  <c r="O82" i="1"/>
  <c r="P82" i="1"/>
  <c r="O83" i="1"/>
  <c r="P83" i="1"/>
  <c r="O84" i="1"/>
  <c r="P84" i="1"/>
  <c r="O85" i="1"/>
  <c r="P85" i="1"/>
  <c r="O86" i="1"/>
  <c r="P86" i="1"/>
  <c r="O87" i="1"/>
  <c r="P87" i="1"/>
  <c r="O88" i="1"/>
  <c r="P88" i="1"/>
  <c r="O89" i="1"/>
  <c r="P89" i="1"/>
  <c r="O90" i="1"/>
  <c r="P90" i="1"/>
  <c r="O91" i="1"/>
  <c r="P91" i="1"/>
  <c r="O92" i="1"/>
  <c r="P92" i="1"/>
  <c r="O13" i="1"/>
  <c r="P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13" i="1"/>
  <c r="M92" i="1" l="1"/>
  <c r="I92" i="1"/>
  <c r="E92" i="1"/>
  <c r="M91" i="1"/>
  <c r="I91" i="1"/>
  <c r="E91" i="1"/>
  <c r="M90" i="1"/>
  <c r="I90" i="1"/>
  <c r="E90" i="1"/>
  <c r="M89" i="1"/>
  <c r="I89" i="1"/>
  <c r="E89" i="1"/>
  <c r="M88" i="1"/>
  <c r="I88" i="1"/>
  <c r="E88" i="1"/>
  <c r="M87" i="1"/>
  <c r="I87" i="1"/>
  <c r="E87" i="1"/>
  <c r="M86" i="1"/>
  <c r="I86" i="1"/>
  <c r="E86" i="1"/>
  <c r="M85" i="1"/>
  <c r="I85" i="1"/>
  <c r="E85" i="1"/>
  <c r="M84" i="1"/>
  <c r="I84" i="1"/>
  <c r="E84" i="1"/>
  <c r="M83" i="1"/>
  <c r="I83" i="1"/>
  <c r="E83" i="1"/>
  <c r="M82" i="1"/>
  <c r="I82" i="1"/>
  <c r="E82" i="1"/>
  <c r="M81" i="1"/>
  <c r="I81" i="1"/>
  <c r="E81" i="1"/>
  <c r="M80" i="1"/>
  <c r="I80" i="1"/>
  <c r="E80" i="1"/>
  <c r="M79" i="1"/>
  <c r="I79" i="1"/>
  <c r="E79" i="1"/>
  <c r="M78" i="1"/>
  <c r="I78" i="1"/>
  <c r="E78" i="1"/>
  <c r="M77" i="1"/>
  <c r="I77" i="1"/>
  <c r="E77" i="1"/>
  <c r="M76" i="1"/>
  <c r="I76" i="1"/>
  <c r="E76" i="1"/>
  <c r="M75" i="1"/>
  <c r="I75" i="1"/>
  <c r="E75" i="1"/>
  <c r="M74" i="1"/>
  <c r="I74" i="1"/>
  <c r="E74" i="1"/>
  <c r="M73" i="1"/>
  <c r="I73" i="1"/>
  <c r="E73" i="1"/>
  <c r="M72" i="1"/>
  <c r="I72" i="1"/>
  <c r="E72" i="1"/>
  <c r="M71" i="1"/>
  <c r="I71" i="1"/>
  <c r="E71" i="1"/>
  <c r="M70" i="1"/>
  <c r="I70" i="1"/>
  <c r="E70" i="1"/>
  <c r="M69" i="1"/>
  <c r="I69" i="1"/>
  <c r="E69" i="1"/>
  <c r="M68" i="1"/>
  <c r="I68" i="1"/>
  <c r="E68" i="1"/>
  <c r="M67" i="1"/>
  <c r="I67" i="1"/>
  <c r="E67" i="1"/>
  <c r="M66" i="1"/>
  <c r="I66" i="1"/>
  <c r="E66" i="1"/>
  <c r="M65" i="1"/>
  <c r="I65" i="1"/>
  <c r="E65" i="1"/>
  <c r="M64" i="1"/>
  <c r="I64" i="1"/>
  <c r="E64" i="1"/>
  <c r="M63" i="1"/>
  <c r="I63" i="1"/>
  <c r="E63" i="1"/>
  <c r="M62" i="1"/>
  <c r="I62" i="1"/>
  <c r="E62" i="1"/>
  <c r="M61" i="1"/>
  <c r="I61" i="1"/>
  <c r="E61" i="1"/>
  <c r="M60" i="1"/>
  <c r="I60" i="1"/>
  <c r="E60" i="1"/>
  <c r="M59" i="1"/>
  <c r="I59" i="1"/>
  <c r="E59" i="1"/>
  <c r="M58" i="1"/>
  <c r="I58" i="1"/>
  <c r="E58" i="1"/>
  <c r="M57" i="1"/>
  <c r="I57" i="1"/>
  <c r="E57" i="1"/>
  <c r="M56" i="1"/>
  <c r="I56" i="1"/>
  <c r="E56" i="1"/>
  <c r="M55" i="1"/>
  <c r="I55" i="1"/>
  <c r="E55" i="1"/>
  <c r="M54" i="1"/>
  <c r="I54" i="1"/>
  <c r="E54" i="1"/>
  <c r="M53" i="1"/>
  <c r="I53" i="1"/>
  <c r="E53" i="1"/>
  <c r="M52" i="1"/>
  <c r="I52" i="1"/>
  <c r="E52" i="1"/>
  <c r="M51" i="1"/>
  <c r="I51" i="1"/>
  <c r="E51" i="1"/>
  <c r="M50" i="1"/>
  <c r="I50" i="1"/>
  <c r="E50" i="1"/>
  <c r="M49" i="1"/>
  <c r="I49" i="1"/>
  <c r="E49" i="1"/>
  <c r="M48" i="1"/>
  <c r="I48" i="1"/>
  <c r="E48" i="1"/>
  <c r="M47" i="1"/>
  <c r="I47" i="1"/>
  <c r="E47" i="1"/>
  <c r="M46" i="1"/>
  <c r="I46" i="1"/>
  <c r="E46" i="1"/>
  <c r="M45" i="1"/>
  <c r="I45" i="1"/>
  <c r="E45" i="1"/>
  <c r="M44" i="1"/>
  <c r="I44" i="1"/>
  <c r="E44" i="1"/>
  <c r="M43" i="1"/>
  <c r="I43" i="1"/>
  <c r="E43" i="1"/>
  <c r="M42" i="1"/>
  <c r="I42" i="1"/>
  <c r="E42" i="1"/>
  <c r="M41" i="1"/>
  <c r="I41" i="1"/>
  <c r="E41" i="1"/>
  <c r="M40" i="1"/>
  <c r="I40" i="1"/>
  <c r="E40" i="1"/>
  <c r="M39" i="1"/>
  <c r="I39" i="1"/>
  <c r="E39" i="1"/>
  <c r="M38" i="1"/>
  <c r="I38" i="1"/>
  <c r="E38" i="1"/>
  <c r="M37" i="1"/>
  <c r="I37" i="1"/>
  <c r="E37" i="1"/>
  <c r="M36" i="1"/>
  <c r="I36" i="1"/>
  <c r="E36" i="1"/>
  <c r="M35" i="1"/>
  <c r="I35" i="1"/>
  <c r="E35" i="1"/>
  <c r="M34" i="1"/>
  <c r="I34" i="1"/>
  <c r="E34" i="1"/>
  <c r="M33" i="1"/>
  <c r="I33" i="1"/>
  <c r="E33" i="1"/>
  <c r="M32" i="1"/>
  <c r="I32" i="1"/>
  <c r="E32" i="1"/>
  <c r="M31" i="1"/>
  <c r="I31" i="1"/>
  <c r="E31" i="1"/>
  <c r="M30" i="1"/>
  <c r="I30" i="1"/>
  <c r="E30" i="1"/>
  <c r="M29" i="1"/>
  <c r="I29" i="1"/>
  <c r="E29" i="1"/>
  <c r="M28" i="1"/>
  <c r="I28" i="1"/>
  <c r="E28" i="1"/>
  <c r="M27" i="1"/>
  <c r="I27" i="1"/>
  <c r="E27" i="1"/>
  <c r="M26" i="1"/>
  <c r="I26" i="1"/>
  <c r="E26" i="1"/>
  <c r="M25" i="1"/>
  <c r="I25" i="1"/>
  <c r="E25" i="1"/>
  <c r="M24" i="1"/>
  <c r="I24" i="1"/>
  <c r="E24" i="1"/>
  <c r="M23" i="1"/>
  <c r="I23" i="1"/>
  <c r="E23" i="1"/>
  <c r="M22" i="1"/>
  <c r="I22" i="1"/>
  <c r="E22" i="1"/>
  <c r="M21" i="1"/>
  <c r="I21" i="1"/>
  <c r="E21" i="1"/>
  <c r="M20" i="1"/>
  <c r="I20" i="1"/>
  <c r="E20" i="1"/>
  <c r="M19" i="1"/>
  <c r="I19" i="1"/>
  <c r="E19" i="1"/>
  <c r="M18" i="1"/>
  <c r="I18" i="1"/>
  <c r="E18" i="1"/>
  <c r="M17" i="1"/>
  <c r="I17" i="1"/>
  <c r="E17" i="1"/>
  <c r="M16" i="1"/>
  <c r="I16" i="1"/>
  <c r="E16" i="1"/>
  <c r="M15" i="1"/>
  <c r="I15" i="1"/>
  <c r="E15" i="1"/>
  <c r="M14" i="1"/>
  <c r="I14" i="1"/>
  <c r="E14" i="1"/>
  <c r="M13" i="1"/>
  <c r="I13" i="1"/>
  <c r="E13" i="1"/>
  <c r="Q19" i="1" l="1"/>
  <c r="Q27" i="1"/>
  <c r="Q35" i="1"/>
  <c r="Q59" i="1"/>
  <c r="Q67" i="1"/>
  <c r="Q75" i="1"/>
  <c r="Q83" i="1"/>
  <c r="Q91" i="1"/>
  <c r="Q33" i="1"/>
  <c r="Q34" i="1"/>
  <c r="Q54" i="1"/>
  <c r="Q70" i="1"/>
  <c r="Q55" i="1"/>
  <c r="Q29" i="1"/>
  <c r="Q45" i="1"/>
  <c r="Q80" i="1"/>
  <c r="Q69" i="1"/>
  <c r="Q53" i="1"/>
  <c r="Q41" i="1"/>
  <c r="Q51" i="1"/>
  <c r="Q57" i="1"/>
  <c r="Q89" i="1"/>
  <c r="Q36" i="1"/>
  <c r="Q44" i="1"/>
  <c r="Q52" i="1"/>
  <c r="Q68" i="1"/>
  <c r="Q76" i="1"/>
  <c r="Q15" i="1"/>
  <c r="Q23" i="1"/>
  <c r="Q39" i="1"/>
  <c r="Q79" i="1"/>
  <c r="Q16" i="1"/>
  <c r="Q24" i="1"/>
  <c r="Q47" i="1"/>
  <c r="Q50" i="1"/>
  <c r="Q60" i="1"/>
  <c r="Q73" i="1"/>
  <c r="Q86" i="1"/>
  <c r="Q65" i="1"/>
  <c r="Q14" i="1"/>
  <c r="Q22" i="1"/>
  <c r="Q37" i="1"/>
  <c r="Q63" i="1"/>
  <c r="Q66" i="1"/>
  <c r="Q71" i="1"/>
  <c r="Q81" i="1"/>
  <c r="Q84" i="1"/>
  <c r="Q92" i="1"/>
  <c r="Q85" i="1"/>
  <c r="Q43" i="1"/>
  <c r="Q61" i="1"/>
  <c r="Q82" i="1"/>
  <c r="Q87" i="1"/>
  <c r="Q31" i="1"/>
  <c r="Q49" i="1"/>
  <c r="Q38" i="1"/>
  <c r="Q64" i="1"/>
  <c r="Q77" i="1"/>
  <c r="Q17" i="1"/>
  <c r="Q25" i="1"/>
  <c r="Q32" i="1"/>
  <c r="Q48" i="1"/>
  <c r="Q20" i="1"/>
  <c r="Q30" i="1"/>
  <c r="Q46" i="1"/>
  <c r="Q62" i="1"/>
  <c r="Q78" i="1"/>
  <c r="Q28" i="1"/>
  <c r="Q18" i="1"/>
  <c r="Q26" i="1"/>
  <c r="Q42" i="1"/>
  <c r="Q58" i="1"/>
  <c r="Q74" i="1"/>
  <c r="Q90" i="1"/>
  <c r="Q13" i="1"/>
  <c r="Q21" i="1"/>
  <c r="Q40" i="1"/>
  <c r="Q56" i="1"/>
  <c r="Q72" i="1"/>
  <c r="Q88" i="1"/>
</calcChain>
</file>

<file path=xl/sharedStrings.xml><?xml version="1.0" encoding="utf-8"?>
<sst xmlns="http://schemas.openxmlformats.org/spreadsheetml/2006/main" count="287" uniqueCount="266">
  <si>
    <t>MES/AÑO</t>
  </si>
  <si>
    <t>CONECEL S.A.</t>
  </si>
  <si>
    <t xml:space="preserve">OTECEL S.A. </t>
  </si>
  <si>
    <t>TOTAL</t>
  </si>
  <si>
    <t>PREPAGO</t>
  </si>
  <si>
    <t>POSPAGO</t>
  </si>
  <si>
    <t>TTUP</t>
  </si>
  <si>
    <t>CNT</t>
  </si>
  <si>
    <t>OTECEL</t>
  </si>
  <si>
    <t>CONECEL</t>
  </si>
  <si>
    <t>Ene 2009</t>
  </si>
  <si>
    <t>Feb 2009</t>
  </si>
  <si>
    <t>Mar 2009</t>
  </si>
  <si>
    <t>Abr 2009</t>
  </si>
  <si>
    <t>May 2009</t>
  </si>
  <si>
    <t>Jun 2009</t>
  </si>
  <si>
    <t>Jul 2009</t>
  </si>
  <si>
    <t>Ago 2009</t>
  </si>
  <si>
    <t>Sep 2009</t>
  </si>
  <si>
    <t>Oct 2009</t>
  </si>
  <si>
    <t>Nov 2009</t>
  </si>
  <si>
    <t>2009</t>
  </si>
  <si>
    <t>Ene 2010</t>
  </si>
  <si>
    <t>Feb 2010</t>
  </si>
  <si>
    <t>Mar 2010</t>
  </si>
  <si>
    <t>Abr 2010</t>
  </si>
  <si>
    <t>May 2010</t>
  </si>
  <si>
    <t>Jun 2010</t>
  </si>
  <si>
    <t>Jul 2010</t>
  </si>
  <si>
    <t>Ago 2010</t>
  </si>
  <si>
    <t>Sep 2010</t>
  </si>
  <si>
    <t>Oct 2010</t>
  </si>
  <si>
    <t>Nov 2010</t>
  </si>
  <si>
    <t>2010</t>
  </si>
  <si>
    <t>Ene 2011</t>
  </si>
  <si>
    <t>Feb 2011</t>
  </si>
  <si>
    <t>Mar 2011</t>
  </si>
  <si>
    <t>Abr 2011</t>
  </si>
  <si>
    <t>May 2011</t>
  </si>
  <si>
    <t>Jun 2011</t>
  </si>
  <si>
    <t>Jul 2011</t>
  </si>
  <si>
    <t>Ago 2011</t>
  </si>
  <si>
    <t>Sep 2011</t>
  </si>
  <si>
    <t>Oct 2011</t>
  </si>
  <si>
    <t>Nov 2011</t>
  </si>
  <si>
    <t>2011</t>
  </si>
  <si>
    <t>Ene 2012</t>
  </si>
  <si>
    <t>Feb 2012</t>
  </si>
  <si>
    <t>Mar 2012</t>
  </si>
  <si>
    <t>Abr 2012</t>
  </si>
  <si>
    <t>May 2012</t>
  </si>
  <si>
    <t>Jun 2012</t>
  </si>
  <si>
    <t>Jul 2012</t>
  </si>
  <si>
    <t>Ago 2012</t>
  </si>
  <si>
    <t>Sep 2012</t>
  </si>
  <si>
    <t>Oct 2012</t>
  </si>
  <si>
    <t>Nov 2012</t>
  </si>
  <si>
    <t>2012</t>
  </si>
  <si>
    <t>Ene 2013</t>
  </si>
  <si>
    <t>Feb 2013</t>
  </si>
  <si>
    <t>Mar 2013</t>
  </si>
  <si>
    <t>Abr 2013</t>
  </si>
  <si>
    <t>May 2013</t>
  </si>
  <si>
    <t>Jun 2013</t>
  </si>
  <si>
    <t>Jul 2013</t>
  </si>
  <si>
    <t>Ago 2013</t>
  </si>
  <si>
    <t>Sep 2013</t>
  </si>
  <si>
    <t>Oct 2013</t>
  </si>
  <si>
    <t>Nov 2013</t>
  </si>
  <si>
    <t>2013</t>
  </si>
  <si>
    <t>Ene 2014</t>
  </si>
  <si>
    <t>Feb 2014</t>
  </si>
  <si>
    <t>Mar 2014</t>
  </si>
  <si>
    <t>Abr 2014</t>
  </si>
  <si>
    <t>May 2014</t>
  </si>
  <si>
    <t>Jun 2014</t>
  </si>
  <si>
    <t>Jul 2014</t>
  </si>
  <si>
    <t>Ago 2014</t>
  </si>
  <si>
    <t>Sep 2014</t>
  </si>
  <si>
    <t>Oct 2014</t>
  </si>
  <si>
    <t>Nov 2014</t>
  </si>
  <si>
    <t>2014</t>
  </si>
  <si>
    <t>Ene 2015</t>
  </si>
  <si>
    <t>Feb 2015</t>
  </si>
  <si>
    <t>Mar 2015</t>
  </si>
  <si>
    <t>Abr 2015</t>
  </si>
  <si>
    <t>May 2015</t>
  </si>
  <si>
    <t>Jun 2015</t>
  </si>
  <si>
    <t>Jul 2015</t>
  </si>
  <si>
    <t>Evolución de Modalidad</t>
  </si>
  <si>
    <t>Volver al Indice</t>
  </si>
  <si>
    <t>Fecha de publicación: 20 de Septiembre de 2015</t>
  </si>
  <si>
    <t>Fecha de Corte: Julio de 2015</t>
  </si>
  <si>
    <t>SERVICIO MOVIL AVANZADO</t>
  </si>
  <si>
    <t>Categoria: LINEAS ACTIVAS</t>
  </si>
  <si>
    <t>Indicador: Líneas activas por modalidad</t>
  </si>
  <si>
    <t>Hoja</t>
  </si>
  <si>
    <t>Descripción</t>
  </si>
  <si>
    <t>Sep 2015</t>
  </si>
  <si>
    <t>Ago 2015</t>
  </si>
  <si>
    <t>Fuente: Registros administrativos ARCOTEL</t>
  </si>
  <si>
    <t>Nota 1:</t>
  </si>
  <si>
    <t>Detalle de Líneas Activas del SMA por modalidad Prepago, Pospago y Telefonía de Uso Público de las prestadoras del SMA.</t>
  </si>
  <si>
    <t>Gráfico de evolución de las líneas activas totales por modalidad Prepago, Pospago y Telefonía de Uso Público.</t>
  </si>
  <si>
    <t>Líneas Activas por Modalidad</t>
  </si>
  <si>
    <t>2. Evolución de Modalidad</t>
  </si>
  <si>
    <t>1. Lineas Activas por Modalidad</t>
  </si>
  <si>
    <t>Oct 2015</t>
  </si>
  <si>
    <t>Nov 2015</t>
  </si>
  <si>
    <t>CNT EP</t>
  </si>
  <si>
    <t>2015</t>
  </si>
  <si>
    <t>Ene 2016</t>
  </si>
  <si>
    <t>Feb 2016</t>
  </si>
  <si>
    <t>Se actualizó el número de Líneas Activas de la CNT EP en el mes de Enero de 2016 debido a una correción ingresada por la Prestadora mediante oficio Nro. GNRI-GREG-09-00383-2016 de 02 de Marzo de 2016.</t>
  </si>
  <si>
    <t>Mar 2016</t>
  </si>
  <si>
    <t>Abr 2016</t>
  </si>
  <si>
    <t>Nota 2:</t>
  </si>
  <si>
    <t>Se actualizó el número de Líneas Activas Prepago y Postpago de CONECEL del mes de Marzo de 2016 debido a una correción ingresada por la Prestadora. No se alteró el número total de líneas activas, ni la participación de mercado.</t>
  </si>
  <si>
    <t>May 2016</t>
  </si>
  <si>
    <t>Jun 2016</t>
  </si>
  <si>
    <t>Jul 2016</t>
  </si>
  <si>
    <t>Ago 2016</t>
  </si>
  <si>
    <t>Sep 2016</t>
  </si>
  <si>
    <t>Oct 2016</t>
  </si>
  <si>
    <t>Nov 2016</t>
  </si>
  <si>
    <t>2016</t>
  </si>
  <si>
    <t>Ene 2017</t>
  </si>
  <si>
    <t>Feb 2017</t>
  </si>
  <si>
    <t>Mar 2017</t>
  </si>
  <si>
    <t>Abr 2017</t>
  </si>
  <si>
    <t>May 2017</t>
  </si>
  <si>
    <t>Jun 2017</t>
  </si>
  <si>
    <t xml:space="preserve">Nota 3: </t>
  </si>
  <si>
    <t>Jul 2017</t>
  </si>
  <si>
    <t xml:space="preserve">La información de OTECEL S.A. para el mes de junio de 2017 se se actualizó con la enviada por el operador </t>
  </si>
  <si>
    <t>Ago 2017</t>
  </si>
  <si>
    <t>Sep 2017</t>
  </si>
  <si>
    <t>Oct 2017</t>
  </si>
  <si>
    <t>Nota 4:</t>
  </si>
  <si>
    <t>Nov 2017</t>
  </si>
  <si>
    <t xml:space="preserve">La información de OTECEL S.A. para el mes de octubre de 2017 se actualizó con la enviada por el operador </t>
  </si>
  <si>
    <t>Nota 5:</t>
  </si>
  <si>
    <t xml:space="preserve">La información de OTECEL S.A. para el mes de noviembre de 2017 se actualizó con la enviada por el operador </t>
  </si>
  <si>
    <t>2017</t>
  </si>
  <si>
    <t>Ene 2018</t>
  </si>
  <si>
    <t>Feb 2018</t>
  </si>
  <si>
    <t>Mar 2018</t>
  </si>
  <si>
    <t>Abr 2018</t>
  </si>
  <si>
    <t>May 2018</t>
  </si>
  <si>
    <t xml:space="preserve">La información de OTECEL S.A. para el mes de abril de 2018 se actualizó con la corrección enviada por el operador </t>
  </si>
  <si>
    <t>Nota 6:</t>
  </si>
  <si>
    <t>Jun 2018</t>
  </si>
  <si>
    <t>Jul 2018</t>
  </si>
  <si>
    <t>Ago 2018</t>
  </si>
  <si>
    <t>Nota 7:</t>
  </si>
  <si>
    <t xml:space="preserve">La información de CNT EP S.A. para el mes de agosto de 2018 se actualizó con la enviada por el operador </t>
  </si>
  <si>
    <t>Sep 2018</t>
  </si>
  <si>
    <t>Oct 2018</t>
  </si>
  <si>
    <t>Nov 2018</t>
  </si>
  <si>
    <t>2018</t>
  </si>
  <si>
    <t>Ene 2019</t>
  </si>
  <si>
    <t>Nota 8:</t>
  </si>
  <si>
    <t>Los datos de CONECEL S.A. fueron modificados para el mes de enero de 2019 con la corrección enviada por el operador.</t>
  </si>
  <si>
    <t>Feb 2019</t>
  </si>
  <si>
    <t>Mar 2019</t>
  </si>
  <si>
    <t>Abr 2019</t>
  </si>
  <si>
    <t>May 2019</t>
  </si>
  <si>
    <t>Jun 2019</t>
  </si>
  <si>
    <t>Jul 2019</t>
  </si>
  <si>
    <t>Ago 2019</t>
  </si>
  <si>
    <t>Sep 2019</t>
  </si>
  <si>
    <t>Oct 2019</t>
  </si>
  <si>
    <t>Nov 2019</t>
  </si>
  <si>
    <t>2019</t>
  </si>
  <si>
    <t>Ene 2020</t>
  </si>
  <si>
    <t>Feb 2020</t>
  </si>
  <si>
    <t>Mar 2020</t>
  </si>
  <si>
    <t>Abr 2020</t>
  </si>
  <si>
    <t>May 2020</t>
  </si>
  <si>
    <t>Jun 2020</t>
  </si>
  <si>
    <t>Jul 2020</t>
  </si>
  <si>
    <t>Ago 2020</t>
  </si>
  <si>
    <t>Sep 2020</t>
  </si>
  <si>
    <t>Los datos presentados se actualizan con la información enviada por los operadores.</t>
  </si>
  <si>
    <t>Nota 9:</t>
  </si>
  <si>
    <t>Oct 2020</t>
  </si>
  <si>
    <t>Nov 2020</t>
  </si>
  <si>
    <t>Ene 2021</t>
  </si>
  <si>
    <t>Feb 2021</t>
  </si>
  <si>
    <t>Mar 2021</t>
  </si>
  <si>
    <t>Abr 2021</t>
  </si>
  <si>
    <t>May 2021</t>
  </si>
  <si>
    <t>Jun 2021</t>
  </si>
  <si>
    <t>Los datos del prestador CNT EP, para el mes de julio de 2021 se mantienen, por causas de Fuerza Mayor</t>
  </si>
  <si>
    <t>Nota 10:</t>
  </si>
  <si>
    <t>Jul 2021</t>
  </si>
  <si>
    <t>Ago 2021</t>
  </si>
  <si>
    <t>Los datos del prestador CNT EP, para el mes de agosto de 2021 se mantienen, por causas de Fuerza Mayor</t>
  </si>
  <si>
    <t>Sep 2021</t>
  </si>
  <si>
    <t>Nota 11:</t>
  </si>
  <si>
    <t>Los datos del prestador CNT EP, para el mes de septiembre de 2021 se mantienen, por causas de Fuerza Mayor (No existen registros en el SAAD)</t>
  </si>
  <si>
    <t>RESPUESTA de CNT con Oficio Nro. CNTEP-GNARI-RG-2021-0041-O, de 11 de octubre de 2021, respecto de información para actualización de servicios</t>
  </si>
  <si>
    <t>"La entrega de estos datos será factible una vez que exista el funcionamiento total de los sisemas internos de la CNT EP y que_x000D_
técnicamente sea factible su obtención, lo cual se comunicará de manera oportuna al regulador"</t>
  </si>
  <si>
    <t>Nota 12:</t>
  </si>
  <si>
    <t>Octubre 2021, considera la información actualizada del prestador CNT EP</t>
  </si>
  <si>
    <t>Oct 2021</t>
  </si>
  <si>
    <t>Nov 2021</t>
  </si>
  <si>
    <t>Nota 13:</t>
  </si>
  <si>
    <t>Diciembre 2021, considera la información actualizada del prestador CNT EP</t>
  </si>
  <si>
    <t>2020</t>
  </si>
  <si>
    <t>Ene 2022</t>
  </si>
  <si>
    <t>2021</t>
  </si>
  <si>
    <t>Feb 2022</t>
  </si>
  <si>
    <t>Mar 2022</t>
  </si>
  <si>
    <t>Abr 2022</t>
  </si>
  <si>
    <t>Jun 2022</t>
  </si>
  <si>
    <t>May 2022</t>
  </si>
  <si>
    <t>Jul 2022</t>
  </si>
  <si>
    <t>Ago 2022</t>
  </si>
  <si>
    <t>Sep 2022</t>
  </si>
  <si>
    <t>Oct 2022</t>
  </si>
  <si>
    <t>Nov 2022</t>
  </si>
  <si>
    <t>2022</t>
  </si>
  <si>
    <t>Ene 2023</t>
  </si>
  <si>
    <t>Feb 2023</t>
  </si>
  <si>
    <t>Mar 2023</t>
  </si>
  <si>
    <t>Abr 2023</t>
  </si>
  <si>
    <t>May 2023</t>
  </si>
  <si>
    <t>Jun 2023</t>
  </si>
  <si>
    <t>Jul 2023</t>
  </si>
  <si>
    <t>Ago 2023</t>
  </si>
  <si>
    <t>Sept 2023</t>
  </si>
  <si>
    <t>Oct 2023</t>
  </si>
  <si>
    <t>Nov 2023</t>
  </si>
  <si>
    <t>Ene 2024</t>
  </si>
  <si>
    <t>Feb2024</t>
  </si>
  <si>
    <t>Mar2024</t>
  </si>
  <si>
    <t>Abr2024</t>
  </si>
  <si>
    <t>May2024</t>
  </si>
  <si>
    <t>Jun2024</t>
  </si>
  <si>
    <t>Jul2024</t>
  </si>
  <si>
    <t>Ago2024</t>
  </si>
  <si>
    <t>Sep2024</t>
  </si>
  <si>
    <t>Oct2024</t>
  </si>
  <si>
    <t>Nov2024</t>
  </si>
  <si>
    <t>Ene 2025</t>
  </si>
  <si>
    <t>Feb 2025</t>
  </si>
  <si>
    <t>Mar2025</t>
  </si>
  <si>
    <t>Abr2025</t>
  </si>
  <si>
    <t>May2025</t>
  </si>
  <si>
    <t>Jun 2025</t>
  </si>
  <si>
    <t>Jul2025</t>
  </si>
  <si>
    <t>Ago2025</t>
  </si>
  <si>
    <t>Sep2025</t>
  </si>
  <si>
    <t>Oct2025</t>
  </si>
  <si>
    <t>Nov2025</t>
  </si>
  <si>
    <t>2024</t>
  </si>
  <si>
    <t>2023</t>
  </si>
  <si>
    <t>2025</t>
  </si>
  <si>
    <t>Ene2026</t>
  </si>
  <si>
    <t>Feb2026</t>
  </si>
  <si>
    <t>Mar2026</t>
  </si>
  <si>
    <t>Abr2026</t>
  </si>
  <si>
    <t>Fecha de publicación: junio 2026</t>
  </si>
  <si>
    <t>Fecha de corte: mayo 2026</t>
  </si>
  <si>
    <t>May2026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</si>
</sst>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_-* #,##0.00_-;\-* #,##0.00_-;_-* &quot;-&quot;??_-;_-@_-"/>
    <numFmt numFmtId="165" formatCode="_(* #,##0.00_);_(* \(#,##0.00\);_(* &quot;-&quot;??_);_(@_)"/>
    <numFmt numFmtId="166" formatCode="m/d/yy"/>
    <numFmt numFmtId="167" formatCode="General_)"/>
    <numFmt numFmtId="168" formatCode="_ [$€]\ * #,##0.00_ ;_ [$€]\ * \-#,##0.00_ ;_ [$€]\ * &quot;-&quot;??_ ;_ @_ "/>
  </numFmts>
  <fonts count="8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theme="0" tint="-4.9989318521683403E-2"/>
      <name val="Arial"/>
      <family val="2"/>
    </font>
    <font>
      <b/>
      <sz val="14"/>
      <color theme="0" tint="-4.9989318521683403E-2"/>
      <name val="Arial"/>
      <family val="2"/>
    </font>
    <font>
      <u/>
      <sz val="10"/>
      <color theme="10"/>
      <name val="Arial"/>
      <family val="2"/>
    </font>
    <font>
      <u/>
      <sz val="10"/>
      <color theme="0"/>
      <name val="Arial"/>
      <family val="2"/>
    </font>
    <font>
      <sz val="11"/>
      <name val="Arial"/>
      <family val="2"/>
    </font>
    <font>
      <u/>
      <sz val="10"/>
      <name val="Arial"/>
      <family val="2"/>
      <charset val="204"/>
    </font>
    <font>
      <b/>
      <sz val="11"/>
      <color theme="0"/>
      <name val="Arial"/>
      <family val="2"/>
    </font>
    <font>
      <b/>
      <sz val="11"/>
      <color theme="0" tint="-4.9989318521683403E-2"/>
      <name val="Arial"/>
      <family val="2"/>
    </font>
    <font>
      <u/>
      <sz val="11"/>
      <name val="Arial"/>
      <family val="2"/>
      <charset val="204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0"/>
      <name val="Century Gothic"/>
      <family val="2"/>
    </font>
    <font>
      <sz val="10.25"/>
      <name val="Arial"/>
      <family val="2"/>
    </font>
    <font>
      <sz val="11"/>
      <color indexed="8"/>
      <name val="Arial"/>
      <family val="2"/>
      <charset val="204"/>
    </font>
    <font>
      <sz val="11"/>
      <color indexed="9"/>
      <name val="Arial"/>
      <family val="2"/>
    </font>
    <font>
      <sz val="11"/>
      <color indexed="20"/>
      <name val="Arial"/>
      <family val="2"/>
      <charset val="204"/>
    </font>
    <font>
      <b/>
      <sz val="11"/>
      <color indexed="52"/>
      <name val="Arial"/>
      <family val="2"/>
      <charset val="204"/>
    </font>
    <font>
      <b/>
      <sz val="11"/>
      <color indexed="9"/>
      <name val="Arial"/>
      <family val="2"/>
      <charset val="204"/>
    </font>
    <font>
      <i/>
      <sz val="11"/>
      <color indexed="23"/>
      <name val="Arial"/>
      <family val="2"/>
      <charset val="204"/>
    </font>
    <font>
      <sz val="11"/>
      <color indexed="17"/>
      <name val="Arial"/>
      <family val="2"/>
      <charset val="204"/>
    </font>
    <font>
      <b/>
      <sz val="15"/>
      <color indexed="56"/>
      <name val="Arial"/>
      <family val="2"/>
      <charset val="204"/>
    </font>
    <font>
      <b/>
      <sz val="13"/>
      <color indexed="56"/>
      <name val="Arial"/>
      <family val="2"/>
      <charset val="204"/>
    </font>
    <font>
      <b/>
      <sz val="11"/>
      <color indexed="56"/>
      <name val="Arial"/>
      <family val="2"/>
      <charset val="204"/>
    </font>
    <font>
      <sz val="11"/>
      <color indexed="62"/>
      <name val="Arial"/>
      <family val="2"/>
      <charset val="204"/>
    </font>
    <font>
      <sz val="11"/>
      <color indexed="52"/>
      <name val="Arial"/>
      <family val="2"/>
      <charset val="204"/>
    </font>
    <font>
      <sz val="11"/>
      <color indexed="60"/>
      <name val="Arial"/>
      <family val="2"/>
      <charset val="204"/>
    </font>
    <font>
      <b/>
      <sz val="11"/>
      <color indexed="63"/>
      <name val="Arial"/>
      <family val="2"/>
      <charset val="204"/>
    </font>
    <font>
      <sz val="10"/>
      <name val="Helv"/>
      <family val="2"/>
    </font>
    <font>
      <b/>
      <sz val="18"/>
      <color indexed="56"/>
      <name val="Cambria"/>
      <family val="2"/>
    </font>
    <font>
      <b/>
      <sz val="11"/>
      <color indexed="8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color rgb="FF9C6500"/>
      <name val="Calibri"/>
      <family val="2"/>
      <scheme val="minor"/>
    </font>
    <font>
      <sz val="10"/>
      <name val="Courier"/>
      <family val="3"/>
    </font>
    <font>
      <sz val="11"/>
      <color theme="1"/>
      <name val="Aharon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color indexed="64"/>
      <name val="Arial"/>
      <family val="2"/>
    </font>
    <font>
      <b/>
      <sz val="18"/>
      <color theme="3"/>
      <name val="Calibri Light"/>
      <family val="2"/>
      <scheme val="major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75">
    <xf numFmtId="0" fontId="0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9" fillId="0" borderId="0"/>
    <xf numFmtId="0" fontId="22" fillId="0" borderId="48" applyNumberFormat="0" applyFill="0" applyAlignment="0" applyProtection="0"/>
    <xf numFmtId="0" fontId="23" fillId="0" borderId="49" applyNumberFormat="0" applyFill="0" applyAlignment="0" applyProtection="0"/>
    <xf numFmtId="0" fontId="24" fillId="0" borderId="50" applyNumberFormat="0" applyFill="0" applyAlignment="0" applyProtection="0"/>
    <xf numFmtId="0" fontId="24" fillId="0" borderId="0" applyNumberFormat="0" applyFill="0" applyBorder="0" applyAlignment="0" applyProtection="0"/>
    <xf numFmtId="0" fontId="25" fillId="8" borderId="0" applyNumberFormat="0" applyBorder="0" applyAlignment="0" applyProtection="0"/>
    <xf numFmtId="0" fontId="26" fillId="9" borderId="0" applyNumberFormat="0" applyBorder="0" applyAlignment="0" applyProtection="0"/>
    <xf numFmtId="0" fontId="27" fillId="11" borderId="51" applyNumberFormat="0" applyAlignment="0" applyProtection="0"/>
    <xf numFmtId="0" fontId="28" fillId="12" borderId="52" applyNumberFormat="0" applyAlignment="0" applyProtection="0"/>
    <xf numFmtId="0" fontId="29" fillId="12" borderId="51" applyNumberFormat="0" applyAlignment="0" applyProtection="0"/>
    <xf numFmtId="0" fontId="30" fillId="0" borderId="53" applyNumberFormat="0" applyFill="0" applyAlignment="0" applyProtection="0"/>
    <xf numFmtId="0" fontId="31" fillId="13" borderId="54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56" applyNumberFormat="0" applyFill="0" applyAlignment="0" applyProtection="0"/>
    <xf numFmtId="0" fontId="3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5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44" borderId="0" applyNumberFormat="0" applyBorder="0" applyAlignment="0" applyProtection="0"/>
    <xf numFmtId="0" fontId="40" fillId="45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40" fillId="42" borderId="0" applyNumberFormat="0" applyBorder="0" applyAlignment="0" applyProtection="0"/>
    <xf numFmtId="0" fontId="40" fillId="45" borderId="0" applyNumberFormat="0" applyBorder="0" applyAlignment="0" applyProtection="0"/>
    <xf numFmtId="0" fontId="40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52" borderId="0" applyNumberFormat="0" applyBorder="0" applyAlignment="0" applyProtection="0"/>
    <xf numFmtId="0" fontId="4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56" borderId="0" applyNumberFormat="0" applyBorder="0" applyAlignment="0" applyProtection="0"/>
    <xf numFmtId="0" fontId="42" fillId="40" borderId="0" applyNumberFormat="0" applyBorder="0" applyAlignment="0" applyProtection="0"/>
    <xf numFmtId="0" fontId="43" fillId="57" borderId="57" applyNumberFormat="0" applyAlignment="0" applyProtection="0"/>
    <xf numFmtId="0" fontId="44" fillId="58" borderId="58" applyNumberFormat="0" applyAlignment="0" applyProtection="0"/>
    <xf numFmtId="43" fontId="3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41" borderId="0" applyNumberFormat="0" applyBorder="0" applyAlignment="0" applyProtection="0"/>
    <xf numFmtId="0" fontId="47" fillId="0" borderId="59" applyNumberFormat="0" applyFill="0" applyAlignment="0" applyProtection="0"/>
    <xf numFmtId="0" fontId="48" fillId="0" borderId="60" applyNumberFormat="0" applyFill="0" applyAlignment="0" applyProtection="0"/>
    <xf numFmtId="0" fontId="49" fillId="0" borderId="61" applyNumberFormat="0" applyFill="0" applyAlignment="0" applyProtection="0"/>
    <xf numFmtId="0" fontId="49" fillId="0" borderId="0" applyNumberFormat="0" applyFill="0" applyBorder="0" applyAlignment="0" applyProtection="0"/>
    <xf numFmtId="0" fontId="50" fillId="44" borderId="57" applyNumberFormat="0" applyAlignment="0" applyProtection="0"/>
    <xf numFmtId="0" fontId="51" fillId="0" borderId="62" applyNumberFormat="0" applyFill="0" applyAlignment="0" applyProtection="0"/>
    <xf numFmtId="165" fontId="4" fillId="0" borderId="0" applyFont="0" applyFill="0" applyBorder="0" applyAlignment="0" applyProtection="0"/>
    <xf numFmtId="0" fontId="52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4" fillId="0" borderId="0"/>
    <xf numFmtId="0" fontId="3" fillId="60" borderId="63" applyNumberFormat="0" applyFont="0" applyAlignment="0" applyProtection="0"/>
    <xf numFmtId="0" fontId="53" fillId="57" borderId="64" applyNumberFormat="0" applyAlignment="0" applyProtection="0"/>
    <xf numFmtId="9" fontId="3" fillId="0" borderId="0" applyFont="0" applyFill="0" applyBorder="0" applyAlignment="0" applyProtection="0"/>
    <xf numFmtId="0" fontId="54" fillId="0" borderId="0"/>
    <xf numFmtId="0" fontId="55" fillId="0" borderId="0" applyNumberFormat="0" applyFill="0" applyBorder="0" applyAlignment="0" applyProtection="0"/>
    <xf numFmtId="0" fontId="56" fillId="0" borderId="65" applyNumberFormat="0" applyFill="0" applyAlignment="0" applyProtection="0"/>
    <xf numFmtId="0" fontId="57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8" fillId="10" borderId="0" applyNumberFormat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18" borderId="0" applyNumberFormat="0" applyBorder="0" applyAlignment="0" applyProtection="0"/>
    <xf numFmtId="0" fontId="35" fillId="22" borderId="0" applyNumberFormat="0" applyBorder="0" applyAlignment="0" applyProtection="0"/>
    <xf numFmtId="0" fontId="35" fillId="26" borderId="0" applyNumberFormat="0" applyBorder="0" applyAlignment="0" applyProtection="0"/>
    <xf numFmtId="0" fontId="35" fillId="30" borderId="0" applyNumberFormat="0" applyBorder="0" applyAlignment="0" applyProtection="0"/>
    <xf numFmtId="0" fontId="35" fillId="34" borderId="0" applyNumberFormat="0" applyBorder="0" applyAlignment="0" applyProtection="0"/>
    <xf numFmtId="0" fontId="35" fillId="38" borderId="0" applyNumberFormat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66" fontId="37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37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14" borderId="55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3" fillId="0" borderId="0"/>
    <xf numFmtId="0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0" fontId="3" fillId="0" borderId="0"/>
    <xf numFmtId="167" fontId="59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60" fillId="0" borderId="0"/>
    <xf numFmtId="13" fontId="3" fillId="0" borderId="0" applyFont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38" fillId="0" borderId="0"/>
    <xf numFmtId="165" fontId="38" fillId="0" borderId="0" applyFont="0" applyFill="0" applyBorder="0" applyAlignment="0" applyProtection="0"/>
    <xf numFmtId="0" fontId="1" fillId="0" borderId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6" borderId="0" applyNumberFormat="0" applyBorder="0" applyAlignment="0" applyProtection="0"/>
    <xf numFmtId="0" fontId="61" fillId="46" borderId="0" applyNumberFormat="0" applyBorder="0" applyAlignment="0" applyProtection="0"/>
    <xf numFmtId="0" fontId="61" fillId="46" borderId="0" applyNumberFormat="0" applyBorder="0" applyAlignment="0" applyProtection="0"/>
    <xf numFmtId="0" fontId="61" fillId="46" borderId="0" applyNumberFormat="0" applyBorder="0" applyAlignment="0" applyProtection="0"/>
    <xf numFmtId="0" fontId="61" fillId="46" borderId="0" applyNumberFormat="0" applyBorder="0" applyAlignment="0" applyProtection="0"/>
    <xf numFmtId="0" fontId="61" fillId="46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8" borderId="0" applyNumberFormat="0" applyBorder="0" applyAlignment="0" applyProtection="0"/>
    <xf numFmtId="0" fontId="61" fillId="48" borderId="0" applyNumberFormat="0" applyBorder="0" applyAlignment="0" applyProtection="0"/>
    <xf numFmtId="0" fontId="61" fillId="48" borderId="0" applyNumberFormat="0" applyBorder="0" applyAlignment="0" applyProtection="0"/>
    <xf numFmtId="0" fontId="61" fillId="48" borderId="0" applyNumberFormat="0" applyBorder="0" applyAlignment="0" applyProtection="0"/>
    <xf numFmtId="0" fontId="61" fillId="48" borderId="0" applyNumberFormat="0" applyBorder="0" applyAlignment="0" applyProtection="0"/>
    <xf numFmtId="0" fontId="61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4" fillId="57" borderId="57" applyNumberFormat="0" applyAlignment="0" applyProtection="0"/>
    <xf numFmtId="0" fontId="64" fillId="57" borderId="57" applyNumberFormat="0" applyAlignment="0" applyProtection="0"/>
    <xf numFmtId="0" fontId="64" fillId="57" borderId="57" applyNumberFormat="0" applyAlignment="0" applyProtection="0"/>
    <xf numFmtId="0" fontId="64" fillId="57" borderId="57" applyNumberFormat="0" applyAlignment="0" applyProtection="0"/>
    <xf numFmtId="0" fontId="64" fillId="57" borderId="57" applyNumberFormat="0" applyAlignment="0" applyProtection="0"/>
    <xf numFmtId="0" fontId="64" fillId="57" borderId="57" applyNumberFormat="0" applyAlignment="0" applyProtection="0"/>
    <xf numFmtId="0" fontId="65" fillId="58" borderId="58" applyNumberFormat="0" applyAlignment="0" applyProtection="0"/>
    <xf numFmtId="0" fontId="65" fillId="58" borderId="58" applyNumberFormat="0" applyAlignment="0" applyProtection="0"/>
    <xf numFmtId="0" fontId="65" fillId="58" borderId="58" applyNumberFormat="0" applyAlignment="0" applyProtection="0"/>
    <xf numFmtId="0" fontId="65" fillId="58" borderId="58" applyNumberFormat="0" applyAlignment="0" applyProtection="0"/>
    <xf numFmtId="0" fontId="65" fillId="58" borderId="58" applyNumberFormat="0" applyAlignment="0" applyProtection="0"/>
    <xf numFmtId="0" fontId="65" fillId="58" borderId="58" applyNumberFormat="0" applyAlignment="0" applyProtection="0"/>
    <xf numFmtId="0" fontId="66" fillId="0" borderId="62" applyNumberFormat="0" applyFill="0" applyAlignment="0" applyProtection="0"/>
    <xf numFmtId="0" fontId="66" fillId="0" borderId="62" applyNumberFormat="0" applyFill="0" applyAlignment="0" applyProtection="0"/>
    <xf numFmtId="0" fontId="66" fillId="0" borderId="62" applyNumberFormat="0" applyFill="0" applyAlignment="0" applyProtection="0"/>
    <xf numFmtId="0" fontId="66" fillId="0" borderId="62" applyNumberFormat="0" applyFill="0" applyAlignment="0" applyProtection="0"/>
    <xf numFmtId="0" fontId="66" fillId="0" borderId="62" applyNumberFormat="0" applyFill="0" applyAlignment="0" applyProtection="0"/>
    <xf numFmtId="0" fontId="66" fillId="0" borderId="62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5" borderId="0" applyNumberFormat="0" applyBorder="0" applyAlignment="0" applyProtection="0"/>
    <xf numFmtId="0" fontId="62" fillId="55" borderId="0" applyNumberFormat="0" applyBorder="0" applyAlignment="0" applyProtection="0"/>
    <xf numFmtId="0" fontId="62" fillId="55" borderId="0" applyNumberFormat="0" applyBorder="0" applyAlignment="0" applyProtection="0"/>
    <xf numFmtId="0" fontId="62" fillId="55" borderId="0" applyNumberFormat="0" applyBorder="0" applyAlignment="0" applyProtection="0"/>
    <xf numFmtId="0" fontId="62" fillId="55" borderId="0" applyNumberFormat="0" applyBorder="0" applyAlignment="0" applyProtection="0"/>
    <xf numFmtId="0" fontId="62" fillId="55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6" borderId="0" applyNumberFormat="0" applyBorder="0" applyAlignment="0" applyProtection="0"/>
    <xf numFmtId="0" fontId="62" fillId="56" borderId="0" applyNumberFormat="0" applyBorder="0" applyAlignment="0" applyProtection="0"/>
    <xf numFmtId="0" fontId="62" fillId="56" borderId="0" applyNumberFormat="0" applyBorder="0" applyAlignment="0" applyProtection="0"/>
    <xf numFmtId="0" fontId="62" fillId="56" borderId="0" applyNumberFormat="0" applyBorder="0" applyAlignment="0" applyProtection="0"/>
    <xf numFmtId="0" fontId="62" fillId="56" borderId="0" applyNumberFormat="0" applyBorder="0" applyAlignment="0" applyProtection="0"/>
    <xf numFmtId="0" fontId="62" fillId="56" borderId="0" applyNumberFormat="0" applyBorder="0" applyAlignment="0" applyProtection="0"/>
    <xf numFmtId="0" fontId="68" fillId="44" borderId="57" applyNumberFormat="0" applyAlignment="0" applyProtection="0"/>
    <xf numFmtId="0" fontId="68" fillId="44" borderId="57" applyNumberFormat="0" applyAlignment="0" applyProtection="0"/>
    <xf numFmtId="0" fontId="68" fillId="44" borderId="57" applyNumberFormat="0" applyAlignment="0" applyProtection="0"/>
    <xf numFmtId="0" fontId="68" fillId="44" borderId="57" applyNumberFormat="0" applyAlignment="0" applyProtection="0"/>
    <xf numFmtId="0" fontId="68" fillId="44" borderId="57" applyNumberFormat="0" applyAlignment="0" applyProtection="0"/>
    <xf numFmtId="0" fontId="68" fillId="44" borderId="57" applyNumberFormat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70" fillId="59" borderId="0" applyNumberFormat="0" applyBorder="0" applyAlignment="0" applyProtection="0"/>
    <xf numFmtId="0" fontId="70" fillId="59" borderId="0" applyNumberFormat="0" applyBorder="0" applyAlignment="0" applyProtection="0"/>
    <xf numFmtId="0" fontId="70" fillId="59" borderId="0" applyNumberFormat="0" applyBorder="0" applyAlignment="0" applyProtection="0"/>
    <xf numFmtId="0" fontId="70" fillId="59" borderId="0" applyNumberFormat="0" applyBorder="0" applyAlignment="0" applyProtection="0"/>
    <xf numFmtId="0" fontId="70" fillId="59" borderId="0" applyNumberFormat="0" applyBorder="0" applyAlignment="0" applyProtection="0"/>
    <xf numFmtId="0" fontId="70" fillId="59" borderId="0" applyNumberFormat="0" applyBorder="0" applyAlignment="0" applyProtection="0"/>
    <xf numFmtId="0" fontId="3" fillId="0" borderId="0"/>
    <xf numFmtId="0" fontId="1" fillId="0" borderId="0"/>
    <xf numFmtId="0" fontId="61" fillId="60" borderId="63" applyNumberFormat="0" applyFont="0" applyAlignment="0" applyProtection="0"/>
    <xf numFmtId="0" fontId="61" fillId="60" borderId="63" applyNumberFormat="0" applyFont="0" applyAlignment="0" applyProtection="0"/>
    <xf numFmtId="0" fontId="61" fillId="60" borderId="63" applyNumberFormat="0" applyFont="0" applyAlignment="0" applyProtection="0"/>
    <xf numFmtId="0" fontId="61" fillId="60" borderId="63" applyNumberFormat="0" applyFont="0" applyAlignment="0" applyProtection="0"/>
    <xf numFmtId="0" fontId="61" fillId="60" borderId="63" applyNumberFormat="0" applyFont="0" applyAlignment="0" applyProtection="0"/>
    <xf numFmtId="0" fontId="61" fillId="60" borderId="63" applyNumberFormat="0" applyFont="0" applyAlignment="0" applyProtection="0"/>
    <xf numFmtId="0" fontId="71" fillId="57" borderId="64" applyNumberFormat="0" applyAlignment="0" applyProtection="0"/>
    <xf numFmtId="0" fontId="71" fillId="57" borderId="64" applyNumberFormat="0" applyAlignment="0" applyProtection="0"/>
    <xf numFmtId="0" fontId="71" fillId="57" borderId="64" applyNumberFormat="0" applyAlignment="0" applyProtection="0"/>
    <xf numFmtId="0" fontId="71" fillId="57" borderId="64" applyNumberFormat="0" applyAlignment="0" applyProtection="0"/>
    <xf numFmtId="0" fontId="71" fillId="57" borderId="64" applyNumberFormat="0" applyAlignment="0" applyProtection="0"/>
    <xf numFmtId="0" fontId="71" fillId="57" borderId="64" applyNumberFormat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59" applyNumberFormat="0" applyFill="0" applyAlignment="0" applyProtection="0"/>
    <xf numFmtId="0" fontId="74" fillId="0" borderId="59" applyNumberFormat="0" applyFill="0" applyAlignment="0" applyProtection="0"/>
    <xf numFmtId="0" fontId="74" fillId="0" borderId="59" applyNumberFormat="0" applyFill="0" applyAlignment="0" applyProtection="0"/>
    <xf numFmtId="0" fontId="74" fillId="0" borderId="59" applyNumberFormat="0" applyFill="0" applyAlignment="0" applyProtection="0"/>
    <xf numFmtId="0" fontId="74" fillId="0" borderId="59" applyNumberFormat="0" applyFill="0" applyAlignment="0" applyProtection="0"/>
    <xf numFmtId="0" fontId="74" fillId="0" borderId="59" applyNumberFormat="0" applyFill="0" applyAlignment="0" applyProtection="0"/>
    <xf numFmtId="0" fontId="75" fillId="0" borderId="60" applyNumberFormat="0" applyFill="0" applyAlignment="0" applyProtection="0"/>
    <xf numFmtId="0" fontId="75" fillId="0" borderId="60" applyNumberFormat="0" applyFill="0" applyAlignment="0" applyProtection="0"/>
    <xf numFmtId="0" fontId="75" fillId="0" borderId="60" applyNumberFormat="0" applyFill="0" applyAlignment="0" applyProtection="0"/>
    <xf numFmtId="0" fontId="75" fillId="0" borderId="60" applyNumberFormat="0" applyFill="0" applyAlignment="0" applyProtection="0"/>
    <xf numFmtId="0" fontId="75" fillId="0" borderId="60" applyNumberFormat="0" applyFill="0" applyAlignment="0" applyProtection="0"/>
    <xf numFmtId="0" fontId="75" fillId="0" borderId="60" applyNumberFormat="0" applyFill="0" applyAlignment="0" applyProtection="0"/>
    <xf numFmtId="0" fontId="67" fillId="0" borderId="61" applyNumberFormat="0" applyFill="0" applyAlignment="0" applyProtection="0"/>
    <xf numFmtId="0" fontId="67" fillId="0" borderId="61" applyNumberFormat="0" applyFill="0" applyAlignment="0" applyProtection="0"/>
    <xf numFmtId="0" fontId="67" fillId="0" borderId="61" applyNumberFormat="0" applyFill="0" applyAlignment="0" applyProtection="0"/>
    <xf numFmtId="0" fontId="67" fillId="0" borderId="61" applyNumberFormat="0" applyFill="0" applyAlignment="0" applyProtection="0"/>
    <xf numFmtId="0" fontId="67" fillId="0" borderId="61" applyNumberFormat="0" applyFill="0" applyAlignment="0" applyProtection="0"/>
    <xf numFmtId="0" fontId="67" fillId="0" borderId="61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6" fillId="0" borderId="65" applyNumberFormat="0" applyFill="0" applyAlignment="0" applyProtection="0"/>
    <xf numFmtId="0" fontId="76" fillId="0" borderId="65" applyNumberFormat="0" applyFill="0" applyAlignment="0" applyProtection="0"/>
    <xf numFmtId="0" fontId="76" fillId="0" borderId="65" applyNumberFormat="0" applyFill="0" applyAlignment="0" applyProtection="0"/>
    <xf numFmtId="0" fontId="76" fillId="0" borderId="65" applyNumberFormat="0" applyFill="0" applyAlignment="0" applyProtection="0"/>
    <xf numFmtId="0" fontId="76" fillId="0" borderId="65" applyNumberFormat="0" applyFill="0" applyAlignment="0" applyProtection="0"/>
    <xf numFmtId="0" fontId="76" fillId="0" borderId="65" applyNumberFormat="0" applyFill="0" applyAlignment="0" applyProtection="0"/>
    <xf numFmtId="0" fontId="77" fillId="0" borderId="0"/>
    <xf numFmtId="0" fontId="1" fillId="0" borderId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78" fillId="0" borderId="0"/>
    <xf numFmtId="0" fontId="61" fillId="14" borderId="55" applyNumberFormat="0" applyFont="0" applyAlignment="0" applyProtection="0"/>
    <xf numFmtId="0" fontId="79" fillId="0" borderId="0" applyNumberFormat="0" applyFill="0" applyBorder="0" applyAlignment="0" applyProtection="0"/>
    <xf numFmtId="0" fontId="1" fillId="0" borderId="0"/>
    <xf numFmtId="0" fontId="3" fillId="0" borderId="0"/>
    <xf numFmtId="165" fontId="1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241">
    <xf numFmtId="0" fontId="0" fillId="0" borderId="0" xfId="0"/>
    <xf numFmtId="3" fontId="9" fillId="0" borderId="10" xfId="2" applyNumberFormat="1" applyFont="1" applyFill="1" applyBorder="1" applyAlignment="1">
      <alignment horizontal="center"/>
    </xf>
    <xf numFmtId="3" fontId="9" fillId="0" borderId="10" xfId="0" applyNumberFormat="1" applyFont="1" applyFill="1" applyBorder="1" applyAlignment="1">
      <alignment horizontal="center"/>
    </xf>
    <xf numFmtId="3" fontId="10" fillId="4" borderId="11" xfId="0" applyNumberFormat="1" applyFont="1" applyFill="1" applyBorder="1" applyAlignment="1">
      <alignment horizontal="center"/>
    </xf>
    <xf numFmtId="3" fontId="10" fillId="5" borderId="12" xfId="0" applyNumberFormat="1" applyFont="1" applyFill="1" applyBorder="1" applyAlignment="1">
      <alignment horizontal="center"/>
    </xf>
    <xf numFmtId="3" fontId="9" fillId="0" borderId="13" xfId="0" applyNumberFormat="1" applyFont="1" applyBorder="1" applyAlignment="1">
      <alignment horizontal="center"/>
    </xf>
    <xf numFmtId="3" fontId="9" fillId="0" borderId="14" xfId="0" applyNumberFormat="1" applyFont="1" applyBorder="1" applyAlignment="1">
      <alignment horizontal="center"/>
    </xf>
    <xf numFmtId="3" fontId="9" fillId="0" borderId="14" xfId="0" applyNumberFormat="1" applyFont="1" applyFill="1" applyBorder="1" applyAlignment="1">
      <alignment horizontal="center"/>
    </xf>
    <xf numFmtId="3" fontId="9" fillId="0" borderId="13" xfId="0" applyNumberFormat="1" applyFont="1" applyFill="1" applyBorder="1" applyAlignment="1">
      <alignment horizontal="center"/>
    </xf>
    <xf numFmtId="3" fontId="10" fillId="4" borderId="16" xfId="0" applyNumberFormat="1" applyFont="1" applyFill="1" applyBorder="1" applyAlignment="1">
      <alignment horizontal="center"/>
    </xf>
    <xf numFmtId="3" fontId="10" fillId="5" borderId="17" xfId="0" applyNumberFormat="1" applyFont="1" applyFill="1" applyBorder="1" applyAlignment="1">
      <alignment horizontal="center"/>
    </xf>
    <xf numFmtId="3" fontId="9" fillId="0" borderId="14" xfId="2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3" fontId="10" fillId="6" borderId="12" xfId="0" applyNumberFormat="1" applyFont="1" applyFill="1" applyBorder="1" applyAlignment="1">
      <alignment horizontal="center"/>
    </xf>
    <xf numFmtId="3" fontId="0" fillId="0" borderId="0" xfId="0" applyNumberFormat="1"/>
    <xf numFmtId="0" fontId="4" fillId="7" borderId="1" xfId="0" applyFont="1" applyFill="1" applyBorder="1" applyAlignment="1">
      <alignment horizontal="center"/>
    </xf>
    <xf numFmtId="0" fontId="4" fillId="7" borderId="2" xfId="0" applyFont="1" applyFill="1" applyBorder="1"/>
    <xf numFmtId="0" fontId="4" fillId="7" borderId="3" xfId="0" applyFont="1" applyFill="1" applyBorder="1" applyAlignment="1">
      <alignment horizontal="center"/>
    </xf>
    <xf numFmtId="0" fontId="4" fillId="7" borderId="0" xfId="0" applyFont="1" applyFill="1" applyBorder="1"/>
    <xf numFmtId="0" fontId="6" fillId="7" borderId="0" xfId="0" applyFont="1" applyFill="1" applyBorder="1" applyAlignment="1"/>
    <xf numFmtId="0" fontId="7" fillId="7" borderId="0" xfId="0" applyFont="1" applyFill="1" applyBorder="1" applyAlignment="1"/>
    <xf numFmtId="0" fontId="0" fillId="3" borderId="0" xfId="0" applyFill="1"/>
    <xf numFmtId="3" fontId="4" fillId="7" borderId="20" xfId="0" applyNumberFormat="1" applyFont="1" applyFill="1" applyBorder="1"/>
    <xf numFmtId="0" fontId="4" fillId="7" borderId="21" xfId="0" applyFont="1" applyFill="1" applyBorder="1"/>
    <xf numFmtId="0" fontId="4" fillId="7" borderId="23" xfId="0" applyFont="1" applyFill="1" applyBorder="1"/>
    <xf numFmtId="0" fontId="4" fillId="7" borderId="24" xfId="0" applyFont="1" applyFill="1" applyBorder="1"/>
    <xf numFmtId="0" fontId="0" fillId="0" borderId="0" xfId="0" applyBorder="1"/>
    <xf numFmtId="0" fontId="14" fillId="0" borderId="0" xfId="3" applyBorder="1"/>
    <xf numFmtId="0" fontId="15" fillId="7" borderId="0" xfId="3" applyFont="1" applyFill="1" applyBorder="1"/>
    <xf numFmtId="0" fontId="3" fillId="3" borderId="0" xfId="0" applyFont="1" applyFill="1" applyBorder="1"/>
    <xf numFmtId="0" fontId="0" fillId="3" borderId="0" xfId="0" applyFill="1" applyBorder="1"/>
    <xf numFmtId="0" fontId="12" fillId="7" borderId="1" xfId="0" applyFont="1" applyFill="1" applyBorder="1"/>
    <xf numFmtId="0" fontId="12" fillId="7" borderId="2" xfId="0" applyFont="1" applyFill="1" applyBorder="1"/>
    <xf numFmtId="0" fontId="12" fillId="7" borderId="20" xfId="0" applyFont="1" applyFill="1" applyBorder="1"/>
    <xf numFmtId="0" fontId="0" fillId="7" borderId="3" xfId="0" applyFill="1" applyBorder="1"/>
    <xf numFmtId="0" fontId="5" fillId="7" borderId="0" xfId="0" applyFont="1" applyFill="1" applyBorder="1"/>
    <xf numFmtId="0" fontId="0" fillId="7" borderId="0" xfId="0" applyFill="1" applyBorder="1"/>
    <xf numFmtId="0" fontId="0" fillId="7" borderId="21" xfId="0" applyFill="1" applyBorder="1"/>
    <xf numFmtId="0" fontId="0" fillId="4" borderId="3" xfId="0" applyFont="1" applyFill="1" applyBorder="1"/>
    <xf numFmtId="0" fontId="0" fillId="4" borderId="0" xfId="0" applyFont="1" applyFill="1" applyBorder="1"/>
    <xf numFmtId="0" fontId="0" fillId="4" borderId="21" xfId="0" applyFont="1" applyFill="1" applyBorder="1"/>
    <xf numFmtId="0" fontId="0" fillId="0" borderId="3" xfId="0" applyBorder="1"/>
    <xf numFmtId="0" fontId="0" fillId="0" borderId="21" xfId="0" applyBorder="1"/>
    <xf numFmtId="0" fontId="0" fillId="4" borderId="1" xfId="0" applyFont="1" applyFill="1" applyBorder="1"/>
    <xf numFmtId="0" fontId="0" fillId="4" borderId="2" xfId="0" applyFont="1" applyFill="1" applyBorder="1"/>
    <xf numFmtId="0" fontId="0" fillId="4" borderId="20" xfId="0" applyFont="1" applyFill="1" applyBorder="1"/>
    <xf numFmtId="0" fontId="0" fillId="4" borderId="22" xfId="0" applyFont="1" applyFill="1" applyBorder="1"/>
    <xf numFmtId="0" fontId="0" fillId="4" borderId="23" xfId="0" applyFont="1" applyFill="1" applyBorder="1"/>
    <xf numFmtId="0" fontId="0" fillId="4" borderId="24" xfId="0" applyFont="1" applyFill="1" applyBorder="1"/>
    <xf numFmtId="0" fontId="4" fillId="4" borderId="3" xfId="0" applyFont="1" applyFill="1" applyBorder="1" applyAlignment="1">
      <alignment horizontal="center"/>
    </xf>
    <xf numFmtId="0" fontId="4" fillId="4" borderId="0" xfId="0" applyFont="1" applyFill="1" applyBorder="1"/>
    <xf numFmtId="0" fontId="4" fillId="4" borderId="21" xfId="0" applyFont="1" applyFill="1" applyBorder="1"/>
    <xf numFmtId="0" fontId="17" fillId="4" borderId="0" xfId="3" applyFont="1" applyFill="1" applyBorder="1"/>
    <xf numFmtId="0" fontId="16" fillId="4" borderId="2" xfId="0" applyFont="1" applyFill="1" applyBorder="1"/>
    <xf numFmtId="0" fontId="4" fillId="3" borderId="22" xfId="0" applyFont="1" applyFill="1" applyBorder="1" applyAlignment="1">
      <alignment horizontal="center"/>
    </xf>
    <xf numFmtId="0" fontId="6" fillId="3" borderId="23" xfId="0" applyFont="1" applyFill="1" applyBorder="1" applyAlignment="1"/>
    <xf numFmtId="0" fontId="7" fillId="3" borderId="23" xfId="0" applyFont="1" applyFill="1" applyBorder="1" applyAlignment="1"/>
    <xf numFmtId="0" fontId="4" fillId="3" borderId="23" xfId="0" applyFont="1" applyFill="1" applyBorder="1"/>
    <xf numFmtId="0" fontId="4" fillId="3" borderId="24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0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/>
    <xf numFmtId="0" fontId="17" fillId="4" borderId="2" xfId="3" applyFont="1" applyFill="1" applyBorder="1"/>
    <xf numFmtId="0" fontId="4" fillId="4" borderId="20" xfId="0" applyFont="1" applyFill="1" applyBorder="1"/>
    <xf numFmtId="0" fontId="4" fillId="4" borderId="22" xfId="0" applyFont="1" applyFill="1" applyBorder="1" applyAlignment="1">
      <alignment horizontal="center"/>
    </xf>
    <xf numFmtId="0" fontId="4" fillId="4" borderId="23" xfId="0" applyFont="1" applyFill="1" applyBorder="1"/>
    <xf numFmtId="0" fontId="17" fillId="4" borderId="23" xfId="3" applyFont="1" applyFill="1" applyBorder="1"/>
    <xf numFmtId="0" fontId="4" fillId="4" borderId="24" xfId="0" applyFont="1" applyFill="1" applyBorder="1"/>
    <xf numFmtId="0" fontId="8" fillId="2" borderId="18" xfId="0" applyFont="1" applyFill="1" applyBorder="1" applyAlignment="1">
      <alignment horizontal="center" wrapText="1"/>
    </xf>
    <xf numFmtId="0" fontId="4" fillId="4" borderId="3" xfId="0" applyFont="1" applyFill="1" applyBorder="1"/>
    <xf numFmtId="0" fontId="4" fillId="4" borderId="22" xfId="0" applyFont="1" applyFill="1" applyBorder="1"/>
    <xf numFmtId="0" fontId="4" fillId="7" borderId="1" xfId="0" applyFont="1" applyFill="1" applyBorder="1"/>
    <xf numFmtId="0" fontId="4" fillId="7" borderId="20" xfId="0" applyFont="1" applyFill="1" applyBorder="1"/>
    <xf numFmtId="0" fontId="4" fillId="7" borderId="3" xfId="0" applyFont="1" applyFill="1" applyBorder="1"/>
    <xf numFmtId="0" fontId="4" fillId="7" borderId="22" xfId="0" applyFont="1" applyFill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2" fillId="2" borderId="1" xfId="4" applyFill="1" applyBorder="1"/>
    <xf numFmtId="0" fontId="19" fillId="7" borderId="0" xfId="0" applyFont="1" applyFill="1" applyBorder="1" applyAlignment="1"/>
    <xf numFmtId="0" fontId="11" fillId="7" borderId="0" xfId="0" applyFont="1" applyFill="1" applyBorder="1"/>
    <xf numFmtId="0" fontId="16" fillId="4" borderId="23" xfId="0" applyFont="1" applyFill="1" applyBorder="1"/>
    <xf numFmtId="0" fontId="8" fillId="2" borderId="19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top" wrapText="1"/>
    </xf>
    <xf numFmtId="0" fontId="16" fillId="4" borderId="0" xfId="0" applyFont="1" applyFill="1" applyBorder="1" applyAlignment="1"/>
    <xf numFmtId="49" fontId="9" fillId="0" borderId="30" xfId="2" applyNumberFormat="1" applyFont="1" applyFill="1" applyBorder="1" applyAlignment="1">
      <alignment horizontal="center"/>
    </xf>
    <xf numFmtId="49" fontId="9" fillId="0" borderId="31" xfId="2" applyNumberFormat="1" applyFont="1" applyFill="1" applyBorder="1" applyAlignment="1">
      <alignment horizontal="center"/>
    </xf>
    <xf numFmtId="3" fontId="9" fillId="0" borderId="27" xfId="0" applyNumberFormat="1" applyFont="1" applyFill="1" applyBorder="1" applyAlignment="1">
      <alignment horizontal="center"/>
    </xf>
    <xf numFmtId="3" fontId="9" fillId="0" borderId="32" xfId="0" applyNumberFormat="1" applyFont="1" applyFill="1" applyBorder="1" applyAlignment="1">
      <alignment horizontal="center"/>
    </xf>
    <xf numFmtId="0" fontId="10" fillId="4" borderId="33" xfId="0" applyFont="1" applyFill="1" applyBorder="1" applyAlignment="1">
      <alignment horizontal="center" vertical="center" wrapText="1"/>
    </xf>
    <xf numFmtId="0" fontId="10" fillId="4" borderId="34" xfId="0" applyFont="1" applyFill="1" applyBorder="1" applyAlignment="1">
      <alignment horizontal="center" vertical="center" wrapText="1"/>
    </xf>
    <xf numFmtId="0" fontId="10" fillId="4" borderId="35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top" wrapText="1"/>
    </xf>
    <xf numFmtId="3" fontId="9" fillId="0" borderId="37" xfId="0" applyNumberFormat="1" applyFont="1" applyBorder="1" applyAlignment="1">
      <alignment horizontal="center"/>
    </xf>
    <xf numFmtId="3" fontId="9" fillId="0" borderId="38" xfId="0" applyNumberFormat="1" applyFont="1" applyBorder="1" applyAlignment="1">
      <alignment horizontal="center"/>
    </xf>
    <xf numFmtId="3" fontId="9" fillId="0" borderId="38" xfId="2" applyNumberFormat="1" applyFont="1" applyFill="1" applyBorder="1" applyAlignment="1">
      <alignment horizontal="center"/>
    </xf>
    <xf numFmtId="3" fontId="10" fillId="4" borderId="39" xfId="0" applyNumberFormat="1" applyFont="1" applyFill="1" applyBorder="1" applyAlignment="1">
      <alignment horizontal="center"/>
    </xf>
    <xf numFmtId="3" fontId="9" fillId="0" borderId="38" xfId="0" applyNumberFormat="1" applyFont="1" applyFill="1" applyBorder="1" applyAlignment="1">
      <alignment horizontal="center"/>
    </xf>
    <xf numFmtId="49" fontId="9" fillId="0" borderId="41" xfId="2" applyNumberFormat="1" applyFont="1" applyFill="1" applyBorder="1" applyAlignment="1">
      <alignment horizontal="center"/>
    </xf>
    <xf numFmtId="3" fontId="9" fillId="0" borderId="42" xfId="0" applyNumberFormat="1" applyFont="1" applyBorder="1" applyAlignment="1">
      <alignment horizontal="center"/>
    </xf>
    <xf numFmtId="3" fontId="9" fillId="0" borderId="43" xfId="0" applyNumberFormat="1" applyFont="1" applyBorder="1" applyAlignment="1">
      <alignment horizontal="center"/>
    </xf>
    <xf numFmtId="3" fontId="9" fillId="0" borderId="43" xfId="2" applyNumberFormat="1" applyFont="1" applyFill="1" applyBorder="1" applyAlignment="1">
      <alignment horizontal="center"/>
    </xf>
    <xf numFmtId="3" fontId="9" fillId="0" borderId="43" xfId="0" applyNumberFormat="1" applyFont="1" applyFill="1" applyBorder="1" applyAlignment="1">
      <alignment horizontal="center"/>
    </xf>
    <xf numFmtId="3" fontId="10" fillId="4" borderId="45" xfId="0" applyNumberFormat="1" applyFont="1" applyFill="1" applyBorder="1" applyAlignment="1">
      <alignment horizontal="center"/>
    </xf>
    <xf numFmtId="3" fontId="9" fillId="0" borderId="29" xfId="0" applyNumberFormat="1" applyFont="1" applyFill="1" applyBorder="1" applyAlignment="1">
      <alignment horizontal="center"/>
    </xf>
    <xf numFmtId="3" fontId="10" fillId="5" borderId="28" xfId="0" applyNumberFormat="1" applyFont="1" applyFill="1" applyBorder="1" applyAlignment="1">
      <alignment horizontal="center"/>
    </xf>
    <xf numFmtId="0" fontId="16" fillId="0" borderId="0" xfId="0" applyFont="1" applyBorder="1" applyAlignment="1">
      <alignment horizontal="left" wrapText="1"/>
    </xf>
    <xf numFmtId="0" fontId="16" fillId="0" borderId="21" xfId="0" applyFont="1" applyBorder="1" applyAlignment="1">
      <alignment horizontal="left" wrapText="1"/>
    </xf>
    <xf numFmtId="0" fontId="2" fillId="0" borderId="1" xfId="4" applyFill="1" applyBorder="1"/>
    <xf numFmtId="0" fontId="18" fillId="0" borderId="2" xfId="4" applyFont="1" applyFill="1" applyBorder="1"/>
    <xf numFmtId="0" fontId="2" fillId="0" borderId="2" xfId="4" applyFill="1" applyBorder="1"/>
    <xf numFmtId="0" fontId="2" fillId="0" borderId="20" xfId="4" applyFill="1" applyBorder="1"/>
    <xf numFmtId="0" fontId="18" fillId="7" borderId="0" xfId="0" applyFont="1" applyFill="1" applyBorder="1" applyAlignment="1"/>
    <xf numFmtId="0" fontId="16" fillId="4" borderId="0" xfId="0" applyFont="1" applyFill="1" applyBorder="1"/>
    <xf numFmtId="0" fontId="0" fillId="0" borderId="1" xfId="0" applyBorder="1"/>
    <xf numFmtId="0" fontId="0" fillId="0" borderId="2" xfId="0" applyBorder="1"/>
    <xf numFmtId="0" fontId="0" fillId="0" borderId="20" xfId="0" applyBorder="1"/>
    <xf numFmtId="0" fontId="0" fillId="2" borderId="46" xfId="0" applyFill="1" applyBorder="1"/>
    <xf numFmtId="0" fontId="0" fillId="2" borderId="25" xfId="0" applyFill="1" applyBorder="1"/>
    <xf numFmtId="0" fontId="0" fillId="2" borderId="26" xfId="0" applyFill="1" applyBorder="1"/>
    <xf numFmtId="0" fontId="4" fillId="3" borderId="46" xfId="0" applyFont="1" applyFill="1" applyBorder="1"/>
    <xf numFmtId="0" fontId="4" fillId="3" borderId="25" xfId="0" applyFont="1" applyFill="1" applyBorder="1"/>
    <xf numFmtId="0" fontId="0" fillId="0" borderId="25" xfId="0" applyBorder="1"/>
    <xf numFmtId="0" fontId="0" fillId="0" borderId="26" xfId="0" applyBorder="1"/>
    <xf numFmtId="49" fontId="9" fillId="0" borderId="41" xfId="2" applyNumberFormat="1" applyFont="1" applyFill="1" applyBorder="1" applyAlignment="1">
      <alignment horizontal="center" vertical="center"/>
    </xf>
    <xf numFmtId="3" fontId="9" fillId="0" borderId="42" xfId="0" applyNumberFormat="1" applyFont="1" applyBorder="1" applyAlignment="1">
      <alignment horizontal="center" vertical="center"/>
    </xf>
    <xf numFmtId="3" fontId="9" fillId="0" borderId="43" xfId="0" applyNumberFormat="1" applyFont="1" applyBorder="1" applyAlignment="1">
      <alignment horizontal="center" vertical="center"/>
    </xf>
    <xf numFmtId="3" fontId="9" fillId="0" borderId="43" xfId="2" applyNumberFormat="1" applyFont="1" applyFill="1" applyBorder="1" applyAlignment="1">
      <alignment horizontal="center" vertical="center"/>
    </xf>
    <xf numFmtId="3" fontId="9" fillId="0" borderId="43" xfId="0" applyNumberFormat="1" applyFont="1" applyFill="1" applyBorder="1" applyAlignment="1">
      <alignment horizontal="center" vertical="center"/>
    </xf>
    <xf numFmtId="3" fontId="10" fillId="4" borderId="45" xfId="0" applyNumberFormat="1" applyFont="1" applyFill="1" applyBorder="1" applyAlignment="1">
      <alignment horizontal="center" vertical="center"/>
    </xf>
    <xf numFmtId="3" fontId="9" fillId="0" borderId="29" xfId="0" applyNumberFormat="1" applyFont="1" applyFill="1" applyBorder="1" applyAlignment="1">
      <alignment horizontal="center" vertical="center"/>
    </xf>
    <xf numFmtId="3" fontId="10" fillId="6" borderId="12" xfId="0" applyNumberFormat="1" applyFont="1" applyFill="1" applyBorder="1" applyAlignment="1">
      <alignment horizontal="center" vertical="center"/>
    </xf>
    <xf numFmtId="3" fontId="10" fillId="5" borderId="28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1" fillId="0" borderId="14" xfId="0" applyFont="1" applyBorder="1" applyAlignment="1">
      <alignment horizontal="center" vertical="center"/>
    </xf>
    <xf numFmtId="3" fontId="9" fillId="0" borderId="13" xfId="0" applyNumberFormat="1" applyFont="1" applyBorder="1" applyAlignment="1">
      <alignment horizontal="center" vertical="center"/>
    </xf>
    <xf numFmtId="3" fontId="9" fillId="0" borderId="14" xfId="0" applyNumberFormat="1" applyFont="1" applyBorder="1" applyAlignment="1">
      <alignment horizontal="center" vertical="center"/>
    </xf>
    <xf numFmtId="3" fontId="9" fillId="0" borderId="14" xfId="2" applyNumberFormat="1" applyFont="1" applyFill="1" applyBorder="1" applyAlignment="1">
      <alignment horizontal="center" vertical="center"/>
    </xf>
    <xf numFmtId="3" fontId="9" fillId="0" borderId="14" xfId="0" applyNumberFormat="1" applyFont="1" applyFill="1" applyBorder="1" applyAlignment="1">
      <alignment horizontal="center" vertical="center"/>
    </xf>
    <xf numFmtId="3" fontId="10" fillId="4" borderId="16" xfId="0" applyNumberFormat="1" applyFont="1" applyFill="1" applyBorder="1" applyAlignment="1">
      <alignment horizontal="center" vertical="center"/>
    </xf>
    <xf numFmtId="3" fontId="9" fillId="0" borderId="32" xfId="0" applyNumberFormat="1" applyFont="1" applyFill="1" applyBorder="1" applyAlignment="1">
      <alignment horizontal="center" vertical="center"/>
    </xf>
    <xf numFmtId="3" fontId="10" fillId="6" borderId="17" xfId="0" applyNumberFormat="1" applyFont="1" applyFill="1" applyBorder="1" applyAlignment="1">
      <alignment horizontal="center" vertical="center"/>
    </xf>
    <xf numFmtId="3" fontId="10" fillId="5" borderId="17" xfId="0" applyNumberFormat="1" applyFont="1" applyFill="1" applyBorder="1" applyAlignment="1">
      <alignment horizontal="center" vertical="center"/>
    </xf>
    <xf numFmtId="3" fontId="9" fillId="0" borderId="27" xfId="0" applyNumberFormat="1" applyFont="1" applyBorder="1" applyAlignment="1">
      <alignment horizontal="center" vertical="center"/>
    </xf>
    <xf numFmtId="3" fontId="9" fillId="0" borderId="10" xfId="0" applyNumberFormat="1" applyFont="1" applyBorder="1" applyAlignment="1">
      <alignment horizontal="center" vertical="center"/>
    </xf>
    <xf numFmtId="3" fontId="9" fillId="0" borderId="10" xfId="2" applyNumberFormat="1" applyFont="1" applyFill="1" applyBorder="1" applyAlignment="1">
      <alignment horizontal="center" vertical="center"/>
    </xf>
    <xf numFmtId="3" fontId="9" fillId="0" borderId="27" xfId="0" applyNumberFormat="1" applyFont="1" applyFill="1" applyBorder="1" applyAlignment="1">
      <alignment horizontal="center" vertical="center"/>
    </xf>
    <xf numFmtId="3" fontId="9" fillId="0" borderId="10" xfId="0" applyNumberFormat="1" applyFont="1" applyFill="1" applyBorder="1" applyAlignment="1">
      <alignment horizontal="center" vertical="center"/>
    </xf>
    <xf numFmtId="3" fontId="80" fillId="0" borderId="27" xfId="0" applyNumberFormat="1" applyFont="1" applyFill="1" applyBorder="1" applyAlignment="1">
      <alignment horizontal="center" vertical="center"/>
    </xf>
    <xf numFmtId="3" fontId="80" fillId="0" borderId="10" xfId="0" applyNumberFormat="1" applyFont="1" applyFill="1" applyBorder="1" applyAlignment="1">
      <alignment horizontal="center" vertical="center"/>
    </xf>
    <xf numFmtId="3" fontId="80" fillId="0" borderId="10" xfId="2" applyNumberFormat="1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/>
    </xf>
    <xf numFmtId="3" fontId="9" fillId="0" borderId="40" xfId="2" applyNumberFormat="1" applyFont="1" applyFill="1" applyBorder="1" applyAlignment="1">
      <alignment horizontal="center"/>
    </xf>
    <xf numFmtId="3" fontId="9" fillId="0" borderId="15" xfId="0" applyNumberFormat="1" applyFont="1" applyFill="1" applyBorder="1" applyAlignment="1">
      <alignment horizontal="center"/>
    </xf>
    <xf numFmtId="3" fontId="9" fillId="0" borderId="15" xfId="2" applyNumberFormat="1" applyFont="1" applyFill="1" applyBorder="1" applyAlignment="1">
      <alignment horizontal="center"/>
    </xf>
    <xf numFmtId="3" fontId="9" fillId="0" borderId="44" xfId="2" applyNumberFormat="1" applyFont="1" applyFill="1" applyBorder="1" applyAlignment="1">
      <alignment horizontal="center"/>
    </xf>
    <xf numFmtId="3" fontId="9" fillId="0" borderId="44" xfId="2" applyNumberFormat="1" applyFont="1" applyFill="1" applyBorder="1" applyAlignment="1">
      <alignment horizontal="center" vertical="center"/>
    </xf>
    <xf numFmtId="3" fontId="9" fillId="0" borderId="15" xfId="2" applyNumberFormat="1" applyFont="1" applyFill="1" applyBorder="1" applyAlignment="1">
      <alignment horizontal="center" vertical="center"/>
    </xf>
    <xf numFmtId="3" fontId="9" fillId="0" borderId="66" xfId="2" applyNumberFormat="1" applyFont="1" applyFill="1" applyBorder="1" applyAlignment="1">
      <alignment horizontal="center" vertical="center"/>
    </xf>
    <xf numFmtId="3" fontId="9" fillId="0" borderId="68" xfId="0" applyNumberFormat="1" applyFont="1" applyFill="1" applyBorder="1" applyAlignment="1">
      <alignment horizontal="center"/>
    </xf>
    <xf numFmtId="3" fontId="10" fillId="4" borderId="69" xfId="0" applyNumberFormat="1" applyFont="1" applyFill="1" applyBorder="1" applyAlignment="1">
      <alignment horizontal="center"/>
    </xf>
    <xf numFmtId="3" fontId="10" fillId="4" borderId="70" xfId="0" applyNumberFormat="1" applyFont="1" applyFill="1" applyBorder="1" applyAlignment="1">
      <alignment horizontal="center"/>
    </xf>
    <xf numFmtId="3" fontId="10" fillId="4" borderId="71" xfId="0" applyNumberFormat="1" applyFont="1" applyFill="1" applyBorder="1" applyAlignment="1">
      <alignment horizontal="center"/>
    </xf>
    <xf numFmtId="3" fontId="10" fillId="4" borderId="71" xfId="0" applyNumberFormat="1" applyFont="1" applyFill="1" applyBorder="1" applyAlignment="1">
      <alignment horizontal="center" vertical="center"/>
    </xf>
    <xf numFmtId="3" fontId="10" fillId="4" borderId="70" xfId="0" applyNumberFormat="1" applyFont="1" applyFill="1" applyBorder="1" applyAlignment="1">
      <alignment horizontal="center" vertical="center"/>
    </xf>
    <xf numFmtId="3" fontId="81" fillId="4" borderId="16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3" fontId="10" fillId="4" borderId="72" xfId="0" applyNumberFormat="1" applyFont="1" applyFill="1" applyBorder="1" applyAlignment="1">
      <alignment horizontal="center" vertical="center"/>
    </xf>
    <xf numFmtId="3" fontId="82" fillId="0" borderId="27" xfId="0" applyNumberFormat="1" applyFont="1" applyFill="1" applyBorder="1" applyAlignment="1">
      <alignment horizontal="center" vertical="center"/>
    </xf>
    <xf numFmtId="3" fontId="82" fillId="0" borderId="10" xfId="0" applyNumberFormat="1" applyFont="1" applyFill="1" applyBorder="1" applyAlignment="1">
      <alignment horizontal="center" vertical="center"/>
    </xf>
    <xf numFmtId="3" fontId="82" fillId="0" borderId="10" xfId="2" applyNumberFormat="1" applyFont="1" applyFill="1" applyBorder="1" applyAlignment="1">
      <alignment horizontal="center" vertical="center"/>
    </xf>
    <xf numFmtId="3" fontId="83" fillId="4" borderId="16" xfId="0" applyNumberFormat="1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/>
    </xf>
    <xf numFmtId="3" fontId="9" fillId="0" borderId="32" xfId="0" applyNumberFormat="1" applyFont="1" applyBorder="1" applyAlignment="1">
      <alignment horizontal="center" vertical="center"/>
    </xf>
    <xf numFmtId="3" fontId="82" fillId="0" borderId="32" xfId="0" applyNumberFormat="1" applyFont="1" applyFill="1" applyBorder="1" applyAlignment="1">
      <alignment horizontal="center" vertical="center"/>
    </xf>
    <xf numFmtId="3" fontId="82" fillId="0" borderId="14" xfId="0" applyNumberFormat="1" applyFont="1" applyFill="1" applyBorder="1" applyAlignment="1">
      <alignment horizontal="center" vertical="center"/>
    </xf>
    <xf numFmtId="3" fontId="82" fillId="0" borderId="14" xfId="2" applyNumberFormat="1" applyFont="1" applyFill="1" applyBorder="1" applyAlignment="1">
      <alignment horizontal="center" vertical="center"/>
    </xf>
    <xf numFmtId="3" fontId="9" fillId="0" borderId="73" xfId="0" applyNumberFormat="1" applyFont="1" applyBorder="1" applyAlignment="1">
      <alignment horizontal="center" vertical="center"/>
    </xf>
    <xf numFmtId="3" fontId="9" fillId="0" borderId="34" xfId="0" applyNumberFormat="1" applyFont="1" applyBorder="1" applyAlignment="1">
      <alignment horizontal="center" vertical="center"/>
    </xf>
    <xf numFmtId="3" fontId="9" fillId="0" borderId="74" xfId="2" applyNumberFormat="1" applyFont="1" applyFill="1" applyBorder="1" applyAlignment="1">
      <alignment horizontal="center" vertical="center"/>
    </xf>
    <xf numFmtId="3" fontId="9" fillId="0" borderId="73" xfId="0" applyNumberFormat="1" applyFont="1" applyFill="1" applyBorder="1" applyAlignment="1">
      <alignment horizontal="center" vertical="center"/>
    </xf>
    <xf numFmtId="3" fontId="9" fillId="0" borderId="34" xfId="0" applyNumberFormat="1" applyFont="1" applyFill="1" applyBorder="1" applyAlignment="1">
      <alignment horizontal="center" vertical="center"/>
    </xf>
    <xf numFmtId="3" fontId="9" fillId="0" borderId="34" xfId="2" applyNumberFormat="1" applyFont="1" applyFill="1" applyBorder="1" applyAlignment="1">
      <alignment horizontal="center" vertical="center"/>
    </xf>
    <xf numFmtId="3" fontId="82" fillId="0" borderId="34" xfId="0" applyNumberFormat="1" applyFont="1" applyFill="1" applyBorder="1" applyAlignment="1">
      <alignment horizontal="center" vertical="center"/>
    </xf>
    <xf numFmtId="3" fontId="82" fillId="0" borderId="34" xfId="2" applyNumberFormat="1" applyFont="1" applyFill="1" applyBorder="1" applyAlignment="1">
      <alignment horizontal="center" vertical="center"/>
    </xf>
    <xf numFmtId="3" fontId="83" fillId="4" borderId="45" xfId="0" applyNumberFormat="1" applyFont="1" applyFill="1" applyBorder="1" applyAlignment="1">
      <alignment horizontal="center" vertical="center"/>
    </xf>
    <xf numFmtId="0" fontId="11" fillId="0" borderId="47" xfId="0" applyFont="1" applyFill="1" applyBorder="1" applyAlignment="1">
      <alignment horizontal="center" vertical="center"/>
    </xf>
    <xf numFmtId="0" fontId="0" fillId="0" borderId="75" xfId="0" applyBorder="1" applyAlignment="1">
      <alignment vertical="center"/>
    </xf>
    <xf numFmtId="49" fontId="9" fillId="0" borderId="70" xfId="2" applyNumberFormat="1" applyFont="1" applyFill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3" fontId="82" fillId="3" borderId="73" xfId="0" applyNumberFormat="1" applyFont="1" applyFill="1" applyBorder="1" applyAlignment="1">
      <alignment horizontal="center" vertical="center"/>
    </xf>
    <xf numFmtId="3" fontId="9" fillId="0" borderId="14" xfId="6" applyNumberFormat="1" applyFont="1" applyBorder="1" applyAlignment="1">
      <alignment horizontal="center" vertical="center"/>
    </xf>
    <xf numFmtId="3" fontId="10" fillId="4" borderId="14" xfId="0" applyNumberFormat="1" applyFont="1" applyFill="1" applyBorder="1" applyAlignment="1">
      <alignment horizontal="center" vertical="center"/>
    </xf>
    <xf numFmtId="3" fontId="83" fillId="4" borderId="14" xfId="0" applyNumberFormat="1" applyFont="1" applyFill="1" applyBorder="1" applyAlignment="1">
      <alignment horizontal="center" vertical="center"/>
    </xf>
    <xf numFmtId="3" fontId="10" fillId="6" borderId="14" xfId="0" applyNumberFormat="1" applyFont="1" applyFill="1" applyBorder="1" applyAlignment="1">
      <alignment horizontal="center" vertical="center"/>
    </xf>
    <xf numFmtId="3" fontId="10" fillId="5" borderId="14" xfId="0" applyNumberFormat="1" applyFont="1" applyFill="1" applyBorder="1" applyAlignment="1">
      <alignment horizontal="center" vertical="center"/>
    </xf>
    <xf numFmtId="3" fontId="10" fillId="5" borderId="76" xfId="0" applyNumberFormat="1" applyFont="1" applyFill="1" applyBorder="1" applyAlignment="1">
      <alignment horizontal="center" vertical="center"/>
    </xf>
    <xf numFmtId="3" fontId="83" fillId="4" borderId="43" xfId="0" applyNumberFormat="1" applyFont="1" applyFill="1" applyBorder="1" applyAlignment="1">
      <alignment horizontal="center" vertical="center"/>
    </xf>
    <xf numFmtId="3" fontId="10" fillId="6" borderId="43" xfId="0" applyNumberFormat="1" applyFont="1" applyFill="1" applyBorder="1" applyAlignment="1">
      <alignment horizontal="center" vertical="center"/>
    </xf>
    <xf numFmtId="0" fontId="16" fillId="0" borderId="0" xfId="0" applyFont="1" applyBorder="1" applyAlignment="1">
      <alignment horizontal="left" wrapText="1"/>
    </xf>
    <xf numFmtId="0" fontId="16" fillId="0" borderId="21" xfId="0" applyFont="1" applyBorder="1" applyAlignment="1">
      <alignment horizontal="left" wrapText="1"/>
    </xf>
    <xf numFmtId="0" fontId="14" fillId="0" borderId="0" xfId="3" applyBorder="1" applyAlignment="1">
      <alignment horizontal="left"/>
    </xf>
    <xf numFmtId="0" fontId="13" fillId="7" borderId="0" xfId="0" applyFont="1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18" fillId="2" borderId="25" xfId="4" applyFont="1" applyFill="1" applyBorder="1" applyAlignment="1">
      <alignment horizontal="left"/>
    </xf>
    <xf numFmtId="0" fontId="18" fillId="2" borderId="26" xfId="4" applyFont="1" applyFill="1" applyBorder="1" applyAlignment="1">
      <alignment horizontal="left"/>
    </xf>
    <xf numFmtId="0" fontId="5" fillId="7" borderId="0" xfId="0" applyFont="1" applyFill="1" applyBorder="1" applyAlignment="1">
      <alignment horizontal="left"/>
    </xf>
    <xf numFmtId="0" fontId="16" fillId="4" borderId="0" xfId="0" applyFont="1" applyFill="1" applyBorder="1" applyAlignment="1">
      <alignment horizontal="left"/>
    </xf>
    <xf numFmtId="0" fontId="20" fillId="4" borderId="0" xfId="0" applyFont="1" applyFill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67" xfId="0" applyBorder="1" applyAlignment="1">
      <alignment horizontal="left"/>
    </xf>
    <xf numFmtId="0" fontId="0" fillId="0" borderId="32" xfId="0" applyBorder="1" applyAlignment="1">
      <alignment horizontal="left"/>
    </xf>
    <xf numFmtId="0" fontId="11" fillId="0" borderId="14" xfId="0" applyFont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vertical="center" wrapText="1"/>
    </xf>
    <xf numFmtId="0" fontId="0" fillId="0" borderId="77" xfId="0" applyFont="1" applyFill="1" applyBorder="1" applyAlignment="1">
      <alignment vertical="center" wrapText="1"/>
    </xf>
    <xf numFmtId="0" fontId="0" fillId="0" borderId="78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67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44" xfId="0" applyBorder="1" applyAlignment="1">
      <alignment horizontal="left" wrapText="1"/>
    </xf>
    <xf numFmtId="0" fontId="0" fillId="0" borderId="76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66" xfId="0" applyBorder="1" applyAlignment="1">
      <alignment horizontal="left" wrapText="1"/>
    </xf>
    <xf numFmtId="0" fontId="0" fillId="0" borderId="75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79" xfId="0" applyFont="1" applyFill="1" applyBorder="1" applyAlignment="1">
      <alignment vertical="center" wrapText="1"/>
    </xf>
    <xf numFmtId="0" fontId="0" fillId="0" borderId="80" xfId="0" applyFont="1" applyFill="1" applyBorder="1" applyAlignment="1">
      <alignment vertical="center" wrapText="1"/>
    </xf>
    <xf numFmtId="0" fontId="0" fillId="0" borderId="81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horizontal="left"/>
    </xf>
  </cellXfs>
  <cellStyles count="475">
    <cellStyle name="=C:\WINNT\SYSTEM32\COMMAND.COM" xfId="1"/>
    <cellStyle name="=C:\WINNT\SYSTEM32\COMMAND.COM 2" xfId="44"/>
    <cellStyle name="=C:\WINNT\SYSTEM32\COMMAND.COM 3" xfId="2"/>
    <cellStyle name="=C:\WINNT\SYSTEM32\COMMAND.COM 3 2" xfId="61"/>
    <cellStyle name="=C:\WINNT\SYSTEM32\COMMAND.COM 4" xfId="45"/>
    <cellStyle name="=C:\WINNT\SYSTEM32\COMMAND.COM 5" xfId="5"/>
    <cellStyle name="=C:\WINNT\SYSTEM32\COMMAND.COM 6" xfId="124"/>
    <cellStyle name="=C:\WINNT\SYSTEM32\COMMAND.COM 7" xfId="40"/>
    <cellStyle name="20% - Accent1" xfId="62"/>
    <cellStyle name="20% - Accent2" xfId="63"/>
    <cellStyle name="20% - Accent3" xfId="64"/>
    <cellStyle name="20% - Accent4" xfId="65"/>
    <cellStyle name="20% - Accent5" xfId="66"/>
    <cellStyle name="20% - Accent6" xfId="67"/>
    <cellStyle name="20% - Énfasis1" xfId="22" builtinId="30" customBuiltin="1"/>
    <cellStyle name="20% - Énfasis1 2" xfId="191"/>
    <cellStyle name="20% - Énfasis1 2 2" xfId="192"/>
    <cellStyle name="20% - Énfasis1 2 3" xfId="193"/>
    <cellStyle name="20% - Énfasis1 3" xfId="194"/>
    <cellStyle name="20% - Énfasis1 4" xfId="195"/>
    <cellStyle name="20% - Énfasis1 5" xfId="196"/>
    <cellStyle name="20% - Énfasis1 6" xfId="451"/>
    <cellStyle name="20% - Énfasis2" xfId="25" builtinId="34" customBuiltin="1"/>
    <cellStyle name="20% - Énfasis2 2" xfId="197"/>
    <cellStyle name="20% - Énfasis2 2 2" xfId="198"/>
    <cellStyle name="20% - Énfasis2 2 3" xfId="199"/>
    <cellStyle name="20% - Énfasis2 3" xfId="200"/>
    <cellStyle name="20% - Énfasis2 4" xfId="201"/>
    <cellStyle name="20% - Énfasis2 5" xfId="202"/>
    <cellStyle name="20% - Énfasis2 6" xfId="452"/>
    <cellStyle name="20% - Énfasis3" xfId="28" builtinId="38" customBuiltin="1"/>
    <cellStyle name="20% - Énfasis3 2" xfId="203"/>
    <cellStyle name="20% - Énfasis3 2 2" xfId="204"/>
    <cellStyle name="20% - Énfasis3 2 3" xfId="205"/>
    <cellStyle name="20% - Énfasis3 3" xfId="206"/>
    <cellStyle name="20% - Énfasis3 4" xfId="207"/>
    <cellStyle name="20% - Énfasis3 5" xfId="208"/>
    <cellStyle name="20% - Énfasis3 6" xfId="453"/>
    <cellStyle name="20% - Énfasis4" xfId="31" builtinId="42" customBuiltin="1"/>
    <cellStyle name="20% - Énfasis4 2" xfId="209"/>
    <cellStyle name="20% - Énfasis4 2 2" xfId="210"/>
    <cellStyle name="20% - Énfasis4 2 3" xfId="211"/>
    <cellStyle name="20% - Énfasis4 3" xfId="212"/>
    <cellStyle name="20% - Énfasis4 4" xfId="213"/>
    <cellStyle name="20% - Énfasis4 5" xfId="214"/>
    <cellStyle name="20% - Énfasis4 6" xfId="454"/>
    <cellStyle name="20% - Énfasis5" xfId="34" builtinId="46" customBuiltin="1"/>
    <cellStyle name="20% - Énfasis5 2" xfId="215"/>
    <cellStyle name="20% - Énfasis5 2 2" xfId="216"/>
    <cellStyle name="20% - Énfasis5 2 3" xfId="217"/>
    <cellStyle name="20% - Énfasis5 3" xfId="218"/>
    <cellStyle name="20% - Énfasis5 4" xfId="219"/>
    <cellStyle name="20% - Énfasis5 5" xfId="220"/>
    <cellStyle name="20% - Énfasis5 6" xfId="455"/>
    <cellStyle name="20% - Énfasis6" xfId="37" builtinId="50" customBuiltin="1"/>
    <cellStyle name="20% - Énfasis6 2" xfId="221"/>
    <cellStyle name="20% - Énfasis6 2 2" xfId="222"/>
    <cellStyle name="20% - Énfasis6 2 3" xfId="223"/>
    <cellStyle name="20% - Énfasis6 3" xfId="224"/>
    <cellStyle name="20% - Énfasis6 4" xfId="225"/>
    <cellStyle name="20% - Énfasis6 5" xfId="226"/>
    <cellStyle name="20% - Énfasis6 6" xfId="456"/>
    <cellStyle name="40% - Accent1" xfId="68"/>
    <cellStyle name="40% - Accent2" xfId="69"/>
    <cellStyle name="40% - Accent3" xfId="70"/>
    <cellStyle name="40% - Accent4" xfId="71"/>
    <cellStyle name="40% - Accent5" xfId="72"/>
    <cellStyle name="40% - Accent6" xfId="73"/>
    <cellStyle name="40% - Énfasis1" xfId="23" builtinId="31" customBuiltin="1"/>
    <cellStyle name="40% - Énfasis1 2" xfId="227"/>
    <cellStyle name="40% - Énfasis1 2 2" xfId="228"/>
    <cellStyle name="40% - Énfasis1 2 3" xfId="229"/>
    <cellStyle name="40% - Énfasis1 3" xfId="230"/>
    <cellStyle name="40% - Énfasis1 4" xfId="231"/>
    <cellStyle name="40% - Énfasis1 5" xfId="232"/>
    <cellStyle name="40% - Énfasis1 6" xfId="457"/>
    <cellStyle name="40% - Énfasis2" xfId="26" builtinId="35" customBuiltin="1"/>
    <cellStyle name="40% - Énfasis2 2" xfId="233"/>
    <cellStyle name="40% - Énfasis2 2 2" xfId="234"/>
    <cellStyle name="40% - Énfasis2 2 3" xfId="235"/>
    <cellStyle name="40% - Énfasis2 3" xfId="236"/>
    <cellStyle name="40% - Énfasis2 4" xfId="237"/>
    <cellStyle name="40% - Énfasis2 5" xfId="238"/>
    <cellStyle name="40% - Énfasis2 6" xfId="458"/>
    <cellStyle name="40% - Énfasis3" xfId="29" builtinId="39" customBuiltin="1"/>
    <cellStyle name="40% - Énfasis3 2" xfId="239"/>
    <cellStyle name="40% - Énfasis3 2 2" xfId="240"/>
    <cellStyle name="40% - Énfasis3 2 3" xfId="241"/>
    <cellStyle name="40% - Énfasis3 3" xfId="242"/>
    <cellStyle name="40% - Énfasis3 4" xfId="243"/>
    <cellStyle name="40% - Énfasis3 5" xfId="244"/>
    <cellStyle name="40% - Énfasis3 6" xfId="459"/>
    <cellStyle name="40% - Énfasis4" xfId="32" builtinId="43" customBuiltin="1"/>
    <cellStyle name="40% - Énfasis4 2" xfId="245"/>
    <cellStyle name="40% - Énfasis4 2 2" xfId="246"/>
    <cellStyle name="40% - Énfasis4 2 3" xfId="247"/>
    <cellStyle name="40% - Énfasis4 3" xfId="248"/>
    <cellStyle name="40% - Énfasis4 4" xfId="249"/>
    <cellStyle name="40% - Énfasis4 5" xfId="250"/>
    <cellStyle name="40% - Énfasis4 6" xfId="460"/>
    <cellStyle name="40% - Énfasis5" xfId="35" builtinId="47" customBuiltin="1"/>
    <cellStyle name="40% - Énfasis5 2" xfId="251"/>
    <cellStyle name="40% - Énfasis5 2 2" xfId="252"/>
    <cellStyle name="40% - Énfasis5 2 3" xfId="253"/>
    <cellStyle name="40% - Énfasis5 3" xfId="254"/>
    <cellStyle name="40% - Énfasis5 4" xfId="255"/>
    <cellStyle name="40% - Énfasis5 5" xfId="256"/>
    <cellStyle name="40% - Énfasis5 6" xfId="461"/>
    <cellStyle name="40% - Énfasis6" xfId="38" builtinId="51" customBuiltin="1"/>
    <cellStyle name="40% - Énfasis6 2" xfId="257"/>
    <cellStyle name="40% - Énfasis6 2 2" xfId="258"/>
    <cellStyle name="40% - Énfasis6 2 3" xfId="259"/>
    <cellStyle name="40% - Énfasis6 3" xfId="260"/>
    <cellStyle name="40% - Énfasis6 4" xfId="261"/>
    <cellStyle name="40% - Énfasis6 5" xfId="262"/>
    <cellStyle name="40% - Énfasis6 6" xfId="462"/>
    <cellStyle name="60% - Accent1" xfId="74"/>
    <cellStyle name="60% - Accent2" xfId="75"/>
    <cellStyle name="60% - Accent3" xfId="76"/>
    <cellStyle name="60% - Accent4" xfId="77"/>
    <cellStyle name="60% - Accent5" xfId="78"/>
    <cellStyle name="60% - Accent6" xfId="79"/>
    <cellStyle name="60% - Énfasis1 2" xfId="263"/>
    <cellStyle name="60% - Énfasis1 2 2" xfId="264"/>
    <cellStyle name="60% - Énfasis1 2 3" xfId="265"/>
    <cellStyle name="60% - Énfasis1 3" xfId="266"/>
    <cellStyle name="60% - Énfasis1 4" xfId="267"/>
    <cellStyle name="60% - Énfasis1 5" xfId="268"/>
    <cellStyle name="60% - Énfasis1 6" xfId="115"/>
    <cellStyle name="60% - Énfasis2 2" xfId="269"/>
    <cellStyle name="60% - Énfasis2 2 2" xfId="270"/>
    <cellStyle name="60% - Énfasis2 2 3" xfId="271"/>
    <cellStyle name="60% - Énfasis2 3" xfId="272"/>
    <cellStyle name="60% - Énfasis2 4" xfId="273"/>
    <cellStyle name="60% - Énfasis2 5" xfId="274"/>
    <cellStyle name="60% - Énfasis2 6" xfId="116"/>
    <cellStyle name="60% - Énfasis3 2" xfId="275"/>
    <cellStyle name="60% - Énfasis3 2 2" xfId="276"/>
    <cellStyle name="60% - Énfasis3 2 3" xfId="277"/>
    <cellStyle name="60% - Énfasis3 3" xfId="278"/>
    <cellStyle name="60% - Énfasis3 4" xfId="279"/>
    <cellStyle name="60% - Énfasis3 5" xfId="280"/>
    <cellStyle name="60% - Énfasis3 6" xfId="117"/>
    <cellStyle name="60% - Énfasis4 2" xfId="281"/>
    <cellStyle name="60% - Énfasis4 2 2" xfId="282"/>
    <cellStyle name="60% - Énfasis4 2 3" xfId="283"/>
    <cellStyle name="60% - Énfasis4 3" xfId="284"/>
    <cellStyle name="60% - Énfasis4 4" xfId="285"/>
    <cellStyle name="60% - Énfasis4 5" xfId="286"/>
    <cellStyle name="60% - Énfasis4 6" xfId="118"/>
    <cellStyle name="60% - Énfasis5 2" xfId="287"/>
    <cellStyle name="60% - Énfasis5 2 2" xfId="288"/>
    <cellStyle name="60% - Énfasis5 2 3" xfId="289"/>
    <cellStyle name="60% - Énfasis5 3" xfId="290"/>
    <cellStyle name="60% - Énfasis5 4" xfId="291"/>
    <cellStyle name="60% - Énfasis5 5" xfId="292"/>
    <cellStyle name="60% - Énfasis5 6" xfId="119"/>
    <cellStyle name="60% - Énfasis6 2" xfId="293"/>
    <cellStyle name="60% - Énfasis6 2 2" xfId="294"/>
    <cellStyle name="60% - Énfasis6 2 3" xfId="295"/>
    <cellStyle name="60% - Énfasis6 3" xfId="296"/>
    <cellStyle name="60% - Énfasis6 4" xfId="297"/>
    <cellStyle name="60% - Énfasis6 5" xfId="298"/>
    <cellStyle name="60% - Énfasis6 6" xfId="120"/>
    <cellStyle name="Accent1" xfId="80"/>
    <cellStyle name="Accent2" xfId="81"/>
    <cellStyle name="Accent3" xfId="82"/>
    <cellStyle name="Accent4" xfId="83"/>
    <cellStyle name="Accent5" xfId="84"/>
    <cellStyle name="Accent6" xfId="85"/>
    <cellStyle name="Bad" xfId="86"/>
    <cellStyle name="Buena" xfId="11" builtinId="26" customBuiltin="1"/>
    <cellStyle name="Buena 2" xfId="299"/>
    <cellStyle name="Buena 2 2" xfId="300"/>
    <cellStyle name="Buena 2 3" xfId="301"/>
    <cellStyle name="Buena 3" xfId="302"/>
    <cellStyle name="Buena 4" xfId="303"/>
    <cellStyle name="Buena 5" xfId="304"/>
    <cellStyle name="Calculation" xfId="87"/>
    <cellStyle name="Cálculo" xfId="15" builtinId="22" customBuiltin="1"/>
    <cellStyle name="Cálculo 2" xfId="305"/>
    <cellStyle name="Cálculo 2 2" xfId="306"/>
    <cellStyle name="Cálculo 2 3" xfId="307"/>
    <cellStyle name="Cálculo 3" xfId="308"/>
    <cellStyle name="Cálculo 4" xfId="309"/>
    <cellStyle name="Cálculo 5" xfId="310"/>
    <cellStyle name="Celda de comprobación" xfId="17" builtinId="23" customBuiltin="1"/>
    <cellStyle name="Celda de comprobación 2" xfId="311"/>
    <cellStyle name="Celda de comprobación 2 2" xfId="312"/>
    <cellStyle name="Celda de comprobación 2 3" xfId="313"/>
    <cellStyle name="Celda de comprobación 3" xfId="314"/>
    <cellStyle name="Celda de comprobación 4" xfId="315"/>
    <cellStyle name="Celda de comprobación 5" xfId="316"/>
    <cellStyle name="Celda vinculada" xfId="16" builtinId="24" customBuiltin="1"/>
    <cellStyle name="Celda vinculada 2" xfId="317"/>
    <cellStyle name="Celda vinculada 2 2" xfId="318"/>
    <cellStyle name="Celda vinculada 2 3" xfId="319"/>
    <cellStyle name="Celda vinculada 3" xfId="320"/>
    <cellStyle name="Celda vinculada 4" xfId="321"/>
    <cellStyle name="Celda vinculada 5" xfId="322"/>
    <cellStyle name="Check Cell" xfId="88"/>
    <cellStyle name="Comma 2" xfId="89"/>
    <cellStyle name="Comma 2 2" xfId="133"/>
    <cellStyle name="Comma 2 3" xfId="136"/>
    <cellStyle name="Comma 3" xfId="110"/>
    <cellStyle name="Comma 4" xfId="111"/>
    <cellStyle name="Comma 4 2" xfId="137"/>
    <cellStyle name="Comma 5" xfId="138"/>
    <cellStyle name="Comma 6" xfId="139"/>
    <cellStyle name="Encabezado 1" xfId="7" builtinId="16" customBuiltin="1"/>
    <cellStyle name="Encabezado 4" xfId="10" builtinId="19" customBuiltin="1"/>
    <cellStyle name="Encabezado 4 2" xfId="323"/>
    <cellStyle name="Encabezado 4 2 2" xfId="324"/>
    <cellStyle name="Encabezado 4 2 3" xfId="325"/>
    <cellStyle name="Encabezado 4 3" xfId="326"/>
    <cellStyle name="Encabezado 4 4" xfId="327"/>
    <cellStyle name="Encabezado 4 5" xfId="328"/>
    <cellStyle name="Énfasis1" xfId="21" builtinId="29" customBuiltin="1"/>
    <cellStyle name="Énfasis1 2" xfId="329"/>
    <cellStyle name="Énfasis1 2 2" xfId="330"/>
    <cellStyle name="Énfasis1 2 3" xfId="331"/>
    <cellStyle name="Énfasis1 3" xfId="332"/>
    <cellStyle name="Énfasis1 4" xfId="333"/>
    <cellStyle name="Énfasis1 5" xfId="334"/>
    <cellStyle name="Énfasis2" xfId="24" builtinId="33" customBuiltin="1"/>
    <cellStyle name="Énfasis2 2" xfId="335"/>
    <cellStyle name="Énfasis2 2 2" xfId="336"/>
    <cellStyle name="Énfasis2 2 3" xfId="337"/>
    <cellStyle name="Énfasis2 3" xfId="338"/>
    <cellStyle name="Énfasis2 4" xfId="339"/>
    <cellStyle name="Énfasis2 5" xfId="340"/>
    <cellStyle name="Énfasis3" xfId="27" builtinId="37" customBuiltin="1"/>
    <cellStyle name="Énfasis3 2" xfId="341"/>
    <cellStyle name="Énfasis3 2 2" xfId="342"/>
    <cellStyle name="Énfasis3 2 3" xfId="343"/>
    <cellStyle name="Énfasis3 3" xfId="344"/>
    <cellStyle name="Énfasis3 4" xfId="345"/>
    <cellStyle name="Énfasis3 5" xfId="346"/>
    <cellStyle name="Énfasis4" xfId="30" builtinId="41" customBuiltin="1"/>
    <cellStyle name="Énfasis4 2" xfId="347"/>
    <cellStyle name="Énfasis4 2 2" xfId="348"/>
    <cellStyle name="Énfasis4 2 3" xfId="349"/>
    <cellStyle name="Énfasis4 3" xfId="350"/>
    <cellStyle name="Énfasis4 4" xfId="351"/>
    <cellStyle name="Énfasis4 5" xfId="352"/>
    <cellStyle name="Énfasis5" xfId="33" builtinId="45" customBuiltin="1"/>
    <cellStyle name="Énfasis5 2" xfId="353"/>
    <cellStyle name="Énfasis5 2 2" xfId="354"/>
    <cellStyle name="Énfasis5 2 3" xfId="355"/>
    <cellStyle name="Énfasis5 3" xfId="356"/>
    <cellStyle name="Énfasis5 4" xfId="357"/>
    <cellStyle name="Énfasis5 5" xfId="358"/>
    <cellStyle name="Énfasis6" xfId="36" builtinId="49" customBuiltin="1"/>
    <cellStyle name="Énfasis6 2" xfId="359"/>
    <cellStyle name="Énfasis6 2 2" xfId="360"/>
    <cellStyle name="Énfasis6 2 3" xfId="361"/>
    <cellStyle name="Énfasis6 3" xfId="362"/>
    <cellStyle name="Énfasis6 4" xfId="363"/>
    <cellStyle name="Énfasis6 5" xfId="364"/>
    <cellStyle name="Entrada" xfId="13" builtinId="20" customBuiltin="1"/>
    <cellStyle name="Entrada 2" xfId="365"/>
    <cellStyle name="Entrada 2 2" xfId="366"/>
    <cellStyle name="Entrada 2 3" xfId="367"/>
    <cellStyle name="Entrada 3" xfId="368"/>
    <cellStyle name="Entrada 4" xfId="369"/>
    <cellStyle name="Entrada 5" xfId="370"/>
    <cellStyle name="Estilo 1" xfId="123"/>
    <cellStyle name="Euro" xfId="371"/>
    <cellStyle name="Euro 2" xfId="372"/>
    <cellStyle name="Euro 2 2" xfId="373"/>
    <cellStyle name="Euro 2 3" xfId="374"/>
    <cellStyle name="Euro 2 4" xfId="375"/>
    <cellStyle name="Euro 3" xfId="376"/>
    <cellStyle name="Euro 3 2" xfId="377"/>
    <cellStyle name="Euro 3 3" xfId="378"/>
    <cellStyle name="Euro 4" xfId="379"/>
    <cellStyle name="Euro 5" xfId="380"/>
    <cellStyle name="Explanatory Text" xfId="90"/>
    <cellStyle name="Good" xfId="91"/>
    <cellStyle name="Heading 1" xfId="92"/>
    <cellStyle name="Heading 2" xfId="93"/>
    <cellStyle name="Heading 3" xfId="94"/>
    <cellStyle name="Heading 4" xfId="95"/>
    <cellStyle name="Hipervínculo" xfId="3" builtinId="8"/>
    <cellStyle name="Incorrecto" xfId="12" builtinId="27" customBuiltin="1"/>
    <cellStyle name="Incorrecto 2" xfId="381"/>
    <cellStyle name="Incorrecto 2 2" xfId="382"/>
    <cellStyle name="Incorrecto 2 3" xfId="383"/>
    <cellStyle name="Incorrecto 3" xfId="384"/>
    <cellStyle name="Incorrecto 4" xfId="385"/>
    <cellStyle name="Incorrecto 5" xfId="386"/>
    <cellStyle name="Input" xfId="96"/>
    <cellStyle name="Linked Cell" xfId="97"/>
    <cellStyle name="Millares 10" xfId="471"/>
    <cellStyle name="Millares 11" xfId="41"/>
    <cellStyle name="Millares 2" xfId="42"/>
    <cellStyle name="Millares 2 2" xfId="47"/>
    <cellStyle name="Millares 2 2 2" xfId="142"/>
    <cellStyle name="Millares 2 3" xfId="98"/>
    <cellStyle name="Millares 2 3 2" xfId="162"/>
    <cellStyle name="Millares 2 4" xfId="143"/>
    <cellStyle name="Millares 2 5" xfId="189"/>
    <cellStyle name="Millares 2 6" xfId="469"/>
    <cellStyle name="Millares 3" xfId="48"/>
    <cellStyle name="Millares 3 2" xfId="141"/>
    <cellStyle name="Millares 4" xfId="49"/>
    <cellStyle name="Millares 5" xfId="50"/>
    <cellStyle name="Millares 5 2" xfId="146"/>
    <cellStyle name="Millares 6" xfId="51"/>
    <cellStyle name="Millares 6 2" xfId="147"/>
    <cellStyle name="Millares 7" xfId="140"/>
    <cellStyle name="Millares 7 2" xfId="156"/>
    <cellStyle name="Millares 8" xfId="159"/>
    <cellStyle name="Millares 9" xfId="165"/>
    <cellStyle name="Millares 9 2" xfId="183"/>
    <cellStyle name="Neutral 2" xfId="99"/>
    <cellStyle name="Neutral 2 2" xfId="388"/>
    <cellStyle name="Neutral 2 3" xfId="389"/>
    <cellStyle name="Neutral 2 4" xfId="387"/>
    <cellStyle name="Neutral 3" xfId="390"/>
    <cellStyle name="Neutral 4" xfId="391"/>
    <cellStyle name="Neutral 5" xfId="392"/>
    <cellStyle name="Neutral 6" xfId="112"/>
    <cellStyle name="Normal" xfId="0" builtinId="0"/>
    <cellStyle name="Normal 10" xfId="134"/>
    <cellStyle name="Normal 11" xfId="135"/>
    <cellStyle name="Normal 12" xfId="145"/>
    <cellStyle name="Normal 13" xfId="166"/>
    <cellStyle name="Normal 14" xfId="167"/>
    <cellStyle name="Normal 15" xfId="174"/>
    <cellStyle name="Normal 16" xfId="177"/>
    <cellStyle name="Normal 17" xfId="178"/>
    <cellStyle name="Normal 18" xfId="179"/>
    <cellStyle name="Normal 19" xfId="180"/>
    <cellStyle name="Normal 2" xfId="4"/>
    <cellStyle name="Normal 2 2" xfId="100"/>
    <cellStyle name="Normal 2 2 2" xfId="172"/>
    <cellStyle name="Normal 2 3" xfId="101"/>
    <cellStyle name="Normal 2 3 2" xfId="125"/>
    <cellStyle name="Normal 2 4" xfId="102"/>
    <cellStyle name="Normal 2 5" xfId="148"/>
    <cellStyle name="Normal 2 6" xfId="168"/>
    <cellStyle name="Normal 2 7" xfId="188"/>
    <cellStyle name="Normal 2 8" xfId="470"/>
    <cellStyle name="Normal 2 9" xfId="43"/>
    <cellStyle name="Normal 2_12-10GSM-GYE" xfId="393"/>
    <cellStyle name="Normal 20" xfId="184"/>
    <cellStyle name="Normal 21" xfId="187"/>
    <cellStyle name="Normal 22" xfId="190"/>
    <cellStyle name="Normal 23" xfId="450"/>
    <cellStyle name="Normal 24" xfId="467"/>
    <cellStyle name="Normal 25" xfId="468"/>
    <cellStyle name="Normal 26" xfId="472"/>
    <cellStyle name="Normal 27" xfId="39"/>
    <cellStyle name="Normal 28" xfId="114"/>
    <cellStyle name="Normal 29" xfId="473"/>
    <cellStyle name="Normal 3" xfId="52"/>
    <cellStyle name="Normal 3 2" xfId="46"/>
    <cellStyle name="Normal 3 2 2" xfId="126"/>
    <cellStyle name="Normal 3 2 3" xfId="144"/>
    <cellStyle name="Normal 3 3" xfId="127"/>
    <cellStyle name="Normal 3 4" xfId="122"/>
    <cellStyle name="Normal 3 5" xfId="149"/>
    <cellStyle name="Normal 3 6" xfId="169"/>
    <cellStyle name="Normal 30" xfId="113"/>
    <cellStyle name="Normal 31" xfId="474"/>
    <cellStyle name="Normal 4" xfId="53"/>
    <cellStyle name="Normal 4 2" xfId="128"/>
    <cellStyle name="Normal 4 2 2" xfId="173"/>
    <cellStyle name="Normal 4 3" xfId="150"/>
    <cellStyle name="Normal 4 4" xfId="170"/>
    <cellStyle name="Normal 4 5" xfId="463"/>
    <cellStyle name="Normal 5" xfId="54"/>
    <cellStyle name="Normal 5 2" xfId="129"/>
    <cellStyle name="Normal 5 3" xfId="151"/>
    <cellStyle name="Normal 5 4" xfId="175"/>
    <cellStyle name="Normal 5 5" xfId="394"/>
    <cellStyle name="Normal 6" xfId="55"/>
    <cellStyle name="Normal 6 2" xfId="155"/>
    <cellStyle name="Normal 6 3" xfId="171"/>
    <cellStyle name="Normal 6 4" xfId="464"/>
    <cellStyle name="Normal 7" xfId="6"/>
    <cellStyle name="Normal 7 2" xfId="157"/>
    <cellStyle name="Normal 8" xfId="59"/>
    <cellStyle name="Normal 8 2" xfId="160"/>
    <cellStyle name="Normal 9" xfId="121"/>
    <cellStyle name="Normal 9 2" xfId="163"/>
    <cellStyle name="Normal 9 2 2" xfId="186"/>
    <cellStyle name="Normal 9 3" xfId="181"/>
    <cellStyle name="Normal 9 4" xfId="449"/>
    <cellStyle name="Notas 2" xfId="132"/>
    <cellStyle name="Notas 2 2" xfId="396"/>
    <cellStyle name="Notas 2 3" xfId="397"/>
    <cellStyle name="Notas 2 4" xfId="395"/>
    <cellStyle name="Notas 3" xfId="398"/>
    <cellStyle name="Notas 4" xfId="399"/>
    <cellStyle name="Notas 5" xfId="400"/>
    <cellStyle name="Notas 6" xfId="465"/>
    <cellStyle name="Note" xfId="103"/>
    <cellStyle name="Output" xfId="104"/>
    <cellStyle name="Porcentaje 2" xfId="56"/>
    <cellStyle name="Porcentaje 2 2" xfId="161"/>
    <cellStyle name="Porcentaje 2 3" xfId="152"/>
    <cellStyle name="Porcentaje 3" xfId="57"/>
    <cellStyle name="Porcentaje 3 2" xfId="153"/>
    <cellStyle name="Porcentaje 4" xfId="58"/>
    <cellStyle name="Porcentaje 4 2" xfId="154"/>
    <cellStyle name="Porcentaje 5" xfId="60"/>
    <cellStyle name="Porcentaje 6" xfId="158"/>
    <cellStyle name="Porcentaje 7" xfId="164"/>
    <cellStyle name="Porcentaje 7 2" xfId="182"/>
    <cellStyle name="Porcentaje 8" xfId="185"/>
    <cellStyle name="Porcentual 2" xfId="105"/>
    <cellStyle name="Porcentual 2 2" xfId="176"/>
    <cellStyle name="Salida" xfId="14" builtinId="21" customBuiltin="1"/>
    <cellStyle name="Salida 2" xfId="401"/>
    <cellStyle name="Salida 2 2" xfId="402"/>
    <cellStyle name="Salida 2 3" xfId="403"/>
    <cellStyle name="Salida 3" xfId="404"/>
    <cellStyle name="Salida 4" xfId="405"/>
    <cellStyle name="Salida 5" xfId="406"/>
    <cellStyle name="Style 1" xfId="106"/>
    <cellStyle name="Style 1 2" xfId="130"/>
    <cellStyle name="Texto de advertencia" xfId="18" builtinId="11" customBuiltin="1"/>
    <cellStyle name="Texto de advertencia 2" xfId="407"/>
    <cellStyle name="Texto de advertencia 2 2" xfId="408"/>
    <cellStyle name="Texto de advertencia 2 3" xfId="409"/>
    <cellStyle name="Texto de advertencia 3" xfId="410"/>
    <cellStyle name="Texto de advertencia 4" xfId="411"/>
    <cellStyle name="Texto de advertencia 5" xfId="412"/>
    <cellStyle name="Texto explicativo" xfId="19" builtinId="53" customBuiltin="1"/>
    <cellStyle name="Texto explicativo 2" xfId="413"/>
    <cellStyle name="Texto explicativo 2 2" xfId="414"/>
    <cellStyle name="Texto explicativo 2 3" xfId="415"/>
    <cellStyle name="Texto explicativo 3" xfId="416"/>
    <cellStyle name="Texto explicativo 4" xfId="417"/>
    <cellStyle name="Texto explicativo 5" xfId="418"/>
    <cellStyle name="Title" xfId="107"/>
    <cellStyle name="Título 1 2" xfId="419"/>
    <cellStyle name="Título 1 2 2" xfId="420"/>
    <cellStyle name="Título 1 2 3" xfId="421"/>
    <cellStyle name="Título 1 3" xfId="422"/>
    <cellStyle name="Título 1 4" xfId="423"/>
    <cellStyle name="Título 1 5" xfId="424"/>
    <cellStyle name="Título 2" xfId="8" builtinId="17" customBuiltin="1"/>
    <cellStyle name="Título 2 2" xfId="425"/>
    <cellStyle name="Título 2 2 2" xfId="426"/>
    <cellStyle name="Título 2 2 3" xfId="427"/>
    <cellStyle name="Título 2 3" xfId="428"/>
    <cellStyle name="Título 2 4" xfId="429"/>
    <cellStyle name="Título 2 5" xfId="430"/>
    <cellStyle name="Título 3" xfId="9" builtinId="18" customBuiltin="1"/>
    <cellStyle name="Título 3 2" xfId="431"/>
    <cellStyle name="Título 3 2 2" xfId="432"/>
    <cellStyle name="Título 3 2 3" xfId="433"/>
    <cellStyle name="Título 3 3" xfId="434"/>
    <cellStyle name="Título 3 4" xfId="435"/>
    <cellStyle name="Título 3 5" xfId="436"/>
    <cellStyle name="Título 4" xfId="131"/>
    <cellStyle name="Título 4 2" xfId="438"/>
    <cellStyle name="Título 4 3" xfId="439"/>
    <cellStyle name="Título 4 4" xfId="437"/>
    <cellStyle name="Título 5" xfId="440"/>
    <cellStyle name="Título 6" xfId="441"/>
    <cellStyle name="Título 7" xfId="442"/>
    <cellStyle name="Título 8" xfId="466"/>
    <cellStyle name="Total" xfId="20" builtinId="25" customBuiltin="1"/>
    <cellStyle name="Total 2" xfId="108"/>
    <cellStyle name="Total 2 2" xfId="444"/>
    <cellStyle name="Total 2 3" xfId="445"/>
    <cellStyle name="Total 2 4" xfId="443"/>
    <cellStyle name="Total 3" xfId="446"/>
    <cellStyle name="Total 4" xfId="447"/>
    <cellStyle name="Total 5" xfId="448"/>
    <cellStyle name="Warning Text" xfId="109"/>
  </cellStyles>
  <dxfs count="0"/>
  <tableStyles count="0" defaultTableStyle="TableStyleMedium2" defaultPivotStyle="PivotStyleLight16"/>
  <colors>
    <mruColors>
      <color rgb="FF6CA6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C"/>
              <a:t>LÍNEAS ACTIVAS POR MODALIDAD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'Lineas por modalidad'!$N$12</c:f>
              <c:strCache>
                <c:ptCount val="1"/>
                <c:pt idx="0">
                  <c:v>PREPAGO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('Lineas por modalidad'!$A$13,'Lineas por modalidad'!$A$25,'Lineas por modalidad'!$A$37,'Lineas por modalidad'!$A$49,'Lineas por modalidad'!$A$61,'Lineas por modalidad'!$A$73,'Lineas por modalidad'!$A$85,'Lineas por modalidad'!$A$97,'Lineas por modalidad'!$A$109,'Lineas por modalidad'!$A$121,'Lineas por modalidad'!$A$133,'Lineas por modalidad'!$A$145,'Lineas por modalidad'!$A$157,'Lineas por modalidad'!$A$169,'Lineas por modalidad'!$A$181,'Lineas por modalidad'!$A$193,'Lineas por modalidad'!$A$205,'Lineas por modalidad'!$A$217,'Lineas por modalidad'!$A$218,'Lineas por modalidad'!$A$219,'Lineas por modalidad'!$A$220,'Lineas por modalidad'!$A$221,'Lineas por modalidad'!$A$222)</c:f>
              <c:strCach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Ene2026</c:v>
                </c:pt>
                <c:pt idx="19">
                  <c:v>Feb2026</c:v>
                </c:pt>
                <c:pt idx="20">
                  <c:v>Mar2026</c:v>
                </c:pt>
                <c:pt idx="21">
                  <c:v>Abr2026</c:v>
                </c:pt>
                <c:pt idx="22">
                  <c:v>May2026</c:v>
                </c:pt>
              </c:strCache>
            </c:strRef>
          </c:cat>
          <c:val>
            <c:numRef>
              <c:f>('Lineas por modalidad'!$N$13,'Lineas por modalidad'!$N$25,'Lineas por modalidad'!$N$37,'Lineas por modalidad'!$N$49,'Lineas por modalidad'!$N$61,'Lineas por modalidad'!$N$73,'Lineas por modalidad'!$N$85,'Lineas por modalidad'!$N$97,'Lineas por modalidad'!$N$109,'Lineas por modalidad'!$N$121,'Lineas por modalidad'!$N$133,'Lineas por modalidad'!$N$145,'Lineas por modalidad'!$N$157,'Lineas por modalidad'!$N$169,'Lineas por modalidad'!$N$181,'Lineas por modalidad'!$N$193,'Lineas por modalidad'!$N$205,'Lineas por modalidad'!$N$217,'Lineas por modalidad'!$N$218,'Lineas por modalidad'!$N$219,'Lineas por modalidad'!$N$220,'Lineas por modalidad'!$N$221,'Lineas por modalidad'!$N$222)</c:f>
              <c:numCache>
                <c:formatCode>#,##0</c:formatCode>
                <c:ptCount val="23"/>
                <c:pt idx="0">
                  <c:v>10097768</c:v>
                </c:pt>
                <c:pt idx="1">
                  <c:v>11662294</c:v>
                </c:pt>
                <c:pt idx="2">
                  <c:v>12929040</c:v>
                </c:pt>
                <c:pt idx="3">
                  <c:v>13295834</c:v>
                </c:pt>
                <c:pt idx="4">
                  <c:v>14008104</c:v>
                </c:pt>
                <c:pt idx="5">
                  <c:v>14005126</c:v>
                </c:pt>
                <c:pt idx="6">
                  <c:v>13666071</c:v>
                </c:pt>
                <c:pt idx="7">
                  <c:v>9476240</c:v>
                </c:pt>
                <c:pt idx="8">
                  <c:v>10498467</c:v>
                </c:pt>
                <c:pt idx="9">
                  <c:v>10219457</c:v>
                </c:pt>
                <c:pt idx="10">
                  <c:v>11254168</c:v>
                </c:pt>
                <c:pt idx="11">
                  <c:v>11462048</c:v>
                </c:pt>
                <c:pt idx="12">
                  <c:v>11917697</c:v>
                </c:pt>
                <c:pt idx="13">
                  <c:v>13174530</c:v>
                </c:pt>
                <c:pt idx="14">
                  <c:v>13740159</c:v>
                </c:pt>
                <c:pt idx="15">
                  <c:v>14330010</c:v>
                </c:pt>
                <c:pt idx="16">
                  <c:v>14857587</c:v>
                </c:pt>
                <c:pt idx="17">
                  <c:v>14628573</c:v>
                </c:pt>
                <c:pt idx="18">
                  <c:v>14619597.557142857</c:v>
                </c:pt>
                <c:pt idx="19">
                  <c:v>14549527.857142858</c:v>
                </c:pt>
                <c:pt idx="20">
                  <c:v>14461664</c:v>
                </c:pt>
                <c:pt idx="21">
                  <c:v>14514255</c:v>
                </c:pt>
                <c:pt idx="22">
                  <c:v>14483485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AE4-42CC-9D25-494B6889801C}"/>
            </c:ext>
          </c:extLst>
        </c:ser>
        <c:ser>
          <c:idx val="1"/>
          <c:order val="1"/>
          <c:tx>
            <c:strRef>
              <c:f>'Lineas por modalidad'!$O$12</c:f>
              <c:strCache>
                <c:ptCount val="1"/>
                <c:pt idx="0">
                  <c:v>POSPAGO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('Lineas por modalidad'!$A$13,'Lineas por modalidad'!$A$25,'Lineas por modalidad'!$A$37,'Lineas por modalidad'!$A$49,'Lineas por modalidad'!$A$61,'Lineas por modalidad'!$A$73,'Lineas por modalidad'!$A$85,'Lineas por modalidad'!$A$97,'Lineas por modalidad'!$A$109,'Lineas por modalidad'!$A$121,'Lineas por modalidad'!$A$133,'Lineas por modalidad'!$A$145,'Lineas por modalidad'!$A$157,'Lineas por modalidad'!$A$169,'Lineas por modalidad'!$A$181,'Lineas por modalidad'!$A$193,'Lineas por modalidad'!$A$205,'Lineas por modalidad'!$A$217,'Lineas por modalidad'!$A$218,'Lineas por modalidad'!$A$219,'Lineas por modalidad'!$A$220,'Lineas por modalidad'!$A$221,'Lineas por modalidad'!$A$222)</c:f>
              <c:strCache>
                <c:ptCount val="2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Ene2026</c:v>
                </c:pt>
                <c:pt idx="19">
                  <c:v>Feb2026</c:v>
                </c:pt>
                <c:pt idx="20">
                  <c:v>Mar2026</c:v>
                </c:pt>
                <c:pt idx="21">
                  <c:v>Abr2026</c:v>
                </c:pt>
                <c:pt idx="22">
                  <c:v>May2026</c:v>
                </c:pt>
              </c:strCache>
            </c:strRef>
          </c:cat>
          <c:val>
            <c:numRef>
              <c:f>('Lineas por modalidad'!$O$13,'Lineas por modalidad'!$O$25,'Lineas por modalidad'!$O$37,'Lineas por modalidad'!$O$49,'Lineas por modalidad'!$O$61,'Lineas por modalidad'!$O$73,'Lineas por modalidad'!$O$85,'Lineas por modalidad'!$O$97,'Lineas por modalidad'!$O$109,'Lineas por modalidad'!$O$121,'Lineas por modalidad'!$O$133,'Lineas por modalidad'!$O$145,'Lineas por modalidad'!$O$157,'Lineas por modalidad'!$O$169,'Lineas por modalidad'!$O$181,'Lineas por modalidad'!$O$193,'Lineas por modalidad'!$O$205,'Lineas por modalidad'!$O$217,'Lineas por modalidad'!$O$218,'Lineas por modalidad'!$O$219,'Lineas por modalidad'!$O$220,'Lineas por modalidad'!$O$221,'Lineas por modalidad'!$O$222)</c:f>
              <c:numCache>
                <c:formatCode>#,##0</c:formatCode>
                <c:ptCount val="23"/>
                <c:pt idx="0">
                  <c:v>1452088</c:v>
                </c:pt>
                <c:pt idx="1">
                  <c:v>1649838</c:v>
                </c:pt>
                <c:pt idx="2">
                  <c:v>2033814</c:v>
                </c:pt>
                <c:pt idx="3">
                  <c:v>2467378</c:v>
                </c:pt>
                <c:pt idx="4">
                  <c:v>2976194</c:v>
                </c:pt>
                <c:pt idx="5">
                  <c:v>3425277</c:v>
                </c:pt>
                <c:pt idx="6">
                  <c:v>3846271</c:v>
                </c:pt>
                <c:pt idx="7">
                  <c:v>4326937</c:v>
                </c:pt>
                <c:pt idx="8">
                  <c:v>4293426</c:v>
                </c:pt>
                <c:pt idx="9">
                  <c:v>4393703</c:v>
                </c:pt>
                <c:pt idx="10">
                  <c:v>4480975</c:v>
                </c:pt>
                <c:pt idx="11">
                  <c:v>4351686</c:v>
                </c:pt>
                <c:pt idx="12">
                  <c:v>3539192</c:v>
                </c:pt>
                <c:pt idx="13">
                  <c:v>3598383</c:v>
                </c:pt>
                <c:pt idx="14">
                  <c:v>3743849</c:v>
                </c:pt>
                <c:pt idx="15">
                  <c:v>3829924</c:v>
                </c:pt>
                <c:pt idx="16">
                  <c:v>3643305</c:v>
                </c:pt>
                <c:pt idx="17">
                  <c:v>3695583</c:v>
                </c:pt>
                <c:pt idx="18">
                  <c:v>3706686</c:v>
                </c:pt>
                <c:pt idx="19">
                  <c:v>3712369.9999999995</c:v>
                </c:pt>
                <c:pt idx="20">
                  <c:v>3718516</c:v>
                </c:pt>
                <c:pt idx="21">
                  <c:v>3728078.8663416412</c:v>
                </c:pt>
                <c:pt idx="22">
                  <c:v>3736561.9999999995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AE4-42CC-9D25-494B68898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lt1"/>
              </a:solidFill>
              <a:round/>
            </a:ln>
            <a:effectLst/>
          </c:spPr>
        </c:dropLines>
        <c:marker val="1"/>
        <c:smooth val="0"/>
        <c:axId val="2090363296"/>
        <c:axId val="2090367648"/>
      </c:lineChart>
      <c:lineChart>
        <c:grouping val="standard"/>
        <c:varyColors val="0"/>
        <c:ser>
          <c:idx val="2"/>
          <c:order val="2"/>
          <c:tx>
            <c:strRef>
              <c:f>'Lineas por modalidad'!$P$12</c:f>
              <c:strCache>
                <c:ptCount val="1"/>
                <c:pt idx="0">
                  <c:v>TTUP</c:v>
                </c:pt>
              </c:strCache>
            </c:strRef>
          </c:tx>
          <c:spPr>
            <a:ln w="34925" cap="rnd">
              <a:solidFill>
                <a:srgbClr val="6CA64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('Lineas por modalidad'!$A$13,'Lineas por modalidad'!$A$25,'Lineas por modalidad'!$A$37,'Lineas por modalidad'!$A$49,'Lineas por modalidad'!$A$61,'Lineas por modalidad'!$A$73,'Lineas por modalidad'!$A$85,'Lineas por modalidad'!$A$97,'Lineas por modalidad'!$A$109,'Lineas por modalidad'!$A$121,'Lineas por modalidad'!$A$133,'Lineas por modalidad'!$A$145,'Lineas por modalidad'!$A$157,'Lineas por modalidad'!$A$169,'Lineas por modalidad'!$A$171:$A$173,'Lineas por modalidad'!$A$174,'Lineas por modalidad'!$A$175,'Lineas por modalidad'!$A$176,'Lineas por modalidad'!$A$177,'Lineas por modalidad'!$A$178,'Lineas por modalidad'!$A$179,'Lineas por modalidad'!$A$180,'Lineas por modalidad'!$A$181,'Lineas por modalidad'!$A$184,'Lineas por modalidad'!$A$185,'Lineas por modalidad'!$A$192,'Lineas por modalidad'!$A$193,'Lineas por modalidad'!$A$194,'Lineas por modalidad'!$A$195,'Lineas por modalidad'!$A$196,'Lineas por modalidad'!$A$197,'Lineas por modalidad'!$A$198,'Lineas por modalidad'!$A$199,'Lineas por modalidad'!$A$200,'Lineas por modalidad'!$A$201,'Lineas por modalidad'!$A$202,'Lineas por modalidad'!$A$203,'Lineas por modalidad'!$A$204,'Lineas por modalidad'!$A$205,'Lineas por modalidad'!$A$206,'Lineas por modalidad'!$A$207,'Lineas por modalidad'!$A$208,'Lineas por modalidad'!$A$209,'Lineas por modalidad'!$A$210,'Lineas por modalidad'!$A$211,'Lineas por modalidad'!$A$212,'Lineas por modalidad'!$A$213,'Lineas por modalidad'!$A$214,'Lineas por modalidad'!$A$215,'Lineas por modalidad'!$A$216)</c:f>
              <c:strCache>
                <c:ptCount val="5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Feb 2022</c:v>
                </c:pt>
                <c:pt idx="15">
                  <c:v>Mar 2022</c:v>
                </c:pt>
                <c:pt idx="16">
                  <c:v>Abr 2022</c:v>
                </c:pt>
                <c:pt idx="17">
                  <c:v>May 2022</c:v>
                </c:pt>
                <c:pt idx="18">
                  <c:v>Jun 2022</c:v>
                </c:pt>
                <c:pt idx="19">
                  <c:v>Jul 2022</c:v>
                </c:pt>
                <c:pt idx="20">
                  <c:v>Ago 2022</c:v>
                </c:pt>
                <c:pt idx="21">
                  <c:v>Sep 2022</c:v>
                </c:pt>
                <c:pt idx="22">
                  <c:v>Oct 2022</c:v>
                </c:pt>
                <c:pt idx="23">
                  <c:v>Nov 2022</c:v>
                </c:pt>
                <c:pt idx="24">
                  <c:v>2022</c:v>
                </c:pt>
                <c:pt idx="25">
                  <c:v>Mar 2023</c:v>
                </c:pt>
                <c:pt idx="26">
                  <c:v>Abr 2023</c:v>
                </c:pt>
                <c:pt idx="27">
                  <c:v>Nov 2023</c:v>
                </c:pt>
                <c:pt idx="28">
                  <c:v>2023</c:v>
                </c:pt>
                <c:pt idx="29">
                  <c:v>Ene 2024</c:v>
                </c:pt>
                <c:pt idx="30">
                  <c:v>Feb2024</c:v>
                </c:pt>
                <c:pt idx="31">
                  <c:v>Mar2024</c:v>
                </c:pt>
                <c:pt idx="32">
                  <c:v>Abr2024</c:v>
                </c:pt>
                <c:pt idx="33">
                  <c:v>May2024</c:v>
                </c:pt>
                <c:pt idx="34">
                  <c:v>Jun2024</c:v>
                </c:pt>
                <c:pt idx="35">
                  <c:v>Jul2024</c:v>
                </c:pt>
                <c:pt idx="36">
                  <c:v>Ago2024</c:v>
                </c:pt>
                <c:pt idx="37">
                  <c:v>Sep2024</c:v>
                </c:pt>
                <c:pt idx="38">
                  <c:v>Oct2024</c:v>
                </c:pt>
                <c:pt idx="39">
                  <c:v>Nov2024</c:v>
                </c:pt>
                <c:pt idx="40">
                  <c:v>2024</c:v>
                </c:pt>
                <c:pt idx="41">
                  <c:v>Ene 2025</c:v>
                </c:pt>
                <c:pt idx="42">
                  <c:v>Feb 2025</c:v>
                </c:pt>
                <c:pt idx="43">
                  <c:v>Mar2025</c:v>
                </c:pt>
                <c:pt idx="44">
                  <c:v>Abr2025</c:v>
                </c:pt>
                <c:pt idx="45">
                  <c:v>May2025</c:v>
                </c:pt>
                <c:pt idx="46">
                  <c:v>Jun 2025</c:v>
                </c:pt>
                <c:pt idx="47">
                  <c:v>Jul2025</c:v>
                </c:pt>
                <c:pt idx="48">
                  <c:v>Ago2025</c:v>
                </c:pt>
                <c:pt idx="49">
                  <c:v>Sep2025</c:v>
                </c:pt>
                <c:pt idx="50">
                  <c:v>Oct2025</c:v>
                </c:pt>
                <c:pt idx="51">
                  <c:v>Nov2025</c:v>
                </c:pt>
              </c:strCache>
            </c:strRef>
          </c:cat>
          <c:val>
            <c:numRef>
              <c:f>('Lineas por modalidad'!$P$13,'Lineas por modalidad'!$P$25,'Lineas por modalidad'!$P$37,'Lineas por modalidad'!$P$49,'Lineas por modalidad'!$P$61,'Lineas por modalidad'!$P$73,'Lineas por modalidad'!$P$85,'Lineas por modalidad'!$P$97,'Lineas por modalidad'!$P$109,'Lineas por modalidad'!$P$121,'Lineas por modalidad'!$P$133,'Lineas por modalidad'!$P$145,'Lineas por modalidad'!$P$157,'Lineas por modalidad'!$P$169,'Lineas por modalidad'!$P$181,'Lineas por modalidad'!$P$193,'Lineas por modalidad'!$P$205,'Lineas por modalidad'!$P$217,'Lineas por modalidad'!$P$218,'Lineas por modalidad'!$P$219,'Lineas por modalidad'!$P$220,'Lineas por modalidad'!$P$221,'Lineas por modalidad'!$P$222)</c:f>
              <c:numCache>
                <c:formatCode>#,##0</c:formatCode>
                <c:ptCount val="23"/>
                <c:pt idx="0">
                  <c:v>142392</c:v>
                </c:pt>
                <c:pt idx="1">
                  <c:v>142468</c:v>
                </c:pt>
                <c:pt idx="2">
                  <c:v>155977</c:v>
                </c:pt>
                <c:pt idx="3">
                  <c:v>111346</c:v>
                </c:pt>
                <c:pt idx="4">
                  <c:v>102565</c:v>
                </c:pt>
                <c:pt idx="5">
                  <c:v>111351</c:v>
                </c:pt>
                <c:pt idx="6">
                  <c:v>92215</c:v>
                </c:pt>
                <c:pt idx="7">
                  <c:v>55843</c:v>
                </c:pt>
                <c:pt idx="8">
                  <c:v>56241</c:v>
                </c:pt>
                <c:pt idx="9">
                  <c:v>38244</c:v>
                </c:pt>
                <c:pt idx="10">
                  <c:v>37695</c:v>
                </c:pt>
                <c:pt idx="11">
                  <c:v>39366</c:v>
                </c:pt>
                <c:pt idx="12">
                  <c:v>28477</c:v>
                </c:pt>
                <c:pt idx="13">
                  <c:v>16687</c:v>
                </c:pt>
                <c:pt idx="14">
                  <c:v>6743</c:v>
                </c:pt>
                <c:pt idx="15">
                  <c:v>5659</c:v>
                </c:pt>
                <c:pt idx="16">
                  <c:v>4926</c:v>
                </c:pt>
                <c:pt idx="17">
                  <c:v>3784</c:v>
                </c:pt>
                <c:pt idx="18">
                  <c:v>3784</c:v>
                </c:pt>
                <c:pt idx="19">
                  <c:v>3784</c:v>
                </c:pt>
                <c:pt idx="20">
                  <c:v>126</c:v>
                </c:pt>
                <c:pt idx="21">
                  <c:v>126</c:v>
                </c:pt>
                <c:pt idx="22">
                  <c:v>126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AE4-42CC-9D25-494B68898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lt1"/>
              </a:solidFill>
              <a:round/>
            </a:ln>
            <a:effectLst/>
          </c:spPr>
        </c:dropLines>
        <c:marker val="1"/>
        <c:smooth val="0"/>
        <c:axId val="2090368736"/>
        <c:axId val="2090368192"/>
      </c:lineChart>
      <c:catAx>
        <c:axId val="2090363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2090367648"/>
        <c:crosses val="autoZero"/>
        <c:auto val="1"/>
        <c:lblAlgn val="ctr"/>
        <c:lblOffset val="100"/>
        <c:noMultiLvlLbl val="0"/>
      </c:catAx>
      <c:valAx>
        <c:axId val="2090367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2090363296"/>
        <c:crosses val="autoZero"/>
        <c:crossBetween val="between"/>
      </c:valAx>
      <c:valAx>
        <c:axId val="2090368192"/>
        <c:scaling>
          <c:orientation val="minMax"/>
        </c:scaling>
        <c:delete val="0"/>
        <c:axPos val="r"/>
        <c:numFmt formatCode="#,##0" sourceLinked="1"/>
        <c:majorTickMark val="out"/>
        <c:minorTickMark val="out"/>
        <c:tickLblPos val="nextTo"/>
        <c:spPr>
          <a:noFill/>
          <a:ln>
            <a:solidFill>
              <a:srgbClr val="92D05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92D050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2090368736"/>
        <c:crosses val="max"/>
        <c:crossBetween val="between"/>
      </c:valAx>
      <c:catAx>
        <c:axId val="20903687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903681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647701</xdr:colOff>
      <xdr:row>1</xdr:row>
      <xdr:rowOff>57151</xdr:rowOff>
    </xdr:from>
    <xdr:to>
      <xdr:col>9</xdr:col>
      <xdr:colOff>419101</xdr:colOff>
      <xdr:row>3</xdr:row>
      <xdr:rowOff>173181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1" y="311151"/>
          <a:ext cx="2057400" cy="6240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276226</xdr:colOff>
      <xdr:row>1</xdr:row>
      <xdr:rowOff>123826</xdr:rowOff>
    </xdr:from>
    <xdr:to>
      <xdr:col>16</xdr:col>
      <xdr:colOff>542926</xdr:colOff>
      <xdr:row>3</xdr:row>
      <xdr:rowOff>151891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6" y="381001"/>
          <a:ext cx="1790700" cy="5328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13</xdr:col>
      <xdr:colOff>752474</xdr:colOff>
      <xdr:row>35</xdr:row>
      <xdr:rowOff>66675</xdr:rowOff>
    </xdr:to>
    <xdr:graphicFrame macro="">
      <xdr:nvGraphicFramePr>
        <xdr:cNvPr id="4" name="Gráfico 3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466725</xdr:colOff>
      <xdr:row>1</xdr:row>
      <xdr:rowOff>133350</xdr:rowOff>
    </xdr:from>
    <xdr:to>
      <xdr:col>13</xdr:col>
      <xdr:colOff>733425</xdr:colOff>
      <xdr:row>3</xdr:row>
      <xdr:rowOff>170940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8725" y="381000"/>
          <a:ext cx="1790700" cy="532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zoomScaleNormal="100" zoomScaleSheetLayoutView="100" workbookViewId="0"/>
  </sheetViews>
  <sheetFormatPr baseColWidth="10" defaultRowHeight="12.75"/>
  <cols>
    <col min="3" max="3" width="15.85546875" customWidth="1"/>
  </cols>
  <sheetData>
    <row r="1" spans="1:10" ht="20.100000000000001" customHeight="1">
      <c r="A1" s="31"/>
      <c r="B1" s="32"/>
      <c r="C1" s="32"/>
      <c r="D1" s="32"/>
      <c r="E1" s="32"/>
      <c r="F1" s="32"/>
      <c r="G1" s="32"/>
      <c r="H1" s="32"/>
      <c r="I1" s="32"/>
      <c r="J1" s="33"/>
    </row>
    <row r="2" spans="1:10" ht="20.100000000000001" customHeight="1">
      <c r="A2" s="34"/>
      <c r="B2" s="35" t="s">
        <v>93</v>
      </c>
      <c r="C2" s="36"/>
      <c r="D2" s="36"/>
      <c r="E2" s="36"/>
      <c r="F2" s="36"/>
      <c r="G2" s="36"/>
      <c r="H2" s="36"/>
      <c r="I2" s="36"/>
      <c r="J2" s="37"/>
    </row>
    <row r="3" spans="1:10" ht="20.100000000000001" customHeight="1">
      <c r="A3" s="34"/>
      <c r="B3" s="207"/>
      <c r="C3" s="207"/>
      <c r="D3" s="207"/>
      <c r="E3" s="207"/>
      <c r="F3" s="36"/>
      <c r="G3" s="36"/>
      <c r="H3" s="36"/>
      <c r="I3" s="36"/>
      <c r="J3" s="37"/>
    </row>
    <row r="4" spans="1:10" ht="20.100000000000001" customHeight="1">
      <c r="A4" s="34"/>
      <c r="B4" s="80" t="s">
        <v>94</v>
      </c>
      <c r="C4" s="80"/>
      <c r="D4" s="80"/>
      <c r="E4" s="36"/>
      <c r="F4" s="36"/>
      <c r="G4" s="36"/>
      <c r="H4" s="36"/>
      <c r="I4" s="36"/>
      <c r="J4" s="37"/>
    </row>
    <row r="5" spans="1:10" ht="20.100000000000001" customHeight="1" thickBot="1">
      <c r="A5" s="34"/>
      <c r="B5" s="80" t="s">
        <v>95</v>
      </c>
      <c r="C5" s="81"/>
      <c r="D5" s="81"/>
      <c r="E5" s="36"/>
      <c r="F5" s="36"/>
      <c r="G5" s="36"/>
      <c r="H5" s="36"/>
      <c r="I5" s="36"/>
      <c r="J5" s="37"/>
    </row>
    <row r="6" spans="1:10" ht="20.100000000000001" customHeight="1">
      <c r="A6" s="43"/>
      <c r="B6" s="53" t="s">
        <v>100</v>
      </c>
      <c r="C6" s="44"/>
      <c r="D6" s="44"/>
      <c r="E6" s="44"/>
      <c r="F6" s="44"/>
      <c r="G6" s="44"/>
      <c r="H6" s="44"/>
      <c r="I6" s="44"/>
      <c r="J6" s="45"/>
    </row>
    <row r="7" spans="1:10" ht="20.100000000000001" customHeight="1">
      <c r="A7" s="38"/>
      <c r="B7" s="88" t="s">
        <v>263</v>
      </c>
      <c r="C7" s="88"/>
      <c r="D7" s="88"/>
      <c r="E7" s="39"/>
      <c r="F7" s="39"/>
      <c r="G7" s="39"/>
      <c r="H7" s="39"/>
      <c r="I7" s="39"/>
      <c r="J7" s="40"/>
    </row>
    <row r="8" spans="1:10" ht="20.100000000000001" customHeight="1" thickBot="1">
      <c r="A8" s="46"/>
      <c r="B8" s="82" t="s">
        <v>264</v>
      </c>
      <c r="C8" s="47"/>
      <c r="D8" s="47"/>
      <c r="E8" s="47"/>
      <c r="F8" s="47"/>
      <c r="G8" s="47"/>
      <c r="H8" s="47"/>
      <c r="I8" s="47"/>
      <c r="J8" s="48"/>
    </row>
    <row r="9" spans="1:10" ht="20.100000000000001" customHeight="1" thickBot="1">
      <c r="A9" s="208"/>
      <c r="B9" s="209"/>
      <c r="C9" s="209"/>
      <c r="D9" s="209"/>
      <c r="E9" s="209"/>
      <c r="F9" s="209"/>
      <c r="G9" s="209"/>
      <c r="H9" s="209"/>
      <c r="I9" s="209"/>
      <c r="J9" s="210"/>
    </row>
    <row r="10" spans="1:10" ht="20.100000000000001" customHeight="1" thickBot="1">
      <c r="A10" s="79"/>
      <c r="B10" s="211" t="s">
        <v>96</v>
      </c>
      <c r="C10" s="211"/>
      <c r="D10" s="211"/>
      <c r="E10" s="211" t="s">
        <v>97</v>
      </c>
      <c r="F10" s="211"/>
      <c r="G10" s="211"/>
      <c r="H10" s="211"/>
      <c r="I10" s="211"/>
      <c r="J10" s="212"/>
    </row>
    <row r="11" spans="1:10" ht="12.75" customHeight="1">
      <c r="A11" s="112"/>
      <c r="B11" s="113"/>
      <c r="C11" s="114"/>
      <c r="D11" s="114"/>
      <c r="E11" s="114"/>
      <c r="F11" s="114"/>
      <c r="G11" s="113"/>
      <c r="H11" s="114"/>
      <c r="I11" s="114"/>
      <c r="J11" s="115"/>
    </row>
    <row r="12" spans="1:10" ht="14.25" customHeight="1">
      <c r="A12" s="41"/>
      <c r="B12" s="206" t="s">
        <v>106</v>
      </c>
      <c r="C12" s="206"/>
      <c r="D12" s="26"/>
      <c r="E12" s="204" t="s">
        <v>102</v>
      </c>
      <c r="F12" s="204"/>
      <c r="G12" s="204"/>
      <c r="H12" s="204"/>
      <c r="I12" s="204"/>
      <c r="J12" s="205"/>
    </row>
    <row r="13" spans="1:10">
      <c r="A13" s="41"/>
      <c r="B13" s="26"/>
      <c r="C13" s="26"/>
      <c r="D13" s="26"/>
      <c r="E13" s="204"/>
      <c r="F13" s="204"/>
      <c r="G13" s="204"/>
      <c r="H13" s="204"/>
      <c r="I13" s="204"/>
      <c r="J13" s="205"/>
    </row>
    <row r="14" spans="1:10" ht="14.25">
      <c r="A14" s="41"/>
      <c r="B14" s="26"/>
      <c r="C14" s="26"/>
      <c r="D14" s="26"/>
      <c r="E14" s="110"/>
      <c r="F14" s="110"/>
      <c r="G14" s="110"/>
      <c r="H14" s="110"/>
      <c r="I14" s="110"/>
      <c r="J14" s="111"/>
    </row>
    <row r="15" spans="1:10" ht="14.25" customHeight="1">
      <c r="A15" s="41"/>
      <c r="B15" s="206" t="s">
        <v>105</v>
      </c>
      <c r="C15" s="206"/>
      <c r="D15" s="26"/>
      <c r="E15" s="204" t="s">
        <v>103</v>
      </c>
      <c r="F15" s="204"/>
      <c r="G15" s="204"/>
      <c r="H15" s="204"/>
      <c r="I15" s="204"/>
      <c r="J15" s="205"/>
    </row>
    <row r="16" spans="1:10" ht="14.25" customHeight="1">
      <c r="A16" s="41"/>
      <c r="B16" s="27"/>
      <c r="C16" s="26"/>
      <c r="D16" s="26"/>
      <c r="E16" s="204"/>
      <c r="F16" s="204"/>
      <c r="G16" s="204"/>
      <c r="H16" s="204"/>
      <c r="I16" s="204"/>
      <c r="J16" s="205"/>
    </row>
    <row r="17" spans="1:10" ht="13.5" thickBot="1">
      <c r="A17" s="76"/>
      <c r="B17" s="77"/>
      <c r="C17" s="77"/>
      <c r="D17" s="77"/>
      <c r="E17" s="77"/>
      <c r="F17" s="77"/>
      <c r="G17" s="77"/>
      <c r="H17" s="77"/>
      <c r="I17" s="77"/>
      <c r="J17" s="78"/>
    </row>
  </sheetData>
  <mergeCells count="8">
    <mergeCell ref="E15:J16"/>
    <mergeCell ref="B12:C12"/>
    <mergeCell ref="B15:C15"/>
    <mergeCell ref="B3:E3"/>
    <mergeCell ref="A9:J9"/>
    <mergeCell ref="E10:J10"/>
    <mergeCell ref="B10:D10"/>
    <mergeCell ref="E12:J13"/>
  </mergeCells>
  <hyperlinks>
    <hyperlink ref="B12" location="'Lineas por modalidad'!A1" display="1. Lineas por modalidad"/>
    <hyperlink ref="B15" location="Evolución!A1" display="2. Evolución"/>
  </hyperlinks>
  <pageMargins left="0.7" right="0.7" top="0.75" bottom="0.75" header="0.3" footer="0.3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39"/>
  <sheetViews>
    <sheetView showGridLines="0" zoomScaleNormal="100" workbookViewId="0">
      <pane xSplit="1" ySplit="12" topLeftCell="B220" activePane="bottomRight" state="frozen"/>
      <selection activeCell="C38" sqref="C38"/>
      <selection pane="topRight" activeCell="C38" sqref="C38"/>
      <selection pane="bottomLeft" activeCell="C38" sqref="C38"/>
      <selection pane="bottomRight"/>
    </sheetView>
  </sheetViews>
  <sheetFormatPr baseColWidth="10" defaultRowHeight="12.75"/>
  <cols>
    <col min="1" max="1" width="11.42578125" style="12"/>
  </cols>
  <sheetData>
    <row r="1" spans="1:21" ht="20.25" customHeight="1">
      <c r="A1" s="15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22"/>
    </row>
    <row r="2" spans="1:21" ht="21.75" customHeight="1">
      <c r="A2" s="17"/>
      <c r="B2" s="35" t="s">
        <v>93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23"/>
    </row>
    <row r="3" spans="1:21" ht="18">
      <c r="A3" s="17"/>
      <c r="B3" s="213"/>
      <c r="C3" s="213"/>
      <c r="D3" s="213"/>
      <c r="E3" s="213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23"/>
    </row>
    <row r="4" spans="1:21" ht="21" customHeight="1">
      <c r="A4" s="17"/>
      <c r="B4" s="116" t="s">
        <v>104</v>
      </c>
      <c r="C4" s="19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23"/>
    </row>
    <row r="5" spans="1:21" ht="21" customHeight="1" thickBot="1">
      <c r="A5" s="17"/>
      <c r="B5" s="20"/>
      <c r="C5" s="19"/>
      <c r="D5" s="18"/>
      <c r="E5" s="18"/>
      <c r="F5" s="18"/>
      <c r="G5" s="18"/>
      <c r="H5" s="18"/>
      <c r="I5" s="18"/>
      <c r="J5" s="28"/>
      <c r="K5" s="18"/>
      <c r="L5" s="18"/>
      <c r="M5" s="18"/>
      <c r="N5" s="18"/>
      <c r="O5" s="18"/>
      <c r="P5" s="18"/>
      <c r="Q5" s="23"/>
    </row>
    <row r="6" spans="1:21" ht="21" customHeight="1">
      <c r="A6" s="61"/>
      <c r="B6" s="53" t="s">
        <v>100</v>
      </c>
      <c r="C6" s="44"/>
      <c r="D6" s="44"/>
      <c r="E6" s="44"/>
      <c r="F6" s="44"/>
      <c r="G6" s="62"/>
      <c r="H6" s="62"/>
      <c r="I6" s="62"/>
      <c r="J6" s="63"/>
      <c r="K6" s="62"/>
      <c r="L6" s="62"/>
      <c r="M6" s="62"/>
      <c r="N6" s="62"/>
      <c r="O6" s="62"/>
      <c r="P6" s="62"/>
      <c r="Q6" s="64"/>
    </row>
    <row r="7" spans="1:21" ht="21" customHeight="1">
      <c r="A7" s="49"/>
      <c r="B7" s="214" t="str">
        <f>Indice!B7</f>
        <v>Fecha de publicación: junio 2026</v>
      </c>
      <c r="C7" s="214"/>
      <c r="D7" s="214"/>
      <c r="E7" s="214"/>
      <c r="F7" s="214"/>
      <c r="G7" s="50"/>
      <c r="H7" s="50"/>
      <c r="I7" s="50"/>
      <c r="J7" s="52"/>
      <c r="K7" s="50"/>
      <c r="L7" s="50"/>
      <c r="M7" s="50"/>
      <c r="N7" s="215" t="s">
        <v>90</v>
      </c>
      <c r="O7" s="215"/>
      <c r="P7" s="50"/>
      <c r="Q7" s="51"/>
    </row>
    <row r="8" spans="1:21" ht="21" customHeight="1" thickBot="1">
      <c r="A8" s="65"/>
      <c r="B8" s="82" t="str">
        <f>Indice!B8</f>
        <v>Fecha de corte: mayo 2026</v>
      </c>
      <c r="C8" s="47"/>
      <c r="D8" s="47"/>
      <c r="E8" s="47"/>
      <c r="F8" s="47"/>
      <c r="G8" s="66"/>
      <c r="H8" s="66"/>
      <c r="I8" s="66"/>
      <c r="J8" s="67"/>
      <c r="K8" s="66"/>
      <c r="L8" s="66"/>
      <c r="M8" s="66"/>
      <c r="N8" s="66"/>
      <c r="O8" s="66"/>
      <c r="P8" s="66"/>
      <c r="Q8" s="68"/>
    </row>
    <row r="9" spans="1:21" s="21" customFormat="1" ht="9.75" customHeight="1" thickBot="1">
      <c r="A9" s="54"/>
      <c r="B9" s="55"/>
      <c r="C9" s="56"/>
      <c r="D9" s="56"/>
      <c r="E9" s="56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8"/>
    </row>
    <row r="10" spans="1:21" s="21" customFormat="1" ht="20.100000000000001" hidden="1" customHeight="1" thickBot="1">
      <c r="A10" s="59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</row>
    <row r="11" spans="1:21" ht="17.25" customHeight="1" thickBot="1">
      <c r="A11" s="220" t="s">
        <v>0</v>
      </c>
      <c r="B11" s="225" t="s">
        <v>1</v>
      </c>
      <c r="C11" s="226"/>
      <c r="D11" s="227"/>
      <c r="E11" s="69" t="s">
        <v>3</v>
      </c>
      <c r="F11" s="225" t="s">
        <v>2</v>
      </c>
      <c r="G11" s="226"/>
      <c r="H11" s="227"/>
      <c r="I11" s="69" t="s">
        <v>3</v>
      </c>
      <c r="J11" s="225" t="s">
        <v>109</v>
      </c>
      <c r="K11" s="226"/>
      <c r="L11" s="227"/>
      <c r="M11" s="69" t="s">
        <v>3</v>
      </c>
      <c r="N11" s="69" t="s">
        <v>3</v>
      </c>
      <c r="O11" s="69" t="s">
        <v>3</v>
      </c>
      <c r="P11" s="69" t="s">
        <v>3</v>
      </c>
      <c r="Q11" s="220" t="s">
        <v>3</v>
      </c>
    </row>
    <row r="12" spans="1:21" ht="16.5" customHeight="1" thickBot="1">
      <c r="A12" s="221"/>
      <c r="B12" s="93" t="s">
        <v>4</v>
      </c>
      <c r="C12" s="94" t="s">
        <v>5</v>
      </c>
      <c r="D12" s="95" t="s">
        <v>6</v>
      </c>
      <c r="E12" s="96" t="s">
        <v>9</v>
      </c>
      <c r="F12" s="93" t="s">
        <v>4</v>
      </c>
      <c r="G12" s="94" t="s">
        <v>5</v>
      </c>
      <c r="H12" s="95" t="s">
        <v>6</v>
      </c>
      <c r="I12" s="96" t="s">
        <v>8</v>
      </c>
      <c r="J12" s="85" t="s">
        <v>4</v>
      </c>
      <c r="K12" s="86" t="s">
        <v>5</v>
      </c>
      <c r="L12" s="84" t="s">
        <v>6</v>
      </c>
      <c r="M12" s="87" t="s">
        <v>7</v>
      </c>
      <c r="N12" s="83" t="s">
        <v>4</v>
      </c>
      <c r="O12" s="83" t="s">
        <v>5</v>
      </c>
      <c r="P12" s="83" t="s">
        <v>6</v>
      </c>
      <c r="Q12" s="221"/>
    </row>
    <row r="13" spans="1:21">
      <c r="A13" s="89">
        <v>2008</v>
      </c>
      <c r="B13" s="97">
        <v>7195466</v>
      </c>
      <c r="C13" s="98">
        <v>928531</v>
      </c>
      <c r="D13" s="156">
        <v>32362</v>
      </c>
      <c r="E13" s="164">
        <f t="shared" ref="E13:E59" si="0">SUM(B13:D13)</f>
        <v>8156359</v>
      </c>
      <c r="F13" s="163">
        <v>2650539</v>
      </c>
      <c r="G13" s="101">
        <v>471981</v>
      </c>
      <c r="H13" s="99">
        <v>89402</v>
      </c>
      <c r="I13" s="100">
        <f t="shared" ref="I13:I59" si="1">SUM(F13:H13)</f>
        <v>3211922</v>
      </c>
      <c r="J13" s="91">
        <v>251763</v>
      </c>
      <c r="K13" s="2">
        <v>51576</v>
      </c>
      <c r="L13" s="1">
        <v>20628</v>
      </c>
      <c r="M13" s="3">
        <f t="shared" ref="M13:M59" si="2">SUM(J13:L13)</f>
        <v>323967</v>
      </c>
      <c r="N13" s="13">
        <f>SUM(B13,F13,J13)</f>
        <v>10097768</v>
      </c>
      <c r="O13" s="13">
        <f t="shared" ref="O13:P13" si="3">SUM(C13,G13,K13)</f>
        <v>1452088</v>
      </c>
      <c r="P13" s="13">
        <f t="shared" si="3"/>
        <v>142392</v>
      </c>
      <c r="Q13" s="4">
        <f t="shared" ref="Q13:Q76" si="4">SUM(E13,I13,M13)</f>
        <v>11692248</v>
      </c>
      <c r="U13" s="14"/>
    </row>
    <row r="14" spans="1:21">
      <c r="A14" s="90" t="s">
        <v>10</v>
      </c>
      <c r="B14" s="5">
        <v>7318093</v>
      </c>
      <c r="C14" s="6">
        <v>937029</v>
      </c>
      <c r="D14" s="157">
        <v>32362</v>
      </c>
      <c r="E14" s="165">
        <f t="shared" si="0"/>
        <v>8287484</v>
      </c>
      <c r="F14" s="92">
        <v>2611348</v>
      </c>
      <c r="G14" s="7">
        <v>472223</v>
      </c>
      <c r="H14" s="7">
        <v>89633</v>
      </c>
      <c r="I14" s="9">
        <f t="shared" si="1"/>
        <v>3173204</v>
      </c>
      <c r="J14" s="92">
        <v>239991</v>
      </c>
      <c r="K14" s="7">
        <v>65357</v>
      </c>
      <c r="L14" s="7">
        <v>24921</v>
      </c>
      <c r="M14" s="9">
        <f t="shared" si="2"/>
        <v>330269</v>
      </c>
      <c r="N14" s="13">
        <f t="shared" ref="N14:N77" si="5">SUM(B14,F14,J14)</f>
        <v>10169432</v>
      </c>
      <c r="O14" s="13">
        <f t="shared" ref="O14:O77" si="6">SUM(C14,G14,K14)</f>
        <v>1474609</v>
      </c>
      <c r="P14" s="13">
        <f t="shared" ref="P14:P77" si="7">SUM(D14,H14,L14)</f>
        <v>146916</v>
      </c>
      <c r="Q14" s="10">
        <f t="shared" si="4"/>
        <v>11790957</v>
      </c>
      <c r="U14" s="14"/>
    </row>
    <row r="15" spans="1:21">
      <c r="A15" s="90" t="s">
        <v>11</v>
      </c>
      <c r="B15" s="5">
        <v>7410599</v>
      </c>
      <c r="C15" s="6">
        <v>945573</v>
      </c>
      <c r="D15" s="157">
        <v>32362</v>
      </c>
      <c r="E15" s="165">
        <f t="shared" si="0"/>
        <v>8388534</v>
      </c>
      <c r="F15" s="92">
        <v>2621078</v>
      </c>
      <c r="G15" s="7">
        <v>468235</v>
      </c>
      <c r="H15" s="7">
        <v>87189</v>
      </c>
      <c r="I15" s="9">
        <f t="shared" si="1"/>
        <v>3176502</v>
      </c>
      <c r="J15" s="92">
        <v>239991</v>
      </c>
      <c r="K15" s="7">
        <v>65953</v>
      </c>
      <c r="L15" s="7">
        <v>28397</v>
      </c>
      <c r="M15" s="9">
        <f t="shared" si="2"/>
        <v>334341</v>
      </c>
      <c r="N15" s="13">
        <f t="shared" si="5"/>
        <v>10271668</v>
      </c>
      <c r="O15" s="13">
        <f t="shared" si="6"/>
        <v>1479761</v>
      </c>
      <c r="P15" s="13">
        <f t="shared" si="7"/>
        <v>147948</v>
      </c>
      <c r="Q15" s="10">
        <f t="shared" si="4"/>
        <v>11899377</v>
      </c>
      <c r="U15" s="14"/>
    </row>
    <row r="16" spans="1:21">
      <c r="A16" s="90" t="s">
        <v>12</v>
      </c>
      <c r="B16" s="5">
        <v>7476774</v>
      </c>
      <c r="C16" s="6">
        <v>955898</v>
      </c>
      <c r="D16" s="157">
        <v>30862</v>
      </c>
      <c r="E16" s="165">
        <f t="shared" si="0"/>
        <v>8463534</v>
      </c>
      <c r="F16" s="92">
        <v>2630575</v>
      </c>
      <c r="G16" s="7">
        <v>546126</v>
      </c>
      <c r="H16" s="7">
        <v>80998</v>
      </c>
      <c r="I16" s="9">
        <f t="shared" si="1"/>
        <v>3257699</v>
      </c>
      <c r="J16" s="92">
        <v>239991</v>
      </c>
      <c r="K16" s="7">
        <v>65953</v>
      </c>
      <c r="L16" s="7">
        <v>28397</v>
      </c>
      <c r="M16" s="9">
        <f t="shared" si="2"/>
        <v>334341</v>
      </c>
      <c r="N16" s="13">
        <f t="shared" si="5"/>
        <v>10347340</v>
      </c>
      <c r="O16" s="13">
        <f t="shared" si="6"/>
        <v>1567977</v>
      </c>
      <c r="P16" s="13">
        <f t="shared" si="7"/>
        <v>140257</v>
      </c>
      <c r="Q16" s="10">
        <f t="shared" si="4"/>
        <v>12055574</v>
      </c>
      <c r="U16" s="14"/>
    </row>
    <row r="17" spans="1:21">
      <c r="A17" s="90" t="s">
        <v>13</v>
      </c>
      <c r="B17" s="5">
        <v>7547727</v>
      </c>
      <c r="C17" s="6">
        <v>962465</v>
      </c>
      <c r="D17" s="157">
        <v>30862</v>
      </c>
      <c r="E17" s="165">
        <f t="shared" si="0"/>
        <v>8541054</v>
      </c>
      <c r="F17" s="92">
        <v>2630702</v>
      </c>
      <c r="G17" s="7">
        <v>551002</v>
      </c>
      <c r="H17" s="7">
        <v>80998</v>
      </c>
      <c r="I17" s="9">
        <f t="shared" si="1"/>
        <v>3262702</v>
      </c>
      <c r="J17" s="92">
        <v>234534</v>
      </c>
      <c r="K17" s="7">
        <v>64047</v>
      </c>
      <c r="L17" s="7">
        <v>32675</v>
      </c>
      <c r="M17" s="9">
        <f t="shared" si="2"/>
        <v>331256</v>
      </c>
      <c r="N17" s="13">
        <f t="shared" si="5"/>
        <v>10412963</v>
      </c>
      <c r="O17" s="13">
        <f t="shared" si="6"/>
        <v>1577514</v>
      </c>
      <c r="P17" s="13">
        <f t="shared" si="7"/>
        <v>144535</v>
      </c>
      <c r="Q17" s="10">
        <f t="shared" si="4"/>
        <v>12135012</v>
      </c>
      <c r="U17" s="14"/>
    </row>
    <row r="18" spans="1:21">
      <c r="A18" s="90" t="s">
        <v>14</v>
      </c>
      <c r="B18" s="5">
        <v>7623908</v>
      </c>
      <c r="C18" s="6">
        <v>976811</v>
      </c>
      <c r="D18" s="157">
        <v>30862</v>
      </c>
      <c r="E18" s="165">
        <f t="shared" si="0"/>
        <v>8631581</v>
      </c>
      <c r="F18" s="92">
        <v>2749282</v>
      </c>
      <c r="G18" s="7">
        <v>474993</v>
      </c>
      <c r="H18" s="7">
        <v>83354</v>
      </c>
      <c r="I18" s="9">
        <f t="shared" si="1"/>
        <v>3307629</v>
      </c>
      <c r="J18" s="92">
        <v>241626</v>
      </c>
      <c r="K18" s="7">
        <v>60034</v>
      </c>
      <c r="L18" s="7">
        <v>34065</v>
      </c>
      <c r="M18" s="9">
        <f t="shared" si="2"/>
        <v>335725</v>
      </c>
      <c r="N18" s="13">
        <f t="shared" si="5"/>
        <v>10614816</v>
      </c>
      <c r="O18" s="13">
        <f t="shared" si="6"/>
        <v>1511838</v>
      </c>
      <c r="P18" s="13">
        <f t="shared" si="7"/>
        <v>148281</v>
      </c>
      <c r="Q18" s="10">
        <f t="shared" si="4"/>
        <v>12274935</v>
      </c>
      <c r="U18" s="14"/>
    </row>
    <row r="19" spans="1:21">
      <c r="A19" s="90" t="s">
        <v>15</v>
      </c>
      <c r="B19" s="5">
        <v>7676322</v>
      </c>
      <c r="C19" s="6">
        <v>985786</v>
      </c>
      <c r="D19" s="157">
        <v>30862</v>
      </c>
      <c r="E19" s="165">
        <f t="shared" si="0"/>
        <v>8692970</v>
      </c>
      <c r="F19" s="92">
        <v>2772101</v>
      </c>
      <c r="G19" s="7">
        <v>481521</v>
      </c>
      <c r="H19" s="7">
        <v>76334</v>
      </c>
      <c r="I19" s="9">
        <f t="shared" si="1"/>
        <v>3329956</v>
      </c>
      <c r="J19" s="92">
        <v>252207</v>
      </c>
      <c r="K19" s="7">
        <v>60174</v>
      </c>
      <c r="L19" s="7">
        <v>35371</v>
      </c>
      <c r="M19" s="9">
        <f t="shared" si="2"/>
        <v>347752</v>
      </c>
      <c r="N19" s="13">
        <f t="shared" si="5"/>
        <v>10700630</v>
      </c>
      <c r="O19" s="13">
        <f t="shared" si="6"/>
        <v>1527481</v>
      </c>
      <c r="P19" s="13">
        <f t="shared" si="7"/>
        <v>142567</v>
      </c>
      <c r="Q19" s="10">
        <f t="shared" si="4"/>
        <v>12370678</v>
      </c>
      <c r="U19" s="14"/>
    </row>
    <row r="20" spans="1:21">
      <c r="A20" s="90" t="s">
        <v>16</v>
      </c>
      <c r="B20" s="5">
        <v>7730410</v>
      </c>
      <c r="C20" s="6">
        <v>996049</v>
      </c>
      <c r="D20" s="157">
        <v>30862</v>
      </c>
      <c r="E20" s="165">
        <f t="shared" si="0"/>
        <v>8757321</v>
      </c>
      <c r="F20" s="92">
        <v>2819143</v>
      </c>
      <c r="G20" s="7">
        <v>488778</v>
      </c>
      <c r="H20" s="7">
        <v>77812</v>
      </c>
      <c r="I20" s="9">
        <f t="shared" si="1"/>
        <v>3385733</v>
      </c>
      <c r="J20" s="92">
        <v>257008</v>
      </c>
      <c r="K20" s="7">
        <v>60487</v>
      </c>
      <c r="L20" s="7">
        <v>36062</v>
      </c>
      <c r="M20" s="9">
        <f t="shared" si="2"/>
        <v>353557</v>
      </c>
      <c r="N20" s="13">
        <f t="shared" si="5"/>
        <v>10806561</v>
      </c>
      <c r="O20" s="13">
        <f t="shared" si="6"/>
        <v>1545314</v>
      </c>
      <c r="P20" s="13">
        <f t="shared" si="7"/>
        <v>144736</v>
      </c>
      <c r="Q20" s="10">
        <f t="shared" si="4"/>
        <v>12496611</v>
      </c>
      <c r="U20" s="14"/>
    </row>
    <row r="21" spans="1:21">
      <c r="A21" s="90" t="s">
        <v>17</v>
      </c>
      <c r="B21" s="5">
        <v>7779300</v>
      </c>
      <c r="C21" s="6">
        <v>1007055</v>
      </c>
      <c r="D21" s="157">
        <v>29354</v>
      </c>
      <c r="E21" s="165">
        <f t="shared" si="0"/>
        <v>8815709</v>
      </c>
      <c r="F21" s="92">
        <v>2894031</v>
      </c>
      <c r="G21" s="7">
        <v>493150</v>
      </c>
      <c r="H21" s="7">
        <v>79032</v>
      </c>
      <c r="I21" s="9">
        <f t="shared" si="1"/>
        <v>3466213</v>
      </c>
      <c r="J21" s="92">
        <v>259501</v>
      </c>
      <c r="K21" s="7">
        <v>59645</v>
      </c>
      <c r="L21" s="7">
        <v>37181</v>
      </c>
      <c r="M21" s="9">
        <f t="shared" si="2"/>
        <v>356327</v>
      </c>
      <c r="N21" s="13">
        <f t="shared" si="5"/>
        <v>10932832</v>
      </c>
      <c r="O21" s="13">
        <f t="shared" si="6"/>
        <v>1559850</v>
      </c>
      <c r="P21" s="13">
        <f t="shared" si="7"/>
        <v>145567</v>
      </c>
      <c r="Q21" s="10">
        <f t="shared" si="4"/>
        <v>12638249</v>
      </c>
      <c r="U21" s="14"/>
    </row>
    <row r="22" spans="1:21">
      <c r="A22" s="90" t="s">
        <v>18</v>
      </c>
      <c r="B22" s="5">
        <v>7848200</v>
      </c>
      <c r="C22" s="6">
        <v>1018711</v>
      </c>
      <c r="D22" s="157">
        <v>22654</v>
      </c>
      <c r="E22" s="165">
        <f t="shared" si="0"/>
        <v>8889565</v>
      </c>
      <c r="F22" s="92">
        <v>2952859</v>
      </c>
      <c r="G22" s="7">
        <v>499186</v>
      </c>
      <c r="H22" s="7">
        <v>80640</v>
      </c>
      <c r="I22" s="9">
        <f t="shared" si="1"/>
        <v>3532685</v>
      </c>
      <c r="J22" s="92">
        <v>259501</v>
      </c>
      <c r="K22" s="7">
        <v>59645</v>
      </c>
      <c r="L22" s="7">
        <v>37181</v>
      </c>
      <c r="M22" s="9">
        <f t="shared" si="2"/>
        <v>356327</v>
      </c>
      <c r="N22" s="13">
        <f t="shared" si="5"/>
        <v>11060560</v>
      </c>
      <c r="O22" s="13">
        <f t="shared" si="6"/>
        <v>1577542</v>
      </c>
      <c r="P22" s="13">
        <f t="shared" si="7"/>
        <v>140475</v>
      </c>
      <c r="Q22" s="10">
        <f t="shared" si="4"/>
        <v>12778577</v>
      </c>
      <c r="U22" s="14"/>
    </row>
    <row r="23" spans="1:21">
      <c r="A23" s="90" t="s">
        <v>19</v>
      </c>
      <c r="B23" s="5">
        <v>7926239</v>
      </c>
      <c r="C23" s="6">
        <v>1030666</v>
      </c>
      <c r="D23" s="157">
        <v>22654</v>
      </c>
      <c r="E23" s="165">
        <f t="shared" si="0"/>
        <v>8979559</v>
      </c>
      <c r="F23" s="92">
        <v>3002226</v>
      </c>
      <c r="G23" s="7">
        <v>510239</v>
      </c>
      <c r="H23" s="7">
        <v>82431</v>
      </c>
      <c r="I23" s="9">
        <f t="shared" si="1"/>
        <v>3594896</v>
      </c>
      <c r="J23" s="92">
        <v>259501</v>
      </c>
      <c r="K23" s="7">
        <v>59645</v>
      </c>
      <c r="L23" s="7">
        <v>37181</v>
      </c>
      <c r="M23" s="9">
        <f t="shared" si="2"/>
        <v>356327</v>
      </c>
      <c r="N23" s="13">
        <f t="shared" si="5"/>
        <v>11187966</v>
      </c>
      <c r="O23" s="13">
        <f t="shared" si="6"/>
        <v>1600550</v>
      </c>
      <c r="P23" s="13">
        <f t="shared" si="7"/>
        <v>142266</v>
      </c>
      <c r="Q23" s="10">
        <f t="shared" si="4"/>
        <v>12930782</v>
      </c>
      <c r="U23" s="14"/>
    </row>
    <row r="24" spans="1:21">
      <c r="A24" s="90" t="s">
        <v>20</v>
      </c>
      <c r="B24" s="5">
        <v>8021581</v>
      </c>
      <c r="C24" s="6">
        <v>1040814</v>
      </c>
      <c r="D24" s="157">
        <v>22654</v>
      </c>
      <c r="E24" s="165">
        <f t="shared" si="0"/>
        <v>9085049</v>
      </c>
      <c r="F24" s="92">
        <v>3043819</v>
      </c>
      <c r="G24" s="7">
        <v>518249</v>
      </c>
      <c r="H24" s="7">
        <v>83926</v>
      </c>
      <c r="I24" s="9">
        <f t="shared" si="1"/>
        <v>3645994</v>
      </c>
      <c r="J24" s="92">
        <v>262487</v>
      </c>
      <c r="K24" s="7">
        <v>59070</v>
      </c>
      <c r="L24" s="7">
        <v>35343</v>
      </c>
      <c r="M24" s="9">
        <f t="shared" si="2"/>
        <v>356900</v>
      </c>
      <c r="N24" s="13">
        <f t="shared" si="5"/>
        <v>11327887</v>
      </c>
      <c r="O24" s="13">
        <f t="shared" si="6"/>
        <v>1618133</v>
      </c>
      <c r="P24" s="13">
        <f t="shared" si="7"/>
        <v>141923</v>
      </c>
      <c r="Q24" s="10">
        <f t="shared" si="4"/>
        <v>13087943</v>
      </c>
      <c r="U24" s="14"/>
    </row>
    <row r="25" spans="1:21">
      <c r="A25" s="90" t="s">
        <v>21</v>
      </c>
      <c r="B25" s="5">
        <v>8205895</v>
      </c>
      <c r="C25" s="6">
        <v>1062919</v>
      </c>
      <c r="D25" s="158">
        <v>22454</v>
      </c>
      <c r="E25" s="165">
        <f t="shared" si="0"/>
        <v>9291268</v>
      </c>
      <c r="F25" s="92">
        <v>3193912</v>
      </c>
      <c r="G25" s="7">
        <v>527849</v>
      </c>
      <c r="H25" s="11">
        <v>84671</v>
      </c>
      <c r="I25" s="9">
        <f t="shared" si="1"/>
        <v>3806432</v>
      </c>
      <c r="J25" s="92">
        <v>262487</v>
      </c>
      <c r="K25" s="7">
        <v>59070</v>
      </c>
      <c r="L25" s="11">
        <v>35343</v>
      </c>
      <c r="M25" s="9">
        <f t="shared" si="2"/>
        <v>356900</v>
      </c>
      <c r="N25" s="13">
        <f t="shared" si="5"/>
        <v>11662294</v>
      </c>
      <c r="O25" s="13">
        <f t="shared" si="6"/>
        <v>1649838</v>
      </c>
      <c r="P25" s="13">
        <f t="shared" si="7"/>
        <v>142468</v>
      </c>
      <c r="Q25" s="10">
        <f t="shared" si="4"/>
        <v>13454600</v>
      </c>
      <c r="U25" s="14"/>
    </row>
    <row r="26" spans="1:21">
      <c r="A26" s="90" t="s">
        <v>22</v>
      </c>
      <c r="B26" s="5">
        <v>8312259</v>
      </c>
      <c r="C26" s="6">
        <v>1078387</v>
      </c>
      <c r="D26" s="157">
        <v>22374</v>
      </c>
      <c r="E26" s="165">
        <f t="shared" si="0"/>
        <v>9413020</v>
      </c>
      <c r="F26" s="92">
        <v>3252545</v>
      </c>
      <c r="G26" s="7">
        <v>530195</v>
      </c>
      <c r="H26" s="7">
        <v>85827</v>
      </c>
      <c r="I26" s="9">
        <f t="shared" si="1"/>
        <v>3868567</v>
      </c>
      <c r="J26" s="92">
        <v>262487</v>
      </c>
      <c r="K26" s="7">
        <v>58860</v>
      </c>
      <c r="L26" s="7">
        <v>35553</v>
      </c>
      <c r="M26" s="9">
        <f t="shared" si="2"/>
        <v>356900</v>
      </c>
      <c r="N26" s="13">
        <f t="shared" si="5"/>
        <v>11827291</v>
      </c>
      <c r="O26" s="13">
        <f t="shared" si="6"/>
        <v>1667442</v>
      </c>
      <c r="P26" s="13">
        <f t="shared" si="7"/>
        <v>143754</v>
      </c>
      <c r="Q26" s="10">
        <f t="shared" si="4"/>
        <v>13638487</v>
      </c>
      <c r="U26" s="14"/>
    </row>
    <row r="27" spans="1:21">
      <c r="A27" s="90" t="s">
        <v>23</v>
      </c>
      <c r="B27" s="5">
        <v>8398670</v>
      </c>
      <c r="C27" s="6">
        <v>1094356</v>
      </c>
      <c r="D27" s="157">
        <v>21573</v>
      </c>
      <c r="E27" s="165">
        <f t="shared" si="0"/>
        <v>9514599</v>
      </c>
      <c r="F27" s="92">
        <v>3278635</v>
      </c>
      <c r="G27" s="7">
        <v>539145</v>
      </c>
      <c r="H27" s="7">
        <v>86610</v>
      </c>
      <c r="I27" s="9">
        <f t="shared" si="1"/>
        <v>3904390</v>
      </c>
      <c r="J27" s="92">
        <v>262487</v>
      </c>
      <c r="K27" s="7">
        <v>58860</v>
      </c>
      <c r="L27" s="7">
        <v>31834</v>
      </c>
      <c r="M27" s="9">
        <f t="shared" si="2"/>
        <v>353181</v>
      </c>
      <c r="N27" s="13">
        <f t="shared" si="5"/>
        <v>11939792</v>
      </c>
      <c r="O27" s="13">
        <f t="shared" si="6"/>
        <v>1692361</v>
      </c>
      <c r="P27" s="13">
        <f t="shared" si="7"/>
        <v>140017</v>
      </c>
      <c r="Q27" s="10">
        <f t="shared" si="4"/>
        <v>13772170</v>
      </c>
      <c r="U27" s="14"/>
    </row>
    <row r="28" spans="1:21">
      <c r="A28" s="90" t="s">
        <v>24</v>
      </c>
      <c r="B28" s="5">
        <v>8491549</v>
      </c>
      <c r="C28" s="6">
        <v>1112857</v>
      </c>
      <c r="D28" s="157">
        <v>24079</v>
      </c>
      <c r="E28" s="165">
        <f t="shared" si="0"/>
        <v>9628485</v>
      </c>
      <c r="F28" s="92">
        <v>3299431</v>
      </c>
      <c r="G28" s="7">
        <v>548688</v>
      </c>
      <c r="H28" s="7">
        <v>87488</v>
      </c>
      <c r="I28" s="9">
        <f t="shared" si="1"/>
        <v>3935607</v>
      </c>
      <c r="J28" s="92">
        <v>267301</v>
      </c>
      <c r="K28" s="7">
        <v>58419</v>
      </c>
      <c r="L28" s="7">
        <v>31624</v>
      </c>
      <c r="M28" s="9">
        <f t="shared" si="2"/>
        <v>357344</v>
      </c>
      <c r="N28" s="13">
        <f t="shared" si="5"/>
        <v>12058281</v>
      </c>
      <c r="O28" s="13">
        <f t="shared" si="6"/>
        <v>1719964</v>
      </c>
      <c r="P28" s="13">
        <f t="shared" si="7"/>
        <v>143191</v>
      </c>
      <c r="Q28" s="10">
        <f t="shared" si="4"/>
        <v>13921436</v>
      </c>
      <c r="U28" s="14"/>
    </row>
    <row r="29" spans="1:21">
      <c r="A29" s="90" t="s">
        <v>25</v>
      </c>
      <c r="B29" s="5">
        <v>8564026</v>
      </c>
      <c r="C29" s="6">
        <v>1131388</v>
      </c>
      <c r="D29" s="157">
        <v>24229</v>
      </c>
      <c r="E29" s="165">
        <f t="shared" si="0"/>
        <v>9719643</v>
      </c>
      <c r="F29" s="92">
        <v>3345109</v>
      </c>
      <c r="G29" s="7">
        <v>550648</v>
      </c>
      <c r="H29" s="7">
        <v>88288</v>
      </c>
      <c r="I29" s="9">
        <f t="shared" si="1"/>
        <v>3984045</v>
      </c>
      <c r="J29" s="92">
        <v>264676</v>
      </c>
      <c r="K29" s="7">
        <v>54452</v>
      </c>
      <c r="L29" s="7">
        <v>36547</v>
      </c>
      <c r="M29" s="9">
        <f t="shared" si="2"/>
        <v>355675</v>
      </c>
      <c r="N29" s="13">
        <f t="shared" si="5"/>
        <v>12173811</v>
      </c>
      <c r="O29" s="13">
        <f t="shared" si="6"/>
        <v>1736488</v>
      </c>
      <c r="P29" s="13">
        <f t="shared" si="7"/>
        <v>149064</v>
      </c>
      <c r="Q29" s="10">
        <f t="shared" si="4"/>
        <v>14059363</v>
      </c>
      <c r="U29" s="14"/>
    </row>
    <row r="30" spans="1:21">
      <c r="A30" s="90" t="s">
        <v>26</v>
      </c>
      <c r="B30" s="5">
        <v>8638340</v>
      </c>
      <c r="C30" s="6">
        <v>1151994</v>
      </c>
      <c r="D30" s="157">
        <v>24141</v>
      </c>
      <c r="E30" s="165">
        <f t="shared" si="0"/>
        <v>9814475</v>
      </c>
      <c r="F30" s="92">
        <v>3389253</v>
      </c>
      <c r="G30" s="7">
        <v>561017</v>
      </c>
      <c r="H30" s="7">
        <v>88892</v>
      </c>
      <c r="I30" s="9">
        <f t="shared" si="1"/>
        <v>4039162</v>
      </c>
      <c r="J30" s="92">
        <v>234895</v>
      </c>
      <c r="K30" s="7">
        <v>54816</v>
      </c>
      <c r="L30" s="7">
        <v>37608</v>
      </c>
      <c r="M30" s="9">
        <f t="shared" si="2"/>
        <v>327319</v>
      </c>
      <c r="N30" s="13">
        <f t="shared" si="5"/>
        <v>12262488</v>
      </c>
      <c r="O30" s="13">
        <f t="shared" si="6"/>
        <v>1767827</v>
      </c>
      <c r="P30" s="13">
        <f t="shared" si="7"/>
        <v>150641</v>
      </c>
      <c r="Q30" s="10">
        <f t="shared" si="4"/>
        <v>14180956</v>
      </c>
      <c r="U30" s="14"/>
    </row>
    <row r="31" spans="1:21">
      <c r="A31" s="90" t="s">
        <v>27</v>
      </c>
      <c r="B31" s="5">
        <v>8710698</v>
      </c>
      <c r="C31" s="6">
        <v>1170285</v>
      </c>
      <c r="D31" s="157">
        <v>24616</v>
      </c>
      <c r="E31" s="165">
        <f t="shared" si="0"/>
        <v>9905599</v>
      </c>
      <c r="F31" s="92">
        <v>3405832</v>
      </c>
      <c r="G31" s="7">
        <v>575118</v>
      </c>
      <c r="H31" s="7">
        <v>89025</v>
      </c>
      <c r="I31" s="9">
        <f t="shared" si="1"/>
        <v>4069975</v>
      </c>
      <c r="J31" s="92">
        <v>245047</v>
      </c>
      <c r="K31" s="7">
        <v>55951</v>
      </c>
      <c r="L31" s="7">
        <v>38720</v>
      </c>
      <c r="M31" s="9">
        <f t="shared" si="2"/>
        <v>339718</v>
      </c>
      <c r="N31" s="13">
        <f t="shared" si="5"/>
        <v>12361577</v>
      </c>
      <c r="O31" s="13">
        <f t="shared" si="6"/>
        <v>1801354</v>
      </c>
      <c r="P31" s="13">
        <f t="shared" si="7"/>
        <v>152361</v>
      </c>
      <c r="Q31" s="10">
        <f t="shared" si="4"/>
        <v>14315292</v>
      </c>
      <c r="U31" s="14"/>
    </row>
    <row r="32" spans="1:21">
      <c r="A32" s="90" t="s">
        <v>28</v>
      </c>
      <c r="B32" s="5">
        <v>8719875</v>
      </c>
      <c r="C32" s="6">
        <v>1261689</v>
      </c>
      <c r="D32" s="157">
        <v>25081</v>
      </c>
      <c r="E32" s="165">
        <f t="shared" si="0"/>
        <v>10006645</v>
      </c>
      <c r="F32" s="92">
        <v>3405861</v>
      </c>
      <c r="G32" s="7">
        <v>586760</v>
      </c>
      <c r="H32" s="7">
        <v>90910</v>
      </c>
      <c r="I32" s="9">
        <f t="shared" si="1"/>
        <v>4083531</v>
      </c>
      <c r="J32" s="92">
        <v>239494</v>
      </c>
      <c r="K32" s="7">
        <v>48961</v>
      </c>
      <c r="L32" s="7">
        <v>29429</v>
      </c>
      <c r="M32" s="9">
        <f t="shared" si="2"/>
        <v>317884</v>
      </c>
      <c r="N32" s="13">
        <f t="shared" si="5"/>
        <v>12365230</v>
      </c>
      <c r="O32" s="13">
        <f t="shared" si="6"/>
        <v>1897410</v>
      </c>
      <c r="P32" s="13">
        <f t="shared" si="7"/>
        <v>145420</v>
      </c>
      <c r="Q32" s="10">
        <f t="shared" si="4"/>
        <v>14408060</v>
      </c>
      <c r="U32" s="14"/>
    </row>
    <row r="33" spans="1:21">
      <c r="A33" s="90" t="s">
        <v>29</v>
      </c>
      <c r="B33" s="5">
        <v>8864879</v>
      </c>
      <c r="C33" s="6">
        <v>1210206</v>
      </c>
      <c r="D33" s="157">
        <v>25685</v>
      </c>
      <c r="E33" s="165">
        <f t="shared" si="0"/>
        <v>10100770</v>
      </c>
      <c r="F33" s="92">
        <v>3415192</v>
      </c>
      <c r="G33" s="7">
        <v>601071</v>
      </c>
      <c r="H33" s="7">
        <v>92388</v>
      </c>
      <c r="I33" s="9">
        <f t="shared" si="1"/>
        <v>4108651</v>
      </c>
      <c r="J33" s="92">
        <v>239643</v>
      </c>
      <c r="K33" s="7">
        <v>50494</v>
      </c>
      <c r="L33" s="7">
        <v>30278</v>
      </c>
      <c r="M33" s="9">
        <f t="shared" si="2"/>
        <v>320415</v>
      </c>
      <c r="N33" s="13">
        <f t="shared" si="5"/>
        <v>12519714</v>
      </c>
      <c r="O33" s="13">
        <f t="shared" si="6"/>
        <v>1861771</v>
      </c>
      <c r="P33" s="13">
        <f t="shared" si="7"/>
        <v>148351</v>
      </c>
      <c r="Q33" s="10">
        <f t="shared" si="4"/>
        <v>14529836</v>
      </c>
      <c r="U33" s="14"/>
    </row>
    <row r="34" spans="1:21">
      <c r="A34" s="90" t="s">
        <v>30</v>
      </c>
      <c r="B34" s="5">
        <v>8914506</v>
      </c>
      <c r="C34" s="6">
        <v>1230897</v>
      </c>
      <c r="D34" s="157">
        <v>26668</v>
      </c>
      <c r="E34" s="165">
        <f t="shared" si="0"/>
        <v>10172071</v>
      </c>
      <c r="F34" s="92">
        <v>3448673</v>
      </c>
      <c r="G34" s="7">
        <v>612055</v>
      </c>
      <c r="H34" s="7">
        <v>94045</v>
      </c>
      <c r="I34" s="9">
        <f t="shared" si="1"/>
        <v>4154773</v>
      </c>
      <c r="J34" s="92">
        <v>236074</v>
      </c>
      <c r="K34" s="7">
        <v>50823</v>
      </c>
      <c r="L34" s="7">
        <v>32055</v>
      </c>
      <c r="M34" s="9">
        <f t="shared" si="2"/>
        <v>318952</v>
      </c>
      <c r="N34" s="13">
        <f t="shared" si="5"/>
        <v>12599253</v>
      </c>
      <c r="O34" s="13">
        <f t="shared" si="6"/>
        <v>1893775</v>
      </c>
      <c r="P34" s="13">
        <f t="shared" si="7"/>
        <v>152768</v>
      </c>
      <c r="Q34" s="10">
        <f t="shared" si="4"/>
        <v>14645796</v>
      </c>
      <c r="U34" s="14"/>
    </row>
    <row r="35" spans="1:21">
      <c r="A35" s="90" t="s">
        <v>31</v>
      </c>
      <c r="B35" s="5">
        <v>8977601</v>
      </c>
      <c r="C35" s="6">
        <v>1252947</v>
      </c>
      <c r="D35" s="157">
        <v>28140</v>
      </c>
      <c r="E35" s="165">
        <f t="shared" si="0"/>
        <v>10258688</v>
      </c>
      <c r="F35" s="92">
        <v>3469494</v>
      </c>
      <c r="G35" s="7">
        <v>629890</v>
      </c>
      <c r="H35" s="7">
        <v>95196</v>
      </c>
      <c r="I35" s="9">
        <f t="shared" si="1"/>
        <v>4194580</v>
      </c>
      <c r="J35" s="92">
        <v>234939</v>
      </c>
      <c r="K35" s="7">
        <v>50896</v>
      </c>
      <c r="L35" s="7">
        <v>30353</v>
      </c>
      <c r="M35" s="9">
        <f t="shared" si="2"/>
        <v>316188</v>
      </c>
      <c r="N35" s="13">
        <f t="shared" si="5"/>
        <v>12682034</v>
      </c>
      <c r="O35" s="13">
        <f t="shared" si="6"/>
        <v>1933733</v>
      </c>
      <c r="P35" s="13">
        <f t="shared" si="7"/>
        <v>153689</v>
      </c>
      <c r="Q35" s="10">
        <f t="shared" si="4"/>
        <v>14769456</v>
      </c>
      <c r="U35" s="14"/>
    </row>
    <row r="36" spans="1:21">
      <c r="A36" s="90" t="s">
        <v>32</v>
      </c>
      <c r="B36" s="5">
        <v>9039100</v>
      </c>
      <c r="C36" s="6">
        <v>1281510</v>
      </c>
      <c r="D36" s="157">
        <v>28659</v>
      </c>
      <c r="E36" s="165">
        <f t="shared" si="0"/>
        <v>10349269</v>
      </c>
      <c r="F36" s="92">
        <v>3483724</v>
      </c>
      <c r="G36" s="7">
        <v>640824</v>
      </c>
      <c r="H36" s="7">
        <v>97045</v>
      </c>
      <c r="I36" s="9">
        <f t="shared" si="1"/>
        <v>4221593</v>
      </c>
      <c r="J36" s="92">
        <v>236972</v>
      </c>
      <c r="K36" s="7">
        <v>52523</v>
      </c>
      <c r="L36" s="7">
        <v>30824</v>
      </c>
      <c r="M36" s="9">
        <f t="shared" si="2"/>
        <v>320319</v>
      </c>
      <c r="N36" s="13">
        <f t="shared" si="5"/>
        <v>12759796</v>
      </c>
      <c r="O36" s="13">
        <f t="shared" si="6"/>
        <v>1974857</v>
      </c>
      <c r="P36" s="13">
        <f t="shared" si="7"/>
        <v>156528</v>
      </c>
      <c r="Q36" s="10">
        <f t="shared" si="4"/>
        <v>14891181</v>
      </c>
      <c r="U36" s="14"/>
    </row>
    <row r="37" spans="1:21">
      <c r="A37" s="90" t="s">
        <v>33</v>
      </c>
      <c r="B37" s="5">
        <v>9119702</v>
      </c>
      <c r="C37" s="6">
        <v>1321759</v>
      </c>
      <c r="D37" s="158">
        <v>29041</v>
      </c>
      <c r="E37" s="165">
        <f t="shared" si="0"/>
        <v>10470502</v>
      </c>
      <c r="F37" s="92">
        <v>3561618</v>
      </c>
      <c r="G37" s="7">
        <v>658199</v>
      </c>
      <c r="H37" s="11">
        <v>94782</v>
      </c>
      <c r="I37" s="9">
        <f t="shared" si="1"/>
        <v>4314599</v>
      </c>
      <c r="J37" s="92">
        <v>247720</v>
      </c>
      <c r="K37" s="7">
        <v>53856</v>
      </c>
      <c r="L37" s="11">
        <v>32154</v>
      </c>
      <c r="M37" s="9">
        <f t="shared" si="2"/>
        <v>333730</v>
      </c>
      <c r="N37" s="13">
        <f t="shared" si="5"/>
        <v>12929040</v>
      </c>
      <c r="O37" s="13">
        <f t="shared" si="6"/>
        <v>2033814</v>
      </c>
      <c r="P37" s="13">
        <f t="shared" si="7"/>
        <v>155977</v>
      </c>
      <c r="Q37" s="10">
        <f t="shared" si="4"/>
        <v>15118831</v>
      </c>
      <c r="U37" s="14"/>
    </row>
    <row r="38" spans="1:21">
      <c r="A38" s="90" t="s">
        <v>34</v>
      </c>
      <c r="B38" s="5">
        <v>9165304</v>
      </c>
      <c r="C38" s="6">
        <v>1348054</v>
      </c>
      <c r="D38" s="157">
        <v>29478</v>
      </c>
      <c r="E38" s="165">
        <f t="shared" si="0"/>
        <v>10542836</v>
      </c>
      <c r="F38" s="92">
        <v>3624016</v>
      </c>
      <c r="G38" s="7">
        <v>680978</v>
      </c>
      <c r="H38" s="7">
        <v>91004</v>
      </c>
      <c r="I38" s="9">
        <f t="shared" si="1"/>
        <v>4395998</v>
      </c>
      <c r="J38" s="92">
        <v>238825</v>
      </c>
      <c r="K38" s="7">
        <v>63583</v>
      </c>
      <c r="L38" s="11">
        <v>37795</v>
      </c>
      <c r="M38" s="9">
        <f t="shared" si="2"/>
        <v>340203</v>
      </c>
      <c r="N38" s="13">
        <f t="shared" si="5"/>
        <v>13028145</v>
      </c>
      <c r="O38" s="13">
        <f t="shared" si="6"/>
        <v>2092615</v>
      </c>
      <c r="P38" s="13">
        <f t="shared" si="7"/>
        <v>158277</v>
      </c>
      <c r="Q38" s="10">
        <f t="shared" si="4"/>
        <v>15279037</v>
      </c>
      <c r="U38" s="14"/>
    </row>
    <row r="39" spans="1:21">
      <c r="A39" s="90" t="s">
        <v>35</v>
      </c>
      <c r="B39" s="5">
        <v>9207751</v>
      </c>
      <c r="C39" s="6">
        <v>1377966</v>
      </c>
      <c r="D39" s="157">
        <v>29829</v>
      </c>
      <c r="E39" s="165">
        <f t="shared" si="0"/>
        <v>10615546</v>
      </c>
      <c r="F39" s="92">
        <v>3693515</v>
      </c>
      <c r="G39" s="7">
        <v>678938</v>
      </c>
      <c r="H39" s="7">
        <v>85503</v>
      </c>
      <c r="I39" s="9">
        <f t="shared" si="1"/>
        <v>4457956</v>
      </c>
      <c r="J39" s="92">
        <v>238303</v>
      </c>
      <c r="K39" s="7">
        <v>64973</v>
      </c>
      <c r="L39" s="7">
        <v>37901</v>
      </c>
      <c r="M39" s="9">
        <f t="shared" si="2"/>
        <v>341177</v>
      </c>
      <c r="N39" s="13">
        <f t="shared" si="5"/>
        <v>13139569</v>
      </c>
      <c r="O39" s="13">
        <f t="shared" si="6"/>
        <v>2121877</v>
      </c>
      <c r="P39" s="13">
        <f t="shared" si="7"/>
        <v>153233</v>
      </c>
      <c r="Q39" s="10">
        <f t="shared" si="4"/>
        <v>15414679</v>
      </c>
      <c r="U39" s="14"/>
    </row>
    <row r="40" spans="1:21">
      <c r="A40" s="90" t="s">
        <v>36</v>
      </c>
      <c r="B40" s="5">
        <v>9270268</v>
      </c>
      <c r="C40" s="6">
        <v>1406500</v>
      </c>
      <c r="D40" s="157">
        <v>29843</v>
      </c>
      <c r="E40" s="165">
        <f t="shared" si="0"/>
        <v>10706611</v>
      </c>
      <c r="F40" s="92">
        <v>3723312</v>
      </c>
      <c r="G40" s="7">
        <v>669085</v>
      </c>
      <c r="H40" s="7">
        <v>76534</v>
      </c>
      <c r="I40" s="9">
        <f t="shared" si="1"/>
        <v>4468931</v>
      </c>
      <c r="J40" s="92">
        <v>231685</v>
      </c>
      <c r="K40" s="7">
        <v>63346</v>
      </c>
      <c r="L40" s="7">
        <v>36767</v>
      </c>
      <c r="M40" s="9">
        <f t="shared" si="2"/>
        <v>331798</v>
      </c>
      <c r="N40" s="13">
        <f t="shared" si="5"/>
        <v>13225265</v>
      </c>
      <c r="O40" s="13">
        <f t="shared" si="6"/>
        <v>2138931</v>
      </c>
      <c r="P40" s="13">
        <f t="shared" si="7"/>
        <v>143144</v>
      </c>
      <c r="Q40" s="10">
        <f t="shared" si="4"/>
        <v>15507340</v>
      </c>
      <c r="U40" s="14"/>
    </row>
    <row r="41" spans="1:21">
      <c r="A41" s="90" t="s">
        <v>37</v>
      </c>
      <c r="B41" s="5">
        <v>9320291</v>
      </c>
      <c r="C41" s="6">
        <v>1434038</v>
      </c>
      <c r="D41" s="157">
        <v>33396</v>
      </c>
      <c r="E41" s="165">
        <f t="shared" si="0"/>
        <v>10787725</v>
      </c>
      <c r="F41" s="92">
        <v>3706740</v>
      </c>
      <c r="G41" s="7">
        <v>671047</v>
      </c>
      <c r="H41" s="7">
        <v>59167</v>
      </c>
      <c r="I41" s="9">
        <f t="shared" si="1"/>
        <v>4436954</v>
      </c>
      <c r="J41" s="92">
        <v>228527</v>
      </c>
      <c r="K41" s="7">
        <v>63230</v>
      </c>
      <c r="L41" s="7">
        <v>36884</v>
      </c>
      <c r="M41" s="9">
        <f t="shared" si="2"/>
        <v>328641</v>
      </c>
      <c r="N41" s="13">
        <f t="shared" si="5"/>
        <v>13255558</v>
      </c>
      <c r="O41" s="13">
        <f t="shared" si="6"/>
        <v>2168315</v>
      </c>
      <c r="P41" s="13">
        <f t="shared" si="7"/>
        <v>129447</v>
      </c>
      <c r="Q41" s="10">
        <f t="shared" si="4"/>
        <v>15553320</v>
      </c>
      <c r="U41" s="14"/>
    </row>
    <row r="42" spans="1:21">
      <c r="A42" s="90" t="s">
        <v>38</v>
      </c>
      <c r="B42" s="5">
        <v>9363416</v>
      </c>
      <c r="C42" s="6">
        <v>1462657</v>
      </c>
      <c r="D42" s="157">
        <v>33205</v>
      </c>
      <c r="E42" s="165">
        <f t="shared" si="0"/>
        <v>10859278</v>
      </c>
      <c r="F42" s="92">
        <v>3745175</v>
      </c>
      <c r="G42" s="7">
        <v>670307</v>
      </c>
      <c r="H42" s="7">
        <v>60602</v>
      </c>
      <c r="I42" s="9">
        <f t="shared" si="1"/>
        <v>4476084</v>
      </c>
      <c r="J42" s="92">
        <v>234530</v>
      </c>
      <c r="K42" s="7">
        <v>63594</v>
      </c>
      <c r="L42" s="7">
        <v>37205</v>
      </c>
      <c r="M42" s="9">
        <f t="shared" si="2"/>
        <v>335329</v>
      </c>
      <c r="N42" s="13">
        <f t="shared" si="5"/>
        <v>13343121</v>
      </c>
      <c r="O42" s="13">
        <f t="shared" si="6"/>
        <v>2196558</v>
      </c>
      <c r="P42" s="13">
        <f t="shared" si="7"/>
        <v>131012</v>
      </c>
      <c r="Q42" s="10">
        <f t="shared" si="4"/>
        <v>15670691</v>
      </c>
      <c r="U42" s="14"/>
    </row>
    <row r="43" spans="1:21">
      <c r="A43" s="90" t="s">
        <v>39</v>
      </c>
      <c r="B43" s="5">
        <v>9380540</v>
      </c>
      <c r="C43" s="6">
        <v>1491389</v>
      </c>
      <c r="D43" s="157">
        <v>33109</v>
      </c>
      <c r="E43" s="165">
        <f t="shared" si="0"/>
        <v>10905038</v>
      </c>
      <c r="F43" s="92">
        <v>3775567</v>
      </c>
      <c r="G43" s="7">
        <v>678630</v>
      </c>
      <c r="H43" s="7">
        <v>59769</v>
      </c>
      <c r="I43" s="9">
        <f t="shared" si="1"/>
        <v>4513966</v>
      </c>
      <c r="J43" s="92">
        <v>229053</v>
      </c>
      <c r="K43" s="7">
        <v>63277</v>
      </c>
      <c r="L43" s="7">
        <v>37394</v>
      </c>
      <c r="M43" s="9">
        <f t="shared" si="2"/>
        <v>329724</v>
      </c>
      <c r="N43" s="13">
        <f t="shared" si="5"/>
        <v>13385160</v>
      </c>
      <c r="O43" s="13">
        <f t="shared" si="6"/>
        <v>2233296</v>
      </c>
      <c r="P43" s="13">
        <f t="shared" si="7"/>
        <v>130272</v>
      </c>
      <c r="Q43" s="10">
        <f t="shared" si="4"/>
        <v>15748728</v>
      </c>
      <c r="U43" s="14"/>
    </row>
    <row r="44" spans="1:21">
      <c r="A44" s="90" t="s">
        <v>40</v>
      </c>
      <c r="B44" s="5">
        <v>9406972</v>
      </c>
      <c r="C44" s="6">
        <v>1517139</v>
      </c>
      <c r="D44" s="157">
        <v>32820</v>
      </c>
      <c r="E44" s="165">
        <f t="shared" si="0"/>
        <v>10956931</v>
      </c>
      <c r="F44" s="92">
        <v>3758929</v>
      </c>
      <c r="G44" s="7">
        <v>686869</v>
      </c>
      <c r="H44" s="7">
        <v>51151</v>
      </c>
      <c r="I44" s="9">
        <f t="shared" si="1"/>
        <v>4496949</v>
      </c>
      <c r="J44" s="92">
        <v>230912</v>
      </c>
      <c r="K44" s="7">
        <v>63763</v>
      </c>
      <c r="L44" s="7">
        <v>37829</v>
      </c>
      <c r="M44" s="9">
        <f t="shared" si="2"/>
        <v>332504</v>
      </c>
      <c r="N44" s="13">
        <f t="shared" si="5"/>
        <v>13396813</v>
      </c>
      <c r="O44" s="13">
        <f t="shared" si="6"/>
        <v>2267771</v>
      </c>
      <c r="P44" s="13">
        <f t="shared" si="7"/>
        <v>121800</v>
      </c>
      <c r="Q44" s="10">
        <f t="shared" si="4"/>
        <v>15786384</v>
      </c>
      <c r="U44" s="14"/>
    </row>
    <row r="45" spans="1:21">
      <c r="A45" s="90" t="s">
        <v>41</v>
      </c>
      <c r="B45" s="5">
        <v>9429021</v>
      </c>
      <c r="C45" s="6">
        <v>1543592</v>
      </c>
      <c r="D45" s="157">
        <v>34038</v>
      </c>
      <c r="E45" s="165">
        <f t="shared" si="0"/>
        <v>11006651</v>
      </c>
      <c r="F45" s="92">
        <v>3776638</v>
      </c>
      <c r="G45" s="7">
        <v>693519</v>
      </c>
      <c r="H45" s="7">
        <v>51601</v>
      </c>
      <c r="I45" s="9">
        <f t="shared" si="1"/>
        <v>4521758</v>
      </c>
      <c r="J45" s="92">
        <v>214603</v>
      </c>
      <c r="K45" s="7">
        <v>65752</v>
      </c>
      <c r="L45" s="7">
        <v>38119</v>
      </c>
      <c r="M45" s="9">
        <f t="shared" si="2"/>
        <v>318474</v>
      </c>
      <c r="N45" s="13">
        <f t="shared" si="5"/>
        <v>13420262</v>
      </c>
      <c r="O45" s="13">
        <f t="shared" si="6"/>
        <v>2302863</v>
      </c>
      <c r="P45" s="13">
        <f t="shared" si="7"/>
        <v>123758</v>
      </c>
      <c r="Q45" s="10">
        <f t="shared" si="4"/>
        <v>15846883</v>
      </c>
      <c r="U45" s="14"/>
    </row>
    <row r="46" spans="1:21">
      <c r="A46" s="90" t="s">
        <v>42</v>
      </c>
      <c r="B46" s="5">
        <v>9452344</v>
      </c>
      <c r="C46" s="6">
        <v>1568824</v>
      </c>
      <c r="D46" s="157">
        <v>35953</v>
      </c>
      <c r="E46" s="165">
        <f t="shared" si="0"/>
        <v>11057121</v>
      </c>
      <c r="F46" s="92">
        <v>3758807</v>
      </c>
      <c r="G46" s="7">
        <v>700539</v>
      </c>
      <c r="H46" s="7">
        <v>42126</v>
      </c>
      <c r="I46" s="9">
        <f t="shared" si="1"/>
        <v>4501472</v>
      </c>
      <c r="J46" s="92">
        <v>197604</v>
      </c>
      <c r="K46" s="7">
        <v>72418</v>
      </c>
      <c r="L46" s="7">
        <v>39397</v>
      </c>
      <c r="M46" s="9">
        <f t="shared" si="2"/>
        <v>309419</v>
      </c>
      <c r="N46" s="13">
        <f t="shared" si="5"/>
        <v>13408755</v>
      </c>
      <c r="O46" s="13">
        <f t="shared" si="6"/>
        <v>2341781</v>
      </c>
      <c r="P46" s="13">
        <f t="shared" si="7"/>
        <v>117476</v>
      </c>
      <c r="Q46" s="10">
        <f t="shared" si="4"/>
        <v>15868012</v>
      </c>
      <c r="U46" s="14"/>
    </row>
    <row r="47" spans="1:21">
      <c r="A47" s="90" t="s">
        <v>43</v>
      </c>
      <c r="B47" s="5">
        <v>9472572</v>
      </c>
      <c r="C47" s="6">
        <v>1592676</v>
      </c>
      <c r="D47" s="157">
        <v>35469</v>
      </c>
      <c r="E47" s="165">
        <f t="shared" si="0"/>
        <v>11100717</v>
      </c>
      <c r="F47" s="92">
        <v>3731572</v>
      </c>
      <c r="G47" s="7">
        <v>709420</v>
      </c>
      <c r="H47" s="7">
        <v>44379</v>
      </c>
      <c r="I47" s="9">
        <f t="shared" si="1"/>
        <v>4485371</v>
      </c>
      <c r="J47" s="92">
        <v>192758</v>
      </c>
      <c r="K47" s="7">
        <v>78386</v>
      </c>
      <c r="L47" s="7">
        <v>40198</v>
      </c>
      <c r="M47" s="9">
        <f t="shared" si="2"/>
        <v>311342</v>
      </c>
      <c r="N47" s="13">
        <f t="shared" si="5"/>
        <v>13396902</v>
      </c>
      <c r="O47" s="13">
        <f t="shared" si="6"/>
        <v>2380482</v>
      </c>
      <c r="P47" s="13">
        <f t="shared" si="7"/>
        <v>120046</v>
      </c>
      <c r="Q47" s="10">
        <f t="shared" si="4"/>
        <v>15897430</v>
      </c>
      <c r="U47" s="14"/>
    </row>
    <row r="48" spans="1:21">
      <c r="A48" s="90" t="s">
        <v>44</v>
      </c>
      <c r="B48" s="5">
        <v>9472541</v>
      </c>
      <c r="C48" s="6">
        <v>1621108</v>
      </c>
      <c r="D48" s="157">
        <v>35265</v>
      </c>
      <c r="E48" s="165">
        <f t="shared" si="0"/>
        <v>11128914</v>
      </c>
      <c r="F48" s="92">
        <v>3717510</v>
      </c>
      <c r="G48" s="7">
        <v>712808</v>
      </c>
      <c r="H48" s="7">
        <v>41963</v>
      </c>
      <c r="I48" s="9">
        <f t="shared" si="1"/>
        <v>4472281</v>
      </c>
      <c r="J48" s="92">
        <v>162067</v>
      </c>
      <c r="K48" s="7">
        <v>82808</v>
      </c>
      <c r="L48" s="7">
        <v>40163</v>
      </c>
      <c r="M48" s="9">
        <f t="shared" si="2"/>
        <v>285038</v>
      </c>
      <c r="N48" s="13">
        <f t="shared" si="5"/>
        <v>13352118</v>
      </c>
      <c r="O48" s="13">
        <f t="shared" si="6"/>
        <v>2416724</v>
      </c>
      <c r="P48" s="13">
        <f t="shared" si="7"/>
        <v>117391</v>
      </c>
      <c r="Q48" s="10">
        <f t="shared" si="4"/>
        <v>15886233</v>
      </c>
      <c r="U48" s="14"/>
    </row>
    <row r="49" spans="1:21">
      <c r="A49" s="90" t="s">
        <v>45</v>
      </c>
      <c r="B49" s="5">
        <v>9366923</v>
      </c>
      <c r="C49" s="6">
        <v>1655651</v>
      </c>
      <c r="D49" s="158">
        <v>34742</v>
      </c>
      <c r="E49" s="165">
        <f t="shared" si="0"/>
        <v>11057316</v>
      </c>
      <c r="F49" s="92">
        <v>3756480</v>
      </c>
      <c r="G49" s="7">
        <v>720993</v>
      </c>
      <c r="H49" s="11">
        <v>36401</v>
      </c>
      <c r="I49" s="9">
        <f t="shared" si="1"/>
        <v>4513874</v>
      </c>
      <c r="J49" s="92">
        <v>172431</v>
      </c>
      <c r="K49" s="7">
        <v>90734</v>
      </c>
      <c r="L49" s="11">
        <v>40203</v>
      </c>
      <c r="M49" s="9">
        <f t="shared" si="2"/>
        <v>303368</v>
      </c>
      <c r="N49" s="13">
        <f t="shared" si="5"/>
        <v>13295834</v>
      </c>
      <c r="O49" s="13">
        <f t="shared" si="6"/>
        <v>2467378</v>
      </c>
      <c r="P49" s="13">
        <f t="shared" si="7"/>
        <v>111346</v>
      </c>
      <c r="Q49" s="10">
        <f t="shared" si="4"/>
        <v>15874558</v>
      </c>
      <c r="U49" s="14"/>
    </row>
    <row r="50" spans="1:21">
      <c r="A50" s="90" t="s">
        <v>46</v>
      </c>
      <c r="B50" s="5">
        <v>9386330</v>
      </c>
      <c r="C50" s="6">
        <v>1665362</v>
      </c>
      <c r="D50" s="157">
        <v>34276</v>
      </c>
      <c r="E50" s="165">
        <f t="shared" si="0"/>
        <v>11085968</v>
      </c>
      <c r="F50" s="92">
        <v>3791232</v>
      </c>
      <c r="G50" s="7">
        <v>729460</v>
      </c>
      <c r="H50" s="7">
        <v>37704</v>
      </c>
      <c r="I50" s="9">
        <f t="shared" si="1"/>
        <v>4558396</v>
      </c>
      <c r="J50" s="92">
        <v>183230</v>
      </c>
      <c r="K50" s="7">
        <v>98298</v>
      </c>
      <c r="L50" s="7">
        <v>40160</v>
      </c>
      <c r="M50" s="9">
        <f t="shared" si="2"/>
        <v>321688</v>
      </c>
      <c r="N50" s="13">
        <f t="shared" si="5"/>
        <v>13360792</v>
      </c>
      <c r="O50" s="13">
        <f t="shared" si="6"/>
        <v>2493120</v>
      </c>
      <c r="P50" s="13">
        <f t="shared" si="7"/>
        <v>112140</v>
      </c>
      <c r="Q50" s="10">
        <f t="shared" si="4"/>
        <v>15966052</v>
      </c>
      <c r="U50" s="14"/>
    </row>
    <row r="51" spans="1:21">
      <c r="A51" s="90" t="s">
        <v>47</v>
      </c>
      <c r="B51" s="5">
        <v>9392905</v>
      </c>
      <c r="C51" s="6">
        <v>1691730</v>
      </c>
      <c r="D51" s="157">
        <v>31729</v>
      </c>
      <c r="E51" s="165">
        <f t="shared" si="0"/>
        <v>11116364</v>
      </c>
      <c r="F51" s="92">
        <v>3845376</v>
      </c>
      <c r="G51" s="7">
        <v>731680</v>
      </c>
      <c r="H51" s="7">
        <v>39804</v>
      </c>
      <c r="I51" s="9">
        <f t="shared" si="1"/>
        <v>4616860</v>
      </c>
      <c r="J51" s="92">
        <v>192859</v>
      </c>
      <c r="K51" s="7">
        <v>105803</v>
      </c>
      <c r="L51" s="7">
        <v>39801</v>
      </c>
      <c r="M51" s="9">
        <f t="shared" si="2"/>
        <v>338463</v>
      </c>
      <c r="N51" s="13">
        <f t="shared" si="5"/>
        <v>13431140</v>
      </c>
      <c r="O51" s="13">
        <f t="shared" si="6"/>
        <v>2529213</v>
      </c>
      <c r="P51" s="13">
        <f t="shared" si="7"/>
        <v>111334</v>
      </c>
      <c r="Q51" s="10">
        <f t="shared" si="4"/>
        <v>16071687</v>
      </c>
      <c r="U51" s="14"/>
    </row>
    <row r="52" spans="1:21">
      <c r="A52" s="90" t="s">
        <v>48</v>
      </c>
      <c r="B52" s="5">
        <v>9401782</v>
      </c>
      <c r="C52" s="6">
        <v>1712265</v>
      </c>
      <c r="D52" s="157">
        <v>34512</v>
      </c>
      <c r="E52" s="165">
        <f t="shared" si="0"/>
        <v>11148559</v>
      </c>
      <c r="F52" s="92">
        <v>3887626</v>
      </c>
      <c r="G52" s="7">
        <v>739759</v>
      </c>
      <c r="H52" s="7">
        <v>40836</v>
      </c>
      <c r="I52" s="9">
        <f t="shared" si="1"/>
        <v>4668221</v>
      </c>
      <c r="J52" s="92">
        <v>178698</v>
      </c>
      <c r="K52" s="7">
        <v>111157</v>
      </c>
      <c r="L52" s="7">
        <v>39523</v>
      </c>
      <c r="M52" s="9">
        <f t="shared" si="2"/>
        <v>329378</v>
      </c>
      <c r="N52" s="13">
        <f t="shared" si="5"/>
        <v>13468106</v>
      </c>
      <c r="O52" s="13">
        <f t="shared" si="6"/>
        <v>2563181</v>
      </c>
      <c r="P52" s="13">
        <f t="shared" si="7"/>
        <v>114871</v>
      </c>
      <c r="Q52" s="10">
        <f t="shared" si="4"/>
        <v>16146158</v>
      </c>
      <c r="U52" s="14"/>
    </row>
    <row r="53" spans="1:21">
      <c r="A53" s="90" t="s">
        <v>49</v>
      </c>
      <c r="B53" s="5">
        <v>9418665</v>
      </c>
      <c r="C53" s="6">
        <v>1736960</v>
      </c>
      <c r="D53" s="157">
        <v>34527</v>
      </c>
      <c r="E53" s="165">
        <f t="shared" si="0"/>
        <v>11190152</v>
      </c>
      <c r="F53" s="92">
        <v>3901277</v>
      </c>
      <c r="G53" s="7">
        <v>742276</v>
      </c>
      <c r="H53" s="7">
        <v>41965</v>
      </c>
      <c r="I53" s="9">
        <f t="shared" si="1"/>
        <v>4685518</v>
      </c>
      <c r="J53" s="92">
        <v>207637</v>
      </c>
      <c r="K53" s="7">
        <v>116058</v>
      </c>
      <c r="L53" s="7">
        <v>33141</v>
      </c>
      <c r="M53" s="9">
        <f t="shared" si="2"/>
        <v>356836</v>
      </c>
      <c r="N53" s="13">
        <f t="shared" si="5"/>
        <v>13527579</v>
      </c>
      <c r="O53" s="13">
        <f t="shared" si="6"/>
        <v>2595294</v>
      </c>
      <c r="P53" s="13">
        <f t="shared" si="7"/>
        <v>109633</v>
      </c>
      <c r="Q53" s="10">
        <f t="shared" si="4"/>
        <v>16232506</v>
      </c>
      <c r="U53" s="14"/>
    </row>
    <row r="54" spans="1:21">
      <c r="A54" s="90" t="s">
        <v>50</v>
      </c>
      <c r="B54" s="5">
        <v>9438207</v>
      </c>
      <c r="C54" s="6">
        <v>1772199</v>
      </c>
      <c r="D54" s="157">
        <v>34872</v>
      </c>
      <c r="E54" s="165">
        <f t="shared" si="0"/>
        <v>11245278</v>
      </c>
      <c r="F54" s="92">
        <v>3944398</v>
      </c>
      <c r="G54" s="7">
        <v>752604</v>
      </c>
      <c r="H54" s="7">
        <v>41275</v>
      </c>
      <c r="I54" s="9">
        <f t="shared" si="1"/>
        <v>4738277</v>
      </c>
      <c r="J54" s="92">
        <v>205685</v>
      </c>
      <c r="K54" s="7">
        <v>122506</v>
      </c>
      <c r="L54" s="7">
        <v>30942</v>
      </c>
      <c r="M54" s="9">
        <f t="shared" si="2"/>
        <v>359133</v>
      </c>
      <c r="N54" s="13">
        <f t="shared" si="5"/>
        <v>13588290</v>
      </c>
      <c r="O54" s="13">
        <f t="shared" si="6"/>
        <v>2647309</v>
      </c>
      <c r="P54" s="13">
        <f t="shared" si="7"/>
        <v>107089</v>
      </c>
      <c r="Q54" s="10">
        <f t="shared" si="4"/>
        <v>16342688</v>
      </c>
      <c r="U54" s="14"/>
    </row>
    <row r="55" spans="1:21">
      <c r="A55" s="90" t="s">
        <v>51</v>
      </c>
      <c r="B55" s="5">
        <v>9453856</v>
      </c>
      <c r="C55" s="6">
        <v>1804275</v>
      </c>
      <c r="D55" s="157">
        <v>35003</v>
      </c>
      <c r="E55" s="165">
        <f t="shared" si="0"/>
        <v>11293134</v>
      </c>
      <c r="F55" s="92">
        <v>3954113</v>
      </c>
      <c r="G55" s="7">
        <v>756188</v>
      </c>
      <c r="H55" s="7">
        <v>40111</v>
      </c>
      <c r="I55" s="9">
        <f t="shared" si="1"/>
        <v>4750412</v>
      </c>
      <c r="J55" s="92">
        <v>200847</v>
      </c>
      <c r="K55" s="7">
        <v>127389</v>
      </c>
      <c r="L55" s="7">
        <v>21433</v>
      </c>
      <c r="M55" s="9">
        <f t="shared" si="2"/>
        <v>349669</v>
      </c>
      <c r="N55" s="13">
        <f t="shared" si="5"/>
        <v>13608816</v>
      </c>
      <c r="O55" s="13">
        <f t="shared" si="6"/>
        <v>2687852</v>
      </c>
      <c r="P55" s="13">
        <f t="shared" si="7"/>
        <v>96547</v>
      </c>
      <c r="Q55" s="10">
        <f t="shared" si="4"/>
        <v>16393215</v>
      </c>
      <c r="U55" s="14"/>
    </row>
    <row r="56" spans="1:21">
      <c r="A56" s="90" t="s">
        <v>52</v>
      </c>
      <c r="B56" s="5">
        <v>9481094</v>
      </c>
      <c r="C56" s="6">
        <v>1837177</v>
      </c>
      <c r="D56" s="157">
        <v>35052</v>
      </c>
      <c r="E56" s="165">
        <f t="shared" si="0"/>
        <v>11353323</v>
      </c>
      <c r="F56" s="92">
        <v>3928000</v>
      </c>
      <c r="G56" s="7">
        <v>762682</v>
      </c>
      <c r="H56" s="7">
        <v>40581</v>
      </c>
      <c r="I56" s="9">
        <f t="shared" si="1"/>
        <v>4731263</v>
      </c>
      <c r="J56" s="92">
        <v>188180</v>
      </c>
      <c r="K56" s="7">
        <v>138647</v>
      </c>
      <c r="L56" s="7">
        <v>21175</v>
      </c>
      <c r="M56" s="9">
        <f t="shared" si="2"/>
        <v>348002</v>
      </c>
      <c r="N56" s="13">
        <f t="shared" si="5"/>
        <v>13597274</v>
      </c>
      <c r="O56" s="13">
        <f t="shared" si="6"/>
        <v>2738506</v>
      </c>
      <c r="P56" s="13">
        <f t="shared" si="7"/>
        <v>96808</v>
      </c>
      <c r="Q56" s="10">
        <f t="shared" si="4"/>
        <v>16432588</v>
      </c>
      <c r="U56" s="14"/>
    </row>
    <row r="57" spans="1:21">
      <c r="A57" s="90" t="s">
        <v>53</v>
      </c>
      <c r="B57" s="5">
        <v>9502686</v>
      </c>
      <c r="C57" s="6">
        <v>1870159</v>
      </c>
      <c r="D57" s="157">
        <v>34831</v>
      </c>
      <c r="E57" s="165">
        <f t="shared" si="0"/>
        <v>11407676</v>
      </c>
      <c r="F57" s="92">
        <v>3923293</v>
      </c>
      <c r="G57" s="7">
        <v>767147</v>
      </c>
      <c r="H57" s="7">
        <v>47440</v>
      </c>
      <c r="I57" s="9">
        <f t="shared" si="1"/>
        <v>4737880</v>
      </c>
      <c r="J57" s="92">
        <v>174795</v>
      </c>
      <c r="K57" s="7">
        <v>143148</v>
      </c>
      <c r="L57" s="7">
        <v>21045</v>
      </c>
      <c r="M57" s="9">
        <f t="shared" si="2"/>
        <v>338988</v>
      </c>
      <c r="N57" s="13">
        <f t="shared" si="5"/>
        <v>13600774</v>
      </c>
      <c r="O57" s="13">
        <f t="shared" si="6"/>
        <v>2780454</v>
      </c>
      <c r="P57" s="13">
        <f t="shared" si="7"/>
        <v>103316</v>
      </c>
      <c r="Q57" s="10">
        <f t="shared" si="4"/>
        <v>16484544</v>
      </c>
      <c r="U57" s="14"/>
    </row>
    <row r="58" spans="1:21">
      <c r="A58" s="90" t="s">
        <v>54</v>
      </c>
      <c r="B58" s="5">
        <v>9523353</v>
      </c>
      <c r="C58" s="6">
        <v>1904171</v>
      </c>
      <c r="D58" s="157">
        <v>34788</v>
      </c>
      <c r="E58" s="165">
        <f t="shared" si="0"/>
        <v>11462312</v>
      </c>
      <c r="F58" s="92">
        <v>3936278</v>
      </c>
      <c r="G58" s="7">
        <v>773812</v>
      </c>
      <c r="H58" s="7">
        <v>45475</v>
      </c>
      <c r="I58" s="9">
        <f t="shared" si="1"/>
        <v>4755565</v>
      </c>
      <c r="J58" s="92">
        <v>163571</v>
      </c>
      <c r="K58" s="7">
        <v>150264</v>
      </c>
      <c r="L58" s="7">
        <v>21026</v>
      </c>
      <c r="M58" s="9">
        <f t="shared" si="2"/>
        <v>334861</v>
      </c>
      <c r="N58" s="13">
        <f t="shared" si="5"/>
        <v>13623202</v>
      </c>
      <c r="O58" s="13">
        <f t="shared" si="6"/>
        <v>2828247</v>
      </c>
      <c r="P58" s="13">
        <f t="shared" si="7"/>
        <v>101289</v>
      </c>
      <c r="Q58" s="10">
        <f t="shared" si="4"/>
        <v>16552738</v>
      </c>
      <c r="U58" s="14"/>
    </row>
    <row r="59" spans="1:21">
      <c r="A59" s="90" t="s">
        <v>55</v>
      </c>
      <c r="B59" s="5">
        <v>9556871</v>
      </c>
      <c r="C59" s="6">
        <v>1940819</v>
      </c>
      <c r="D59" s="157">
        <v>35213</v>
      </c>
      <c r="E59" s="165">
        <f t="shared" si="0"/>
        <v>11532903</v>
      </c>
      <c r="F59" s="92">
        <v>4085651</v>
      </c>
      <c r="G59" s="7">
        <v>776970</v>
      </c>
      <c r="H59" s="7">
        <v>47956</v>
      </c>
      <c r="I59" s="9">
        <f t="shared" si="1"/>
        <v>4910577</v>
      </c>
      <c r="J59" s="92">
        <v>157851</v>
      </c>
      <c r="K59" s="7">
        <v>154362</v>
      </c>
      <c r="L59" s="7">
        <v>20956</v>
      </c>
      <c r="M59" s="9">
        <f t="shared" si="2"/>
        <v>333169</v>
      </c>
      <c r="N59" s="13">
        <f t="shared" si="5"/>
        <v>13800373</v>
      </c>
      <c r="O59" s="13">
        <f t="shared" si="6"/>
        <v>2872151</v>
      </c>
      <c r="P59" s="13">
        <f t="shared" si="7"/>
        <v>104125</v>
      </c>
      <c r="Q59" s="10">
        <f t="shared" si="4"/>
        <v>16776649</v>
      </c>
      <c r="U59" s="14"/>
    </row>
    <row r="60" spans="1:21">
      <c r="A60" s="90" t="s">
        <v>56</v>
      </c>
      <c r="B60" s="5">
        <v>9627863</v>
      </c>
      <c r="C60" s="6">
        <v>1973591</v>
      </c>
      <c r="D60" s="157">
        <v>35024</v>
      </c>
      <c r="E60" s="165">
        <f t="shared" ref="E60:E97" si="8">SUM(B60:D60)</f>
        <v>11636478</v>
      </c>
      <c r="F60" s="92">
        <v>4114873</v>
      </c>
      <c r="G60" s="7">
        <v>793389</v>
      </c>
      <c r="H60" s="7">
        <v>50188</v>
      </c>
      <c r="I60" s="9">
        <f t="shared" ref="I60:I97" si="9">SUM(F60:H60)</f>
        <v>4958450</v>
      </c>
      <c r="J60" s="92">
        <v>149811</v>
      </c>
      <c r="K60" s="7">
        <v>156491</v>
      </c>
      <c r="L60" s="7">
        <v>20771</v>
      </c>
      <c r="M60" s="9">
        <f t="shared" ref="M60:M97" si="10">SUM(J60:L60)</f>
        <v>327073</v>
      </c>
      <c r="N60" s="13">
        <f t="shared" si="5"/>
        <v>13892547</v>
      </c>
      <c r="O60" s="13">
        <f t="shared" si="6"/>
        <v>2923471</v>
      </c>
      <c r="P60" s="13">
        <f t="shared" si="7"/>
        <v>105983</v>
      </c>
      <c r="Q60" s="10">
        <f t="shared" si="4"/>
        <v>16922001</v>
      </c>
      <c r="U60" s="14"/>
    </row>
    <row r="61" spans="1:21">
      <c r="A61" s="90" t="s">
        <v>57</v>
      </c>
      <c r="B61" s="5">
        <v>9709279</v>
      </c>
      <c r="C61" s="6">
        <v>2013625</v>
      </c>
      <c r="D61" s="158">
        <v>35002</v>
      </c>
      <c r="E61" s="165">
        <f t="shared" si="8"/>
        <v>11757906</v>
      </c>
      <c r="F61" s="92">
        <v>4169528</v>
      </c>
      <c r="G61" s="7">
        <v>803298</v>
      </c>
      <c r="H61" s="11">
        <v>46860</v>
      </c>
      <c r="I61" s="9">
        <f t="shared" si="9"/>
        <v>5019686</v>
      </c>
      <c r="J61" s="92">
        <v>129297</v>
      </c>
      <c r="K61" s="7">
        <v>159271</v>
      </c>
      <c r="L61" s="11">
        <v>20703</v>
      </c>
      <c r="M61" s="9">
        <f t="shared" si="10"/>
        <v>309271</v>
      </c>
      <c r="N61" s="13">
        <f t="shared" si="5"/>
        <v>14008104</v>
      </c>
      <c r="O61" s="13">
        <f t="shared" si="6"/>
        <v>2976194</v>
      </c>
      <c r="P61" s="13">
        <f t="shared" si="7"/>
        <v>102565</v>
      </c>
      <c r="Q61" s="10">
        <f t="shared" si="4"/>
        <v>17086863</v>
      </c>
      <c r="U61" s="14"/>
    </row>
    <row r="62" spans="1:21">
      <c r="A62" s="90" t="s">
        <v>58</v>
      </c>
      <c r="B62" s="5">
        <v>9779572</v>
      </c>
      <c r="C62" s="6">
        <v>2040592</v>
      </c>
      <c r="D62" s="157">
        <v>34964</v>
      </c>
      <c r="E62" s="165">
        <f t="shared" si="8"/>
        <v>11855128</v>
      </c>
      <c r="F62" s="92">
        <v>4169669</v>
      </c>
      <c r="G62" s="7">
        <v>815230</v>
      </c>
      <c r="H62" s="7">
        <v>48745</v>
      </c>
      <c r="I62" s="9">
        <f t="shared" si="9"/>
        <v>5033644</v>
      </c>
      <c r="J62" s="92">
        <v>121410</v>
      </c>
      <c r="K62" s="7">
        <v>207066</v>
      </c>
      <c r="L62" s="7">
        <v>20575</v>
      </c>
      <c r="M62" s="9">
        <f t="shared" si="10"/>
        <v>349051</v>
      </c>
      <c r="N62" s="13">
        <f t="shared" si="5"/>
        <v>14070651</v>
      </c>
      <c r="O62" s="13">
        <f t="shared" si="6"/>
        <v>3062888</v>
      </c>
      <c r="P62" s="13">
        <f t="shared" si="7"/>
        <v>104284</v>
      </c>
      <c r="Q62" s="10">
        <f t="shared" si="4"/>
        <v>17237823</v>
      </c>
      <c r="U62" s="14"/>
    </row>
    <row r="63" spans="1:21">
      <c r="A63" s="90" t="s">
        <v>59</v>
      </c>
      <c r="B63" s="5">
        <v>9854247</v>
      </c>
      <c r="C63" s="6">
        <v>2067390</v>
      </c>
      <c r="D63" s="157">
        <v>34926</v>
      </c>
      <c r="E63" s="165">
        <f t="shared" si="8"/>
        <v>11956563</v>
      </c>
      <c r="F63" s="92">
        <v>4177632</v>
      </c>
      <c r="G63" s="7">
        <v>822683</v>
      </c>
      <c r="H63" s="7">
        <v>50884</v>
      </c>
      <c r="I63" s="9">
        <f t="shared" si="9"/>
        <v>5051199</v>
      </c>
      <c r="J63" s="92">
        <v>127370</v>
      </c>
      <c r="K63" s="7">
        <v>201685</v>
      </c>
      <c r="L63" s="7">
        <v>20358</v>
      </c>
      <c r="M63" s="9">
        <f t="shared" si="10"/>
        <v>349413</v>
      </c>
      <c r="N63" s="13">
        <f t="shared" si="5"/>
        <v>14159249</v>
      </c>
      <c r="O63" s="13">
        <f t="shared" si="6"/>
        <v>3091758</v>
      </c>
      <c r="P63" s="13">
        <f t="shared" si="7"/>
        <v>106168</v>
      </c>
      <c r="Q63" s="10">
        <f t="shared" si="4"/>
        <v>17357175</v>
      </c>
      <c r="U63" s="14"/>
    </row>
    <row r="64" spans="1:21">
      <c r="A64" s="90" t="s">
        <v>60</v>
      </c>
      <c r="B64" s="5">
        <v>9875504</v>
      </c>
      <c r="C64" s="6">
        <v>2096318</v>
      </c>
      <c r="D64" s="157">
        <v>34893</v>
      </c>
      <c r="E64" s="165">
        <f t="shared" si="8"/>
        <v>12006715</v>
      </c>
      <c r="F64" s="92">
        <v>4148425</v>
      </c>
      <c r="G64" s="7">
        <v>839921</v>
      </c>
      <c r="H64" s="7">
        <v>44951</v>
      </c>
      <c r="I64" s="9">
        <f t="shared" si="9"/>
        <v>5033297</v>
      </c>
      <c r="J64" s="92">
        <v>169096</v>
      </c>
      <c r="K64" s="7">
        <v>173230</v>
      </c>
      <c r="L64" s="11">
        <v>20234</v>
      </c>
      <c r="M64" s="9">
        <f t="shared" si="10"/>
        <v>362560</v>
      </c>
      <c r="N64" s="13">
        <f t="shared" si="5"/>
        <v>14193025</v>
      </c>
      <c r="O64" s="13">
        <f t="shared" si="6"/>
        <v>3109469</v>
      </c>
      <c r="P64" s="13">
        <f t="shared" si="7"/>
        <v>100078</v>
      </c>
      <c r="Q64" s="10">
        <f t="shared" si="4"/>
        <v>17402572</v>
      </c>
      <c r="U64" s="14"/>
    </row>
    <row r="65" spans="1:21">
      <c r="A65" s="90" t="s">
        <v>61</v>
      </c>
      <c r="B65" s="5">
        <v>9926208</v>
      </c>
      <c r="C65" s="6">
        <v>2123839</v>
      </c>
      <c r="D65" s="157">
        <v>34741</v>
      </c>
      <c r="E65" s="165">
        <f t="shared" si="8"/>
        <v>12084788</v>
      </c>
      <c r="F65" s="92">
        <v>4140477</v>
      </c>
      <c r="G65" s="7">
        <v>854829</v>
      </c>
      <c r="H65" s="7">
        <v>48340</v>
      </c>
      <c r="I65" s="9">
        <f t="shared" si="9"/>
        <v>5043646</v>
      </c>
      <c r="J65" s="92">
        <v>169096</v>
      </c>
      <c r="K65" s="7">
        <v>173230</v>
      </c>
      <c r="L65" s="11">
        <v>20234</v>
      </c>
      <c r="M65" s="9">
        <f t="shared" si="10"/>
        <v>362560</v>
      </c>
      <c r="N65" s="13">
        <f t="shared" si="5"/>
        <v>14235781</v>
      </c>
      <c r="O65" s="13">
        <f t="shared" si="6"/>
        <v>3151898</v>
      </c>
      <c r="P65" s="13">
        <f t="shared" si="7"/>
        <v>103315</v>
      </c>
      <c r="Q65" s="10">
        <f t="shared" si="4"/>
        <v>17490994</v>
      </c>
      <c r="U65" s="14"/>
    </row>
    <row r="66" spans="1:21">
      <c r="A66" s="90" t="s">
        <v>62</v>
      </c>
      <c r="B66" s="5">
        <v>9463204</v>
      </c>
      <c r="C66" s="6">
        <v>2149457</v>
      </c>
      <c r="D66" s="158">
        <v>34741</v>
      </c>
      <c r="E66" s="165">
        <f t="shared" si="8"/>
        <v>11647402</v>
      </c>
      <c r="F66" s="92">
        <v>4136661</v>
      </c>
      <c r="G66" s="7">
        <v>871463</v>
      </c>
      <c r="H66" s="11">
        <v>51073</v>
      </c>
      <c r="I66" s="9">
        <f t="shared" si="9"/>
        <v>5059197</v>
      </c>
      <c r="J66" s="92">
        <v>169096</v>
      </c>
      <c r="K66" s="7">
        <v>173230</v>
      </c>
      <c r="L66" s="11">
        <v>20234</v>
      </c>
      <c r="M66" s="9">
        <f t="shared" si="10"/>
        <v>362560</v>
      </c>
      <c r="N66" s="13">
        <f t="shared" si="5"/>
        <v>13768961</v>
      </c>
      <c r="O66" s="13">
        <f t="shared" si="6"/>
        <v>3194150</v>
      </c>
      <c r="P66" s="13">
        <f t="shared" si="7"/>
        <v>106048</v>
      </c>
      <c r="Q66" s="10">
        <f t="shared" si="4"/>
        <v>17069159</v>
      </c>
      <c r="U66" s="14"/>
    </row>
    <row r="67" spans="1:21">
      <c r="A67" s="90" t="s">
        <v>63</v>
      </c>
      <c r="B67" s="5">
        <v>9494257</v>
      </c>
      <c r="C67" s="7">
        <v>2171164</v>
      </c>
      <c r="D67" s="158">
        <v>34603</v>
      </c>
      <c r="E67" s="165">
        <f t="shared" si="8"/>
        <v>11700024</v>
      </c>
      <c r="F67" s="92">
        <v>4138628</v>
      </c>
      <c r="G67" s="7">
        <v>886926</v>
      </c>
      <c r="H67" s="11">
        <v>52696</v>
      </c>
      <c r="I67" s="9">
        <f t="shared" si="9"/>
        <v>5078250</v>
      </c>
      <c r="J67" s="92">
        <v>169096</v>
      </c>
      <c r="K67" s="7">
        <v>173230</v>
      </c>
      <c r="L67" s="11">
        <v>20234</v>
      </c>
      <c r="M67" s="9">
        <f t="shared" si="10"/>
        <v>362560</v>
      </c>
      <c r="N67" s="13">
        <f t="shared" si="5"/>
        <v>13801981</v>
      </c>
      <c r="O67" s="13">
        <f t="shared" si="6"/>
        <v>3231320</v>
      </c>
      <c r="P67" s="13">
        <f t="shared" si="7"/>
        <v>107533</v>
      </c>
      <c r="Q67" s="10">
        <f t="shared" si="4"/>
        <v>17140834</v>
      </c>
      <c r="U67" s="14"/>
    </row>
    <row r="68" spans="1:21">
      <c r="A68" s="90" t="s">
        <v>64</v>
      </c>
      <c r="B68" s="5">
        <v>9531195</v>
      </c>
      <c r="C68" s="7">
        <v>2194652</v>
      </c>
      <c r="D68" s="158">
        <v>34599</v>
      </c>
      <c r="E68" s="165">
        <f t="shared" si="8"/>
        <v>11760446</v>
      </c>
      <c r="F68" s="92">
        <v>4134729</v>
      </c>
      <c r="G68" s="7">
        <v>902677</v>
      </c>
      <c r="H68" s="11">
        <v>54632</v>
      </c>
      <c r="I68" s="9">
        <f t="shared" si="9"/>
        <v>5092038</v>
      </c>
      <c r="J68" s="92">
        <v>169096</v>
      </c>
      <c r="K68" s="7">
        <v>173230</v>
      </c>
      <c r="L68" s="11">
        <v>20234</v>
      </c>
      <c r="M68" s="9">
        <f t="shared" si="10"/>
        <v>362560</v>
      </c>
      <c r="N68" s="13">
        <f t="shared" si="5"/>
        <v>13835020</v>
      </c>
      <c r="O68" s="13">
        <f t="shared" si="6"/>
        <v>3270559</v>
      </c>
      <c r="P68" s="13">
        <f t="shared" si="7"/>
        <v>109465</v>
      </c>
      <c r="Q68" s="10">
        <f t="shared" si="4"/>
        <v>17215044</v>
      </c>
      <c r="U68" s="14"/>
    </row>
    <row r="69" spans="1:21">
      <c r="A69" s="90" t="s">
        <v>65</v>
      </c>
      <c r="B69" s="5">
        <v>9570834</v>
      </c>
      <c r="C69" s="7">
        <v>2217318</v>
      </c>
      <c r="D69" s="158">
        <v>34519</v>
      </c>
      <c r="E69" s="165">
        <f t="shared" si="8"/>
        <v>11822671</v>
      </c>
      <c r="F69" s="92">
        <v>4133394</v>
      </c>
      <c r="G69" s="7">
        <v>916155</v>
      </c>
      <c r="H69" s="11">
        <v>48714</v>
      </c>
      <c r="I69" s="9">
        <f t="shared" si="9"/>
        <v>5098263</v>
      </c>
      <c r="J69" s="92">
        <v>169096</v>
      </c>
      <c r="K69" s="7">
        <v>173230</v>
      </c>
      <c r="L69" s="11">
        <v>20234</v>
      </c>
      <c r="M69" s="9">
        <f t="shared" si="10"/>
        <v>362560</v>
      </c>
      <c r="N69" s="13">
        <f t="shared" si="5"/>
        <v>13873324</v>
      </c>
      <c r="O69" s="13">
        <f t="shared" si="6"/>
        <v>3306703</v>
      </c>
      <c r="P69" s="13">
        <f t="shared" si="7"/>
        <v>103467</v>
      </c>
      <c r="Q69" s="10">
        <f t="shared" si="4"/>
        <v>17283494</v>
      </c>
      <c r="U69" s="14"/>
    </row>
    <row r="70" spans="1:21">
      <c r="A70" s="90" t="s">
        <v>66</v>
      </c>
      <c r="B70" s="5">
        <v>9621500</v>
      </c>
      <c r="C70" s="7">
        <v>2230789</v>
      </c>
      <c r="D70" s="158">
        <v>34514</v>
      </c>
      <c r="E70" s="165">
        <f t="shared" si="8"/>
        <v>11886803</v>
      </c>
      <c r="F70" s="92">
        <v>4117176</v>
      </c>
      <c r="G70" s="7">
        <v>925625</v>
      </c>
      <c r="H70" s="11">
        <v>53265</v>
      </c>
      <c r="I70" s="9">
        <f t="shared" si="9"/>
        <v>5096066</v>
      </c>
      <c r="J70" s="92">
        <v>169096</v>
      </c>
      <c r="K70" s="7">
        <v>173230</v>
      </c>
      <c r="L70" s="11">
        <v>20234</v>
      </c>
      <c r="M70" s="9">
        <f t="shared" si="10"/>
        <v>362560</v>
      </c>
      <c r="N70" s="13">
        <f t="shared" si="5"/>
        <v>13907772</v>
      </c>
      <c r="O70" s="13">
        <f t="shared" si="6"/>
        <v>3329644</v>
      </c>
      <c r="P70" s="13">
        <f t="shared" si="7"/>
        <v>108013</v>
      </c>
      <c r="Q70" s="10">
        <f t="shared" si="4"/>
        <v>17345429</v>
      </c>
      <c r="U70" s="14"/>
    </row>
    <row r="71" spans="1:21">
      <c r="A71" s="90" t="s">
        <v>67</v>
      </c>
      <c r="B71" s="5">
        <v>9682257</v>
      </c>
      <c r="C71" s="7">
        <v>2251676</v>
      </c>
      <c r="D71" s="158">
        <v>34511</v>
      </c>
      <c r="E71" s="165">
        <f t="shared" si="8"/>
        <v>11968444</v>
      </c>
      <c r="F71" s="92">
        <v>4107845</v>
      </c>
      <c r="G71" s="7">
        <v>935030</v>
      </c>
      <c r="H71" s="11">
        <v>55827</v>
      </c>
      <c r="I71" s="9">
        <f t="shared" si="9"/>
        <v>5098702</v>
      </c>
      <c r="J71" s="92">
        <v>169096</v>
      </c>
      <c r="K71" s="7">
        <v>173230</v>
      </c>
      <c r="L71" s="11">
        <v>20234</v>
      </c>
      <c r="M71" s="9">
        <f t="shared" si="10"/>
        <v>362560</v>
      </c>
      <c r="N71" s="13">
        <f t="shared" si="5"/>
        <v>13959198</v>
      </c>
      <c r="O71" s="13">
        <f t="shared" si="6"/>
        <v>3359936</v>
      </c>
      <c r="P71" s="13">
        <f t="shared" si="7"/>
        <v>110572</v>
      </c>
      <c r="Q71" s="10">
        <f t="shared" si="4"/>
        <v>17429706</v>
      </c>
      <c r="U71" s="14"/>
    </row>
    <row r="72" spans="1:21">
      <c r="A72" s="90" t="s">
        <v>68</v>
      </c>
      <c r="B72" s="5">
        <v>9713014</v>
      </c>
      <c r="C72" s="7">
        <v>2261462</v>
      </c>
      <c r="D72" s="158">
        <v>34511</v>
      </c>
      <c r="E72" s="165">
        <f t="shared" si="8"/>
        <v>12008987</v>
      </c>
      <c r="F72" s="92">
        <v>4079738</v>
      </c>
      <c r="G72" s="7">
        <v>954185</v>
      </c>
      <c r="H72" s="11">
        <v>56569</v>
      </c>
      <c r="I72" s="9">
        <f t="shared" si="9"/>
        <v>5090492</v>
      </c>
      <c r="J72" s="92">
        <v>169096</v>
      </c>
      <c r="K72" s="7">
        <v>173230</v>
      </c>
      <c r="L72" s="11">
        <v>20234</v>
      </c>
      <c r="M72" s="9">
        <f t="shared" si="10"/>
        <v>362560</v>
      </c>
      <c r="N72" s="13">
        <f t="shared" si="5"/>
        <v>13961848</v>
      </c>
      <c r="O72" s="13">
        <f t="shared" si="6"/>
        <v>3388877</v>
      </c>
      <c r="P72" s="13">
        <f t="shared" si="7"/>
        <v>111314</v>
      </c>
      <c r="Q72" s="10">
        <f t="shared" si="4"/>
        <v>17462039</v>
      </c>
      <c r="U72" s="14"/>
    </row>
    <row r="73" spans="1:21">
      <c r="A73" s="90" t="s">
        <v>69</v>
      </c>
      <c r="B73" s="5">
        <v>9718065</v>
      </c>
      <c r="C73" s="7">
        <v>2278310</v>
      </c>
      <c r="D73" s="158">
        <v>34511</v>
      </c>
      <c r="E73" s="165">
        <f t="shared" si="8"/>
        <v>12030886</v>
      </c>
      <c r="F73" s="92">
        <v>4117965</v>
      </c>
      <c r="G73" s="7">
        <v>973737</v>
      </c>
      <c r="H73" s="11">
        <v>56606</v>
      </c>
      <c r="I73" s="9">
        <f t="shared" si="9"/>
        <v>5148308</v>
      </c>
      <c r="J73" s="92">
        <v>169096</v>
      </c>
      <c r="K73" s="7">
        <v>173230</v>
      </c>
      <c r="L73" s="11">
        <v>20234</v>
      </c>
      <c r="M73" s="9">
        <f t="shared" si="10"/>
        <v>362560</v>
      </c>
      <c r="N73" s="13">
        <f t="shared" si="5"/>
        <v>14005126</v>
      </c>
      <c r="O73" s="13">
        <f t="shared" si="6"/>
        <v>3425277</v>
      </c>
      <c r="P73" s="13">
        <f t="shared" si="7"/>
        <v>111351</v>
      </c>
      <c r="Q73" s="10">
        <f t="shared" si="4"/>
        <v>17541754</v>
      </c>
      <c r="U73" s="14"/>
    </row>
    <row r="74" spans="1:21">
      <c r="A74" s="90" t="s">
        <v>70</v>
      </c>
      <c r="B74" s="5">
        <v>9738599</v>
      </c>
      <c r="C74" s="6">
        <v>2290855</v>
      </c>
      <c r="D74" s="158">
        <v>34506</v>
      </c>
      <c r="E74" s="165">
        <f t="shared" si="8"/>
        <v>12063960</v>
      </c>
      <c r="F74" s="92">
        <v>4202361</v>
      </c>
      <c r="G74" s="7">
        <v>985198</v>
      </c>
      <c r="H74" s="11">
        <v>59160</v>
      </c>
      <c r="I74" s="9">
        <f t="shared" si="9"/>
        <v>5246719</v>
      </c>
      <c r="J74" s="92">
        <v>323794</v>
      </c>
      <c r="K74" s="7">
        <v>225941</v>
      </c>
      <c r="L74" s="11">
        <v>8472</v>
      </c>
      <c r="M74" s="9">
        <f t="shared" si="10"/>
        <v>558207</v>
      </c>
      <c r="N74" s="13">
        <f t="shared" si="5"/>
        <v>14264754</v>
      </c>
      <c r="O74" s="13">
        <f t="shared" si="6"/>
        <v>3501994</v>
      </c>
      <c r="P74" s="13">
        <f t="shared" si="7"/>
        <v>102138</v>
      </c>
      <c r="Q74" s="10">
        <f t="shared" si="4"/>
        <v>17868886</v>
      </c>
      <c r="U74" s="14"/>
    </row>
    <row r="75" spans="1:21">
      <c r="A75" s="90" t="s">
        <v>71</v>
      </c>
      <c r="B75" s="5">
        <v>9760871</v>
      </c>
      <c r="C75" s="6">
        <v>2313391</v>
      </c>
      <c r="D75" s="158">
        <v>33778</v>
      </c>
      <c r="E75" s="165">
        <f t="shared" si="8"/>
        <v>12108040</v>
      </c>
      <c r="F75" s="92">
        <v>4183566</v>
      </c>
      <c r="G75" s="7">
        <v>1000076</v>
      </c>
      <c r="H75" s="11">
        <v>59939</v>
      </c>
      <c r="I75" s="9">
        <f t="shared" si="9"/>
        <v>5243581</v>
      </c>
      <c r="J75" s="92">
        <v>333171</v>
      </c>
      <c r="K75" s="7">
        <v>224840</v>
      </c>
      <c r="L75" s="11">
        <v>8150</v>
      </c>
      <c r="M75" s="9">
        <f t="shared" si="10"/>
        <v>566161</v>
      </c>
      <c r="N75" s="13">
        <f t="shared" si="5"/>
        <v>14277608</v>
      </c>
      <c r="O75" s="13">
        <f t="shared" si="6"/>
        <v>3538307</v>
      </c>
      <c r="P75" s="13">
        <f t="shared" si="7"/>
        <v>101867</v>
      </c>
      <c r="Q75" s="10">
        <f t="shared" si="4"/>
        <v>17917782</v>
      </c>
      <c r="U75" s="14"/>
    </row>
    <row r="76" spans="1:21">
      <c r="A76" s="90" t="s">
        <v>72</v>
      </c>
      <c r="B76" s="5">
        <v>9782371</v>
      </c>
      <c r="C76" s="6">
        <v>2329144</v>
      </c>
      <c r="D76" s="158">
        <v>33778</v>
      </c>
      <c r="E76" s="165">
        <f t="shared" si="8"/>
        <v>12145293</v>
      </c>
      <c r="F76" s="92">
        <v>4165405</v>
      </c>
      <c r="G76" s="7">
        <v>1009067</v>
      </c>
      <c r="H76" s="11">
        <v>50422</v>
      </c>
      <c r="I76" s="9">
        <f t="shared" si="9"/>
        <v>5224894</v>
      </c>
      <c r="J76" s="92">
        <v>357610</v>
      </c>
      <c r="K76" s="7">
        <v>224820</v>
      </c>
      <c r="L76" s="11">
        <v>8045</v>
      </c>
      <c r="M76" s="9">
        <f t="shared" si="10"/>
        <v>590475</v>
      </c>
      <c r="N76" s="13">
        <f t="shared" si="5"/>
        <v>14305386</v>
      </c>
      <c r="O76" s="13">
        <f t="shared" si="6"/>
        <v>3563031</v>
      </c>
      <c r="P76" s="13">
        <f t="shared" si="7"/>
        <v>92245</v>
      </c>
      <c r="Q76" s="10">
        <f t="shared" si="4"/>
        <v>17960662</v>
      </c>
      <c r="U76" s="14"/>
    </row>
    <row r="77" spans="1:21">
      <c r="A77" s="90" t="s">
        <v>73</v>
      </c>
      <c r="B77" s="5">
        <v>9802721</v>
      </c>
      <c r="C77" s="6">
        <v>2344508</v>
      </c>
      <c r="D77" s="158">
        <v>33778</v>
      </c>
      <c r="E77" s="165">
        <f t="shared" si="8"/>
        <v>12181007</v>
      </c>
      <c r="F77" s="92">
        <v>4142222</v>
      </c>
      <c r="G77" s="7">
        <v>1023765</v>
      </c>
      <c r="H77" s="11">
        <v>46892</v>
      </c>
      <c r="I77" s="9">
        <f t="shared" si="9"/>
        <v>5212879</v>
      </c>
      <c r="J77" s="92">
        <v>362222</v>
      </c>
      <c r="K77" s="7">
        <v>224189</v>
      </c>
      <c r="L77" s="11">
        <v>8082</v>
      </c>
      <c r="M77" s="9">
        <f t="shared" si="10"/>
        <v>594493</v>
      </c>
      <c r="N77" s="13">
        <f t="shared" si="5"/>
        <v>14307165</v>
      </c>
      <c r="O77" s="13">
        <f t="shared" si="6"/>
        <v>3592462</v>
      </c>
      <c r="P77" s="13">
        <f t="shared" si="7"/>
        <v>88752</v>
      </c>
      <c r="Q77" s="10">
        <f t="shared" ref="Q77:Q92" si="11">SUM(E77,I77,M77)</f>
        <v>17988379</v>
      </c>
      <c r="U77" s="14"/>
    </row>
    <row r="78" spans="1:21">
      <c r="A78" s="90" t="s">
        <v>74</v>
      </c>
      <c r="B78" s="5">
        <v>9807704</v>
      </c>
      <c r="C78" s="6">
        <v>2363954</v>
      </c>
      <c r="D78" s="158">
        <v>33765</v>
      </c>
      <c r="E78" s="165">
        <f t="shared" si="8"/>
        <v>12205423</v>
      </c>
      <c r="F78" s="92">
        <v>4107835</v>
      </c>
      <c r="G78" s="7">
        <v>1031912</v>
      </c>
      <c r="H78" s="11">
        <v>48774</v>
      </c>
      <c r="I78" s="9">
        <f t="shared" si="9"/>
        <v>5188521</v>
      </c>
      <c r="J78" s="92">
        <v>372254</v>
      </c>
      <c r="K78" s="7">
        <v>225852</v>
      </c>
      <c r="L78" s="11">
        <v>7798</v>
      </c>
      <c r="M78" s="9">
        <f t="shared" si="10"/>
        <v>605904</v>
      </c>
      <c r="N78" s="13">
        <f t="shared" ref="N78:N92" si="12">SUM(B78,F78,J78)</f>
        <v>14287793</v>
      </c>
      <c r="O78" s="13">
        <f t="shared" ref="O78:O92" si="13">SUM(C78,G78,K78)</f>
        <v>3621718</v>
      </c>
      <c r="P78" s="13">
        <f t="shared" ref="P78:P92" si="14">SUM(D78,H78,L78)</f>
        <v>90337</v>
      </c>
      <c r="Q78" s="10">
        <f t="shared" si="11"/>
        <v>17999848</v>
      </c>
      <c r="U78" s="14"/>
    </row>
    <row r="79" spans="1:21">
      <c r="A79" s="90" t="s">
        <v>75</v>
      </c>
      <c r="B79" s="5">
        <v>9816815</v>
      </c>
      <c r="C79" s="6">
        <v>2375339</v>
      </c>
      <c r="D79" s="158">
        <v>33598</v>
      </c>
      <c r="E79" s="165">
        <f t="shared" si="8"/>
        <v>12225752</v>
      </c>
      <c r="F79" s="92">
        <v>4111924</v>
      </c>
      <c r="G79" s="7">
        <v>1043512</v>
      </c>
      <c r="H79" s="11">
        <v>49511</v>
      </c>
      <c r="I79" s="9">
        <f t="shared" si="9"/>
        <v>5204947</v>
      </c>
      <c r="J79" s="92">
        <v>391059</v>
      </c>
      <c r="K79" s="7">
        <v>227814</v>
      </c>
      <c r="L79" s="11">
        <v>7477</v>
      </c>
      <c r="M79" s="9">
        <f t="shared" si="10"/>
        <v>626350</v>
      </c>
      <c r="N79" s="13">
        <f t="shared" si="12"/>
        <v>14319798</v>
      </c>
      <c r="O79" s="13">
        <f t="shared" si="13"/>
        <v>3646665</v>
      </c>
      <c r="P79" s="13">
        <f t="shared" si="14"/>
        <v>90586</v>
      </c>
      <c r="Q79" s="10">
        <f t="shared" si="11"/>
        <v>18057049</v>
      </c>
      <c r="U79" s="14"/>
    </row>
    <row r="80" spans="1:21">
      <c r="A80" s="90" t="s">
        <v>76</v>
      </c>
      <c r="B80" s="5">
        <v>9829989</v>
      </c>
      <c r="C80" s="6">
        <v>2382885</v>
      </c>
      <c r="D80" s="157">
        <v>33130</v>
      </c>
      <c r="E80" s="165">
        <f t="shared" si="8"/>
        <v>12246004</v>
      </c>
      <c r="F80" s="92">
        <v>4048951</v>
      </c>
      <c r="G80" s="7">
        <v>1057177</v>
      </c>
      <c r="H80" s="7">
        <v>50404</v>
      </c>
      <c r="I80" s="9">
        <f t="shared" si="9"/>
        <v>5156532</v>
      </c>
      <c r="J80" s="92">
        <v>395306</v>
      </c>
      <c r="K80" s="7">
        <v>233229</v>
      </c>
      <c r="L80" s="7">
        <v>7385</v>
      </c>
      <c r="M80" s="9">
        <f t="shared" si="10"/>
        <v>635920</v>
      </c>
      <c r="N80" s="13">
        <f t="shared" si="12"/>
        <v>14274246</v>
      </c>
      <c r="O80" s="13">
        <f t="shared" si="13"/>
        <v>3673291</v>
      </c>
      <c r="P80" s="13">
        <f t="shared" si="14"/>
        <v>90919</v>
      </c>
      <c r="Q80" s="10">
        <f t="shared" si="11"/>
        <v>18038456</v>
      </c>
      <c r="U80" s="14"/>
    </row>
    <row r="81" spans="1:21">
      <c r="A81" s="90" t="s">
        <v>77</v>
      </c>
      <c r="B81" s="8">
        <v>9847089</v>
      </c>
      <c r="C81" s="7">
        <v>2386337</v>
      </c>
      <c r="D81" s="157">
        <v>33130</v>
      </c>
      <c r="E81" s="165">
        <f t="shared" si="8"/>
        <v>12266556</v>
      </c>
      <c r="F81" s="92">
        <v>4027608</v>
      </c>
      <c r="G81" s="7">
        <v>1069738</v>
      </c>
      <c r="H81" s="7">
        <v>51402</v>
      </c>
      <c r="I81" s="9">
        <f t="shared" si="9"/>
        <v>5148748</v>
      </c>
      <c r="J81" s="92">
        <v>401816</v>
      </c>
      <c r="K81" s="7">
        <v>241287</v>
      </c>
      <c r="L81" s="7">
        <v>7579</v>
      </c>
      <c r="M81" s="9">
        <f t="shared" si="10"/>
        <v>650682</v>
      </c>
      <c r="N81" s="13">
        <f t="shared" si="12"/>
        <v>14276513</v>
      </c>
      <c r="O81" s="13">
        <f t="shared" si="13"/>
        <v>3697362</v>
      </c>
      <c r="P81" s="13">
        <f t="shared" si="14"/>
        <v>92111</v>
      </c>
      <c r="Q81" s="10">
        <f t="shared" si="11"/>
        <v>18065986</v>
      </c>
      <c r="U81" s="14"/>
    </row>
    <row r="82" spans="1:21">
      <c r="A82" s="90" t="s">
        <v>78</v>
      </c>
      <c r="B82" s="5">
        <v>9857260</v>
      </c>
      <c r="C82" s="6">
        <v>2389838</v>
      </c>
      <c r="D82" s="157">
        <v>33130</v>
      </c>
      <c r="E82" s="165">
        <f t="shared" si="8"/>
        <v>12280228</v>
      </c>
      <c r="F82" s="92">
        <v>3915052</v>
      </c>
      <c r="G82" s="7">
        <v>1080870</v>
      </c>
      <c r="H82" s="7">
        <v>51341</v>
      </c>
      <c r="I82" s="9">
        <f t="shared" si="9"/>
        <v>5047263</v>
      </c>
      <c r="J82" s="92">
        <v>426248</v>
      </c>
      <c r="K82" s="7">
        <v>259794</v>
      </c>
      <c r="L82" s="7">
        <v>7779</v>
      </c>
      <c r="M82" s="9">
        <f t="shared" si="10"/>
        <v>693821</v>
      </c>
      <c r="N82" s="13">
        <f t="shared" si="12"/>
        <v>14198560</v>
      </c>
      <c r="O82" s="13">
        <f t="shared" si="13"/>
        <v>3730502</v>
      </c>
      <c r="P82" s="13">
        <f t="shared" si="14"/>
        <v>92250</v>
      </c>
      <c r="Q82" s="10">
        <f t="shared" si="11"/>
        <v>18021312</v>
      </c>
      <c r="U82" s="14"/>
    </row>
    <row r="83" spans="1:21">
      <c r="A83" s="90" t="s">
        <v>79</v>
      </c>
      <c r="B83" s="5">
        <v>9856755</v>
      </c>
      <c r="C83" s="6">
        <v>2391549</v>
      </c>
      <c r="D83" s="157">
        <v>33130</v>
      </c>
      <c r="E83" s="165">
        <f t="shared" si="8"/>
        <v>12281434</v>
      </c>
      <c r="F83" s="92">
        <v>3881802</v>
      </c>
      <c r="G83" s="7">
        <v>1091503</v>
      </c>
      <c r="H83" s="7">
        <v>52662</v>
      </c>
      <c r="I83" s="9">
        <f t="shared" si="9"/>
        <v>5025967</v>
      </c>
      <c r="J83" s="92">
        <v>427857</v>
      </c>
      <c r="K83" s="7">
        <v>282973</v>
      </c>
      <c r="L83" s="7">
        <v>6800</v>
      </c>
      <c r="M83" s="9">
        <f t="shared" si="10"/>
        <v>717630</v>
      </c>
      <c r="N83" s="13">
        <f t="shared" si="12"/>
        <v>14166414</v>
      </c>
      <c r="O83" s="13">
        <f t="shared" si="13"/>
        <v>3766025</v>
      </c>
      <c r="P83" s="13">
        <f t="shared" si="14"/>
        <v>92592</v>
      </c>
      <c r="Q83" s="10">
        <f t="shared" si="11"/>
        <v>18025031</v>
      </c>
      <c r="U83" s="14"/>
    </row>
    <row r="84" spans="1:21">
      <c r="A84" s="90" t="s">
        <v>80</v>
      </c>
      <c r="B84" s="5">
        <v>9849611</v>
      </c>
      <c r="C84" s="6">
        <v>2387836</v>
      </c>
      <c r="D84" s="157">
        <v>32937</v>
      </c>
      <c r="E84" s="165">
        <f t="shared" si="8"/>
        <v>12270384</v>
      </c>
      <c r="F84" s="92">
        <v>3847179</v>
      </c>
      <c r="G84" s="7">
        <v>1095814</v>
      </c>
      <c r="H84" s="7">
        <v>52944</v>
      </c>
      <c r="I84" s="9">
        <f t="shared" si="9"/>
        <v>4995937</v>
      </c>
      <c r="J84" s="92">
        <v>440134</v>
      </c>
      <c r="K84" s="7">
        <v>319895</v>
      </c>
      <c r="L84" s="7">
        <v>6881</v>
      </c>
      <c r="M84" s="9">
        <f t="shared" si="10"/>
        <v>766910</v>
      </c>
      <c r="N84" s="13">
        <f t="shared" si="12"/>
        <v>14136924</v>
      </c>
      <c r="O84" s="13">
        <f t="shared" si="13"/>
        <v>3803545</v>
      </c>
      <c r="P84" s="13">
        <f t="shared" si="14"/>
        <v>92762</v>
      </c>
      <c r="Q84" s="10">
        <f t="shared" si="11"/>
        <v>18033231</v>
      </c>
      <c r="U84" s="14"/>
    </row>
    <row r="85" spans="1:21">
      <c r="A85" s="90" t="s">
        <v>81</v>
      </c>
      <c r="B85" s="5">
        <v>9347049</v>
      </c>
      <c r="C85" s="6">
        <v>2392579</v>
      </c>
      <c r="D85" s="158">
        <v>32392</v>
      </c>
      <c r="E85" s="165">
        <f t="shared" si="8"/>
        <v>11772020</v>
      </c>
      <c r="F85" s="92">
        <v>3897845</v>
      </c>
      <c r="G85" s="7">
        <v>1104667</v>
      </c>
      <c r="H85" s="11">
        <v>53133</v>
      </c>
      <c r="I85" s="9">
        <f t="shared" si="9"/>
        <v>5055645</v>
      </c>
      <c r="J85" s="92">
        <v>421177</v>
      </c>
      <c r="K85" s="7">
        <v>349025</v>
      </c>
      <c r="L85" s="11">
        <v>6690</v>
      </c>
      <c r="M85" s="9">
        <f t="shared" si="10"/>
        <v>776892</v>
      </c>
      <c r="N85" s="13">
        <f t="shared" si="12"/>
        <v>13666071</v>
      </c>
      <c r="O85" s="13">
        <f t="shared" si="13"/>
        <v>3846271</v>
      </c>
      <c r="P85" s="13">
        <f t="shared" si="14"/>
        <v>92215</v>
      </c>
      <c r="Q85" s="10">
        <f t="shared" si="11"/>
        <v>17604557</v>
      </c>
      <c r="U85" s="14"/>
    </row>
    <row r="86" spans="1:21">
      <c r="A86" s="90" t="s">
        <v>82</v>
      </c>
      <c r="B86" s="5">
        <v>8912641</v>
      </c>
      <c r="C86" s="6">
        <v>2385438</v>
      </c>
      <c r="D86" s="157">
        <v>32392</v>
      </c>
      <c r="E86" s="165">
        <f t="shared" si="8"/>
        <v>11330471</v>
      </c>
      <c r="F86" s="92">
        <v>3887913</v>
      </c>
      <c r="G86" s="7">
        <v>1105170</v>
      </c>
      <c r="H86" s="7">
        <v>48461</v>
      </c>
      <c r="I86" s="9">
        <f t="shared" si="9"/>
        <v>5041544</v>
      </c>
      <c r="J86" s="92">
        <v>504124</v>
      </c>
      <c r="K86" s="7">
        <v>378597</v>
      </c>
      <c r="L86" s="7">
        <v>6056</v>
      </c>
      <c r="M86" s="9">
        <f t="shared" si="10"/>
        <v>888777</v>
      </c>
      <c r="N86" s="13">
        <f t="shared" si="12"/>
        <v>13304678</v>
      </c>
      <c r="O86" s="13">
        <f t="shared" si="13"/>
        <v>3869205</v>
      </c>
      <c r="P86" s="13">
        <f t="shared" si="14"/>
        <v>86909</v>
      </c>
      <c r="Q86" s="10">
        <f t="shared" si="11"/>
        <v>17260792</v>
      </c>
      <c r="U86" s="14"/>
    </row>
    <row r="87" spans="1:21">
      <c r="A87" s="90" t="s">
        <v>83</v>
      </c>
      <c r="B87" s="5">
        <v>8462130</v>
      </c>
      <c r="C87" s="6">
        <v>2375577</v>
      </c>
      <c r="D87" s="157">
        <v>32307</v>
      </c>
      <c r="E87" s="165">
        <f t="shared" si="8"/>
        <v>10870014</v>
      </c>
      <c r="F87" s="92">
        <v>3870380</v>
      </c>
      <c r="G87" s="7">
        <v>1120465</v>
      </c>
      <c r="H87" s="7">
        <v>47791</v>
      </c>
      <c r="I87" s="9">
        <f t="shared" si="9"/>
        <v>5038636</v>
      </c>
      <c r="J87" s="92">
        <v>409076</v>
      </c>
      <c r="K87" s="7">
        <v>530936</v>
      </c>
      <c r="L87" s="7">
        <v>5855</v>
      </c>
      <c r="M87" s="9">
        <f t="shared" si="10"/>
        <v>945867</v>
      </c>
      <c r="N87" s="13">
        <f t="shared" si="12"/>
        <v>12741586</v>
      </c>
      <c r="O87" s="13">
        <f t="shared" si="13"/>
        <v>4026978</v>
      </c>
      <c r="P87" s="13">
        <f t="shared" si="14"/>
        <v>85953</v>
      </c>
      <c r="Q87" s="10">
        <f t="shared" si="11"/>
        <v>16854517</v>
      </c>
      <c r="U87" s="14"/>
    </row>
    <row r="88" spans="1:21">
      <c r="A88" s="90" t="s">
        <v>84</v>
      </c>
      <c r="B88" s="5">
        <v>8103996</v>
      </c>
      <c r="C88" s="6">
        <v>2368723</v>
      </c>
      <c r="D88" s="157">
        <v>32112</v>
      </c>
      <c r="E88" s="165">
        <f t="shared" si="8"/>
        <v>10504831</v>
      </c>
      <c r="F88" s="92">
        <v>3545627</v>
      </c>
      <c r="G88" s="7">
        <v>1129688</v>
      </c>
      <c r="H88" s="7">
        <v>48070</v>
      </c>
      <c r="I88" s="9">
        <f t="shared" si="9"/>
        <v>4723385</v>
      </c>
      <c r="J88" s="92">
        <v>446195</v>
      </c>
      <c r="K88" s="7">
        <v>580457</v>
      </c>
      <c r="L88" s="7">
        <v>5671</v>
      </c>
      <c r="M88" s="9">
        <f t="shared" si="10"/>
        <v>1032323</v>
      </c>
      <c r="N88" s="13">
        <f t="shared" si="12"/>
        <v>12095818</v>
      </c>
      <c r="O88" s="13">
        <f t="shared" si="13"/>
        <v>4078868</v>
      </c>
      <c r="P88" s="13">
        <f t="shared" si="14"/>
        <v>85853</v>
      </c>
      <c r="Q88" s="10">
        <f t="shared" si="11"/>
        <v>16260539</v>
      </c>
      <c r="U88" s="14"/>
    </row>
    <row r="89" spans="1:21">
      <c r="A89" s="90" t="s">
        <v>85</v>
      </c>
      <c r="B89" s="5">
        <v>7888186</v>
      </c>
      <c r="C89" s="6">
        <v>2386048</v>
      </c>
      <c r="D89" s="157">
        <v>18768</v>
      </c>
      <c r="E89" s="165">
        <f t="shared" si="8"/>
        <v>10293002</v>
      </c>
      <c r="F89" s="92">
        <v>3502614</v>
      </c>
      <c r="G89" s="7">
        <v>1137038</v>
      </c>
      <c r="H89" s="7">
        <v>49333</v>
      </c>
      <c r="I89" s="9">
        <f t="shared" si="9"/>
        <v>4688985</v>
      </c>
      <c r="J89" s="92">
        <v>440671</v>
      </c>
      <c r="K89" s="7">
        <v>626071</v>
      </c>
      <c r="L89" s="7">
        <v>5634</v>
      </c>
      <c r="M89" s="9">
        <f t="shared" si="10"/>
        <v>1072376</v>
      </c>
      <c r="N89" s="13">
        <f t="shared" si="12"/>
        <v>11831471</v>
      </c>
      <c r="O89" s="13">
        <f t="shared" si="13"/>
        <v>4149157</v>
      </c>
      <c r="P89" s="13">
        <f t="shared" si="14"/>
        <v>73735</v>
      </c>
      <c r="Q89" s="10">
        <f t="shared" si="11"/>
        <v>16054363</v>
      </c>
      <c r="U89" s="14"/>
    </row>
    <row r="90" spans="1:21">
      <c r="A90" s="90" t="s">
        <v>86</v>
      </c>
      <c r="B90" s="5">
        <v>7687636</v>
      </c>
      <c r="C90" s="6">
        <v>2400769</v>
      </c>
      <c r="D90" s="157">
        <v>19072</v>
      </c>
      <c r="E90" s="165">
        <f t="shared" si="8"/>
        <v>10107477</v>
      </c>
      <c r="F90" s="92">
        <v>3372621</v>
      </c>
      <c r="G90" s="7">
        <v>1153599</v>
      </c>
      <c r="H90" s="7">
        <v>43052</v>
      </c>
      <c r="I90" s="9">
        <f t="shared" si="9"/>
        <v>4569272</v>
      </c>
      <c r="J90" s="92">
        <v>449993</v>
      </c>
      <c r="K90" s="7">
        <v>660863</v>
      </c>
      <c r="L90" s="7">
        <v>5605</v>
      </c>
      <c r="M90" s="9">
        <f t="shared" si="10"/>
        <v>1116461</v>
      </c>
      <c r="N90" s="13">
        <f t="shared" si="12"/>
        <v>11510250</v>
      </c>
      <c r="O90" s="13">
        <f t="shared" si="13"/>
        <v>4215231</v>
      </c>
      <c r="P90" s="13">
        <f t="shared" si="14"/>
        <v>67729</v>
      </c>
      <c r="Q90" s="10">
        <f t="shared" si="11"/>
        <v>15793210</v>
      </c>
      <c r="U90" s="14"/>
    </row>
    <row r="91" spans="1:21">
      <c r="A91" s="90" t="s">
        <v>87</v>
      </c>
      <c r="B91" s="5">
        <v>7487122</v>
      </c>
      <c r="C91" s="6">
        <v>2416905</v>
      </c>
      <c r="D91" s="157">
        <v>18691</v>
      </c>
      <c r="E91" s="165">
        <f t="shared" si="8"/>
        <v>9922718</v>
      </c>
      <c r="F91" s="92">
        <v>3351987</v>
      </c>
      <c r="G91" s="7">
        <v>1164562</v>
      </c>
      <c r="H91" s="7">
        <v>43777</v>
      </c>
      <c r="I91" s="9">
        <f t="shared" si="9"/>
        <v>4560326</v>
      </c>
      <c r="J91" s="92">
        <v>487076</v>
      </c>
      <c r="K91" s="7">
        <v>691178</v>
      </c>
      <c r="L91" s="7">
        <v>5585</v>
      </c>
      <c r="M91" s="9">
        <f t="shared" si="10"/>
        <v>1183839</v>
      </c>
      <c r="N91" s="13">
        <f t="shared" si="12"/>
        <v>11326185</v>
      </c>
      <c r="O91" s="13">
        <f t="shared" si="13"/>
        <v>4272645</v>
      </c>
      <c r="P91" s="13">
        <f t="shared" si="14"/>
        <v>68053</v>
      </c>
      <c r="Q91" s="10">
        <f t="shared" si="11"/>
        <v>15666883</v>
      </c>
      <c r="U91" s="14"/>
    </row>
    <row r="92" spans="1:21">
      <c r="A92" s="90" t="s">
        <v>88</v>
      </c>
      <c r="B92" s="5">
        <v>7157951</v>
      </c>
      <c r="C92" s="6">
        <v>2443020</v>
      </c>
      <c r="D92" s="157">
        <v>18654</v>
      </c>
      <c r="E92" s="165">
        <f t="shared" si="8"/>
        <v>9619625</v>
      </c>
      <c r="F92" s="92">
        <v>3328529</v>
      </c>
      <c r="G92" s="7">
        <v>1182552</v>
      </c>
      <c r="H92" s="7">
        <v>44221</v>
      </c>
      <c r="I92" s="9">
        <f t="shared" si="9"/>
        <v>4555302</v>
      </c>
      <c r="J92" s="92">
        <v>450923</v>
      </c>
      <c r="K92" s="7">
        <v>485984</v>
      </c>
      <c r="L92" s="7">
        <v>5562</v>
      </c>
      <c r="M92" s="9">
        <f t="shared" si="10"/>
        <v>942469</v>
      </c>
      <c r="N92" s="13">
        <f t="shared" si="12"/>
        <v>10937403</v>
      </c>
      <c r="O92" s="13">
        <f t="shared" si="13"/>
        <v>4111556</v>
      </c>
      <c r="P92" s="13">
        <f t="shared" si="14"/>
        <v>68437</v>
      </c>
      <c r="Q92" s="10">
        <f t="shared" si="11"/>
        <v>15117396</v>
      </c>
      <c r="U92" s="14"/>
    </row>
    <row r="93" spans="1:21">
      <c r="A93" s="90" t="s">
        <v>99</v>
      </c>
      <c r="B93" s="5">
        <v>6957853</v>
      </c>
      <c r="C93" s="6">
        <v>2472971</v>
      </c>
      <c r="D93" s="157">
        <v>17270</v>
      </c>
      <c r="E93" s="165">
        <f t="shared" si="8"/>
        <v>9448094</v>
      </c>
      <c r="F93" s="92">
        <v>3317363</v>
      </c>
      <c r="G93" s="7">
        <v>1199661</v>
      </c>
      <c r="H93" s="7">
        <v>34952</v>
      </c>
      <c r="I93" s="9">
        <f t="shared" si="9"/>
        <v>4551976</v>
      </c>
      <c r="J93" s="92">
        <v>461351</v>
      </c>
      <c r="K93" s="7">
        <v>492712</v>
      </c>
      <c r="L93" s="7">
        <v>5565</v>
      </c>
      <c r="M93" s="9">
        <f t="shared" si="10"/>
        <v>959628</v>
      </c>
      <c r="N93" s="13">
        <f t="shared" ref="N93:N94" si="15">SUM(B93,F93,J93)</f>
        <v>10736567</v>
      </c>
      <c r="O93" s="13">
        <f t="shared" ref="O93:O94" si="16">SUM(C93,G93,K93)</f>
        <v>4165344</v>
      </c>
      <c r="P93" s="13">
        <f t="shared" ref="P93:P94" si="17">SUM(D93,H93,L93)</f>
        <v>57787</v>
      </c>
      <c r="Q93" s="10">
        <f t="shared" ref="Q93:Q94" si="18">SUM(E93,I93,M93)</f>
        <v>14959698</v>
      </c>
      <c r="U93" s="14"/>
    </row>
    <row r="94" spans="1:21">
      <c r="A94" s="102" t="s">
        <v>98</v>
      </c>
      <c r="B94" s="103">
        <v>6756901</v>
      </c>
      <c r="C94" s="104">
        <v>2497659</v>
      </c>
      <c r="D94" s="159">
        <v>18144</v>
      </c>
      <c r="E94" s="166">
        <f t="shared" si="8"/>
        <v>9272704</v>
      </c>
      <c r="F94" s="108">
        <v>3207042</v>
      </c>
      <c r="G94" s="106">
        <v>1219674</v>
      </c>
      <c r="H94" s="105">
        <v>36645</v>
      </c>
      <c r="I94" s="107">
        <f t="shared" si="9"/>
        <v>4463361</v>
      </c>
      <c r="J94" s="108">
        <v>517804</v>
      </c>
      <c r="K94" s="106">
        <v>496060</v>
      </c>
      <c r="L94" s="105">
        <v>5539</v>
      </c>
      <c r="M94" s="107">
        <f t="shared" si="10"/>
        <v>1019403</v>
      </c>
      <c r="N94" s="13">
        <f t="shared" si="15"/>
        <v>10481747</v>
      </c>
      <c r="O94" s="13">
        <f t="shared" si="16"/>
        <v>4213393</v>
      </c>
      <c r="P94" s="13">
        <f t="shared" si="17"/>
        <v>60328</v>
      </c>
      <c r="Q94" s="109">
        <f t="shared" si="18"/>
        <v>14755468</v>
      </c>
      <c r="U94" s="14"/>
    </row>
    <row r="95" spans="1:21">
      <c r="A95" s="102" t="s">
        <v>107</v>
      </c>
      <c r="B95" s="103">
        <v>6556782</v>
      </c>
      <c r="C95" s="104">
        <v>2509720</v>
      </c>
      <c r="D95" s="159">
        <v>17994</v>
      </c>
      <c r="E95" s="166">
        <f t="shared" si="8"/>
        <v>9084496</v>
      </c>
      <c r="F95" s="108">
        <v>2962164</v>
      </c>
      <c r="G95" s="106">
        <v>1237327</v>
      </c>
      <c r="H95" s="105">
        <v>32937</v>
      </c>
      <c r="I95" s="107">
        <f t="shared" si="9"/>
        <v>4232428</v>
      </c>
      <c r="J95" s="108">
        <v>542166</v>
      </c>
      <c r="K95" s="106">
        <v>502365</v>
      </c>
      <c r="L95" s="105">
        <v>5538</v>
      </c>
      <c r="M95" s="107">
        <f t="shared" si="10"/>
        <v>1050069</v>
      </c>
      <c r="N95" s="13">
        <f t="shared" ref="N95:N97" si="19">SUM(B95,F95,J95)</f>
        <v>10061112</v>
      </c>
      <c r="O95" s="13">
        <f t="shared" ref="O95:O97" si="20">SUM(C95,G95,K95)</f>
        <v>4249412</v>
      </c>
      <c r="P95" s="13">
        <f t="shared" ref="P95:P97" si="21">SUM(D95,H95,L95)</f>
        <v>56469</v>
      </c>
      <c r="Q95" s="109">
        <f t="shared" ref="Q95:Q97" si="22">SUM(E95,I95,M95)</f>
        <v>14366993</v>
      </c>
      <c r="U95" s="14"/>
    </row>
    <row r="96" spans="1:21">
      <c r="A96" s="102" t="s">
        <v>108</v>
      </c>
      <c r="B96" s="103">
        <v>6256314</v>
      </c>
      <c r="C96" s="104">
        <v>2514690</v>
      </c>
      <c r="D96" s="159">
        <v>16907</v>
      </c>
      <c r="E96" s="166">
        <f t="shared" si="8"/>
        <v>8787911</v>
      </c>
      <c r="F96" s="108">
        <v>3020997</v>
      </c>
      <c r="G96" s="106">
        <v>1248473</v>
      </c>
      <c r="H96" s="105">
        <v>33860</v>
      </c>
      <c r="I96" s="107">
        <f t="shared" si="9"/>
        <v>4303330</v>
      </c>
      <c r="J96" s="108">
        <v>513150</v>
      </c>
      <c r="K96" s="106">
        <v>512545</v>
      </c>
      <c r="L96" s="105">
        <v>5524</v>
      </c>
      <c r="M96" s="107">
        <f t="shared" si="10"/>
        <v>1031219</v>
      </c>
      <c r="N96" s="13">
        <f t="shared" si="19"/>
        <v>9790461</v>
      </c>
      <c r="O96" s="13">
        <f t="shared" si="20"/>
        <v>4275708</v>
      </c>
      <c r="P96" s="13">
        <f t="shared" si="21"/>
        <v>56291</v>
      </c>
      <c r="Q96" s="109">
        <f t="shared" si="22"/>
        <v>14122460</v>
      </c>
      <c r="U96" s="14"/>
    </row>
    <row r="97" spans="1:17">
      <c r="A97" s="102" t="s">
        <v>110</v>
      </c>
      <c r="B97" s="103">
        <v>6106181</v>
      </c>
      <c r="C97" s="104">
        <v>2535557</v>
      </c>
      <c r="D97" s="159">
        <v>16881</v>
      </c>
      <c r="E97" s="166">
        <f t="shared" si="8"/>
        <v>8658619</v>
      </c>
      <c r="F97" s="108">
        <v>2839799</v>
      </c>
      <c r="G97" s="106">
        <v>1261455</v>
      </c>
      <c r="H97" s="105">
        <v>33444</v>
      </c>
      <c r="I97" s="107">
        <f t="shared" si="9"/>
        <v>4134698</v>
      </c>
      <c r="J97" s="108">
        <v>530260</v>
      </c>
      <c r="K97" s="106">
        <v>529925</v>
      </c>
      <c r="L97" s="105">
        <v>5518</v>
      </c>
      <c r="M97" s="107">
        <f t="shared" si="10"/>
        <v>1065703</v>
      </c>
      <c r="N97" s="13">
        <f t="shared" si="19"/>
        <v>9476240</v>
      </c>
      <c r="O97" s="13">
        <f t="shared" si="20"/>
        <v>4326937</v>
      </c>
      <c r="P97" s="13">
        <f t="shared" si="21"/>
        <v>55843</v>
      </c>
      <c r="Q97" s="109">
        <f t="shared" si="22"/>
        <v>13859020</v>
      </c>
    </row>
    <row r="98" spans="1:17">
      <c r="A98" s="102" t="s">
        <v>111</v>
      </c>
      <c r="B98" s="103">
        <v>5955820</v>
      </c>
      <c r="C98" s="104">
        <v>2565826</v>
      </c>
      <c r="D98" s="159">
        <v>16299</v>
      </c>
      <c r="E98" s="166">
        <f t="shared" ref="E98:E99" si="23">SUM(B98:D98)</f>
        <v>8537945</v>
      </c>
      <c r="F98" s="108">
        <v>2906957</v>
      </c>
      <c r="G98" s="106">
        <v>1258499</v>
      </c>
      <c r="H98" s="105">
        <v>35068</v>
      </c>
      <c r="I98" s="107">
        <f t="shared" ref="I98:I99" si="24">SUM(F98:H98)</f>
        <v>4200524</v>
      </c>
      <c r="J98" s="108">
        <v>551292</v>
      </c>
      <c r="K98" s="106">
        <v>538716</v>
      </c>
      <c r="L98" s="105">
        <v>5484</v>
      </c>
      <c r="M98" s="107">
        <f t="shared" ref="M98:M99" si="25">SUM(J98:L98)</f>
        <v>1095492</v>
      </c>
      <c r="N98" s="13">
        <f t="shared" ref="N98:N99" si="26">SUM(B98,F98,J98)</f>
        <v>9414069</v>
      </c>
      <c r="O98" s="13">
        <f t="shared" ref="O98:O99" si="27">SUM(C98,G98,K98)</f>
        <v>4363041</v>
      </c>
      <c r="P98" s="13">
        <f t="shared" ref="P98:P99" si="28">SUM(D98,H98,L98)</f>
        <v>56851</v>
      </c>
      <c r="Q98" s="109">
        <f t="shared" ref="Q98:Q99" si="29">SUM(E98,I98,M98)</f>
        <v>13833961</v>
      </c>
    </row>
    <row r="99" spans="1:17">
      <c r="A99" s="102" t="s">
        <v>112</v>
      </c>
      <c r="B99" s="103">
        <v>5986052</v>
      </c>
      <c r="C99" s="104">
        <v>2598108</v>
      </c>
      <c r="D99" s="159">
        <v>16140</v>
      </c>
      <c r="E99" s="166">
        <f t="shared" si="23"/>
        <v>8600300</v>
      </c>
      <c r="F99" s="108">
        <v>2893748</v>
      </c>
      <c r="G99" s="106">
        <v>1258204</v>
      </c>
      <c r="H99" s="105">
        <v>36145</v>
      </c>
      <c r="I99" s="107">
        <f t="shared" si="24"/>
        <v>4188097</v>
      </c>
      <c r="J99" s="108">
        <v>581343</v>
      </c>
      <c r="K99" s="106">
        <v>547432</v>
      </c>
      <c r="L99" s="105">
        <v>5447</v>
      </c>
      <c r="M99" s="107">
        <f t="shared" si="25"/>
        <v>1134222</v>
      </c>
      <c r="N99" s="13">
        <f t="shared" si="26"/>
        <v>9461143</v>
      </c>
      <c r="O99" s="13">
        <f t="shared" si="27"/>
        <v>4403744</v>
      </c>
      <c r="P99" s="13">
        <f t="shared" si="28"/>
        <v>57732</v>
      </c>
      <c r="Q99" s="109">
        <f t="shared" si="29"/>
        <v>13922619</v>
      </c>
    </row>
    <row r="100" spans="1:17">
      <c r="A100" s="102" t="s">
        <v>114</v>
      </c>
      <c r="B100" s="103">
        <v>6041793</v>
      </c>
      <c r="C100" s="104">
        <v>2607028</v>
      </c>
      <c r="D100" s="159">
        <v>16135</v>
      </c>
      <c r="E100" s="166">
        <f t="shared" ref="E100:E163" si="30">SUM(B100:D100)</f>
        <v>8664956</v>
      </c>
      <c r="F100" s="108">
        <v>2897529</v>
      </c>
      <c r="G100" s="106">
        <v>1249059</v>
      </c>
      <c r="H100" s="105">
        <v>36178</v>
      </c>
      <c r="I100" s="107">
        <f t="shared" ref="I100:I103" si="31">SUM(F100:H100)</f>
        <v>4182766</v>
      </c>
      <c r="J100" s="108">
        <v>619958</v>
      </c>
      <c r="K100" s="106">
        <v>549542</v>
      </c>
      <c r="L100" s="105">
        <v>5447</v>
      </c>
      <c r="M100" s="107">
        <f t="shared" ref="M100:M103" si="32">SUM(J100:L100)</f>
        <v>1174947</v>
      </c>
      <c r="N100" s="13">
        <f t="shared" ref="N100:N102" si="33">SUM(B100,F100,J100)</f>
        <v>9559280</v>
      </c>
      <c r="O100" s="13">
        <f t="shared" ref="O100:O102" si="34">SUM(C100,G100,K100)</f>
        <v>4405629</v>
      </c>
      <c r="P100" s="13">
        <f t="shared" ref="P100:P102" si="35">SUM(D100,H100,L100)</f>
        <v>57760</v>
      </c>
      <c r="Q100" s="109">
        <f t="shared" ref="Q100:Q102" si="36">SUM(E100,I100,M100)</f>
        <v>14022669</v>
      </c>
    </row>
    <row r="101" spans="1:17">
      <c r="A101" s="102" t="s">
        <v>115</v>
      </c>
      <c r="B101" s="103">
        <v>6120652</v>
      </c>
      <c r="C101" s="104">
        <v>2627241</v>
      </c>
      <c r="D101" s="159">
        <v>16014</v>
      </c>
      <c r="E101" s="166">
        <f t="shared" si="30"/>
        <v>8763907</v>
      </c>
      <c r="F101" s="108">
        <v>2919450</v>
      </c>
      <c r="G101" s="106">
        <v>1255771</v>
      </c>
      <c r="H101" s="105">
        <v>36728</v>
      </c>
      <c r="I101" s="107">
        <f t="shared" si="31"/>
        <v>4211949</v>
      </c>
      <c r="J101" s="108">
        <v>655277</v>
      </c>
      <c r="K101" s="106">
        <v>555010</v>
      </c>
      <c r="L101" s="105">
        <v>5351</v>
      </c>
      <c r="M101" s="107">
        <f t="shared" si="32"/>
        <v>1215638</v>
      </c>
      <c r="N101" s="13">
        <f t="shared" si="33"/>
        <v>9695379</v>
      </c>
      <c r="O101" s="13">
        <f t="shared" si="34"/>
        <v>4438022</v>
      </c>
      <c r="P101" s="13">
        <f t="shared" si="35"/>
        <v>58093</v>
      </c>
      <c r="Q101" s="109">
        <f t="shared" si="36"/>
        <v>14191494</v>
      </c>
    </row>
    <row r="102" spans="1:17">
      <c r="A102" s="102" t="s">
        <v>118</v>
      </c>
      <c r="B102" s="103">
        <v>6182352</v>
      </c>
      <c r="C102" s="104">
        <v>2631814</v>
      </c>
      <c r="D102" s="159">
        <v>15927</v>
      </c>
      <c r="E102" s="166">
        <f t="shared" si="30"/>
        <v>8830093</v>
      </c>
      <c r="F102" s="108">
        <v>2842394</v>
      </c>
      <c r="G102" s="106">
        <v>1272280</v>
      </c>
      <c r="H102" s="105">
        <v>37117</v>
      </c>
      <c r="I102" s="107">
        <f t="shared" si="31"/>
        <v>4151791</v>
      </c>
      <c r="J102" s="108">
        <v>689563</v>
      </c>
      <c r="K102" s="106">
        <v>550267</v>
      </c>
      <c r="L102" s="105">
        <v>5323</v>
      </c>
      <c r="M102" s="107">
        <f t="shared" si="32"/>
        <v>1245153</v>
      </c>
      <c r="N102" s="13">
        <f t="shared" si="33"/>
        <v>9714309</v>
      </c>
      <c r="O102" s="13">
        <f t="shared" si="34"/>
        <v>4454361</v>
      </c>
      <c r="P102" s="13">
        <f t="shared" si="35"/>
        <v>58367</v>
      </c>
      <c r="Q102" s="109">
        <f t="shared" si="36"/>
        <v>14227037</v>
      </c>
    </row>
    <row r="103" spans="1:17">
      <c r="A103" s="102" t="s">
        <v>119</v>
      </c>
      <c r="B103" s="103">
        <v>6212558</v>
      </c>
      <c r="C103" s="104">
        <v>2636053</v>
      </c>
      <c r="D103" s="159">
        <v>15822</v>
      </c>
      <c r="E103" s="166">
        <f t="shared" si="30"/>
        <v>8864433</v>
      </c>
      <c r="F103" s="108">
        <v>3068067</v>
      </c>
      <c r="G103" s="106">
        <v>1286925</v>
      </c>
      <c r="H103" s="105">
        <v>37713</v>
      </c>
      <c r="I103" s="107">
        <f t="shared" si="31"/>
        <v>4392705</v>
      </c>
      <c r="J103" s="108">
        <v>723244</v>
      </c>
      <c r="K103" s="106">
        <v>554392</v>
      </c>
      <c r="L103" s="105">
        <v>5290</v>
      </c>
      <c r="M103" s="107">
        <f t="shared" si="32"/>
        <v>1282926</v>
      </c>
      <c r="N103" s="13">
        <f t="shared" ref="N103:N105" si="37">SUM(B103,F103,J103)</f>
        <v>10003869</v>
      </c>
      <c r="O103" s="13">
        <f t="shared" ref="O103:O105" si="38">SUM(C103,G103,K103)</f>
        <v>4477370</v>
      </c>
      <c r="P103" s="13">
        <f t="shared" ref="P103:P105" si="39">SUM(D103,H103,L103)</f>
        <v>58825</v>
      </c>
      <c r="Q103" s="109">
        <f t="shared" ref="Q103:Q105" si="40">SUM(E103,I103,M103)</f>
        <v>14540064</v>
      </c>
    </row>
    <row r="104" spans="1:17">
      <c r="A104" s="102" t="s">
        <v>120</v>
      </c>
      <c r="B104" s="103">
        <v>6238529</v>
      </c>
      <c r="C104" s="104">
        <v>2639173</v>
      </c>
      <c r="D104" s="159">
        <v>15771</v>
      </c>
      <c r="E104" s="166">
        <f t="shared" si="30"/>
        <v>8893473</v>
      </c>
      <c r="F104" s="108">
        <v>3165653</v>
      </c>
      <c r="G104" s="106">
        <v>1294916</v>
      </c>
      <c r="H104" s="105">
        <v>39256</v>
      </c>
      <c r="I104" s="107">
        <f t="shared" ref="I104:I114" si="41">SUM(F104:H104)</f>
        <v>4499825</v>
      </c>
      <c r="J104" s="108">
        <v>770210</v>
      </c>
      <c r="K104" s="106">
        <v>552729</v>
      </c>
      <c r="L104" s="105">
        <v>5268</v>
      </c>
      <c r="M104" s="107">
        <f t="shared" ref="M104:M107" si="42">SUM(J104:L104)</f>
        <v>1328207</v>
      </c>
      <c r="N104" s="13">
        <f t="shared" si="37"/>
        <v>10174392</v>
      </c>
      <c r="O104" s="13">
        <f t="shared" si="38"/>
        <v>4486818</v>
      </c>
      <c r="P104" s="13">
        <f t="shared" si="39"/>
        <v>60295</v>
      </c>
      <c r="Q104" s="109">
        <f t="shared" si="40"/>
        <v>14721505</v>
      </c>
    </row>
    <row r="105" spans="1:17">
      <c r="A105" s="102" t="s">
        <v>121</v>
      </c>
      <c r="B105" s="103">
        <v>6244435</v>
      </c>
      <c r="C105" s="104">
        <v>2642227</v>
      </c>
      <c r="D105" s="159">
        <v>15735</v>
      </c>
      <c r="E105" s="166">
        <f t="shared" si="30"/>
        <v>8902397</v>
      </c>
      <c r="F105" s="108">
        <v>3290523</v>
      </c>
      <c r="G105" s="106">
        <v>1307663</v>
      </c>
      <c r="H105" s="105">
        <v>35545</v>
      </c>
      <c r="I105" s="107">
        <f t="shared" si="41"/>
        <v>4633731</v>
      </c>
      <c r="J105" s="108">
        <v>813649</v>
      </c>
      <c r="K105" s="106">
        <v>553194</v>
      </c>
      <c r="L105" s="105">
        <v>5244</v>
      </c>
      <c r="M105" s="107">
        <f t="shared" si="42"/>
        <v>1372087</v>
      </c>
      <c r="N105" s="13">
        <f t="shared" si="37"/>
        <v>10348607</v>
      </c>
      <c r="O105" s="13">
        <f t="shared" si="38"/>
        <v>4503084</v>
      </c>
      <c r="P105" s="13">
        <f t="shared" si="39"/>
        <v>56524</v>
      </c>
      <c r="Q105" s="109">
        <f t="shared" si="40"/>
        <v>14908215</v>
      </c>
    </row>
    <row r="106" spans="1:17">
      <c r="A106" s="102" t="s">
        <v>122</v>
      </c>
      <c r="B106" s="103">
        <v>6254463</v>
      </c>
      <c r="C106" s="104">
        <v>2645270</v>
      </c>
      <c r="D106" s="159">
        <v>15698</v>
      </c>
      <c r="E106" s="166">
        <f t="shared" si="30"/>
        <v>8915431</v>
      </c>
      <c r="F106" s="108">
        <v>3202515</v>
      </c>
      <c r="G106" s="106">
        <v>1310086</v>
      </c>
      <c r="H106" s="105">
        <v>35894</v>
      </c>
      <c r="I106" s="107">
        <f t="shared" si="41"/>
        <v>4548495</v>
      </c>
      <c r="J106" s="108">
        <v>823631</v>
      </c>
      <c r="K106" s="106">
        <v>551872</v>
      </c>
      <c r="L106" s="105">
        <v>5220</v>
      </c>
      <c r="M106" s="107">
        <f t="shared" si="42"/>
        <v>1380723</v>
      </c>
      <c r="N106" s="13">
        <f t="shared" ref="N106" si="43">SUM(B106,F106,J106)</f>
        <v>10280609</v>
      </c>
      <c r="O106" s="13">
        <f t="shared" ref="O106" si="44">SUM(C106,G106,K106)</f>
        <v>4507228</v>
      </c>
      <c r="P106" s="13">
        <f t="shared" ref="P106" si="45">SUM(D106,H106,L106)</f>
        <v>56812</v>
      </c>
      <c r="Q106" s="109">
        <f t="shared" ref="Q106" si="46">SUM(E106,I106,M106)</f>
        <v>14844649</v>
      </c>
    </row>
    <row r="107" spans="1:17">
      <c r="A107" s="102" t="s">
        <v>123</v>
      </c>
      <c r="B107" s="103">
        <v>6264877</v>
      </c>
      <c r="C107" s="104">
        <v>2647587</v>
      </c>
      <c r="D107" s="159">
        <v>16663</v>
      </c>
      <c r="E107" s="166">
        <f t="shared" si="30"/>
        <v>8929127</v>
      </c>
      <c r="F107" s="108">
        <v>3219571</v>
      </c>
      <c r="G107" s="106">
        <v>1309455</v>
      </c>
      <c r="H107" s="105">
        <v>34633</v>
      </c>
      <c r="I107" s="107">
        <f t="shared" si="41"/>
        <v>4563659</v>
      </c>
      <c r="J107" s="108">
        <v>823946</v>
      </c>
      <c r="K107" s="106">
        <v>552456</v>
      </c>
      <c r="L107" s="105">
        <v>5187</v>
      </c>
      <c r="M107" s="107">
        <f t="shared" si="42"/>
        <v>1381589</v>
      </c>
      <c r="N107" s="13">
        <f t="shared" ref="N107" si="47">SUM(B107,F107,J107)</f>
        <v>10308394</v>
      </c>
      <c r="O107" s="13">
        <f t="shared" ref="O107" si="48">SUM(C107,G107,K107)</f>
        <v>4509498</v>
      </c>
      <c r="P107" s="13">
        <f t="shared" ref="P107" si="49">SUM(D107,H107,L107)</f>
        <v>56483</v>
      </c>
      <c r="Q107" s="109">
        <f t="shared" ref="Q107" si="50">SUM(E107,I107,M107)</f>
        <v>14874375</v>
      </c>
    </row>
    <row r="108" spans="1:17">
      <c r="A108" s="102" t="s">
        <v>124</v>
      </c>
      <c r="B108" s="103">
        <v>6275684</v>
      </c>
      <c r="C108" s="104">
        <v>2485645</v>
      </c>
      <c r="D108" s="159">
        <v>16647</v>
      </c>
      <c r="E108" s="166">
        <f t="shared" si="30"/>
        <v>8777976</v>
      </c>
      <c r="F108" s="108">
        <v>3156155</v>
      </c>
      <c r="G108" s="106">
        <v>1308001</v>
      </c>
      <c r="H108" s="105">
        <v>34855</v>
      </c>
      <c r="I108" s="107">
        <f t="shared" si="41"/>
        <v>4499011</v>
      </c>
      <c r="J108" s="108">
        <v>904873</v>
      </c>
      <c r="K108" s="106">
        <v>555411</v>
      </c>
      <c r="L108" s="105">
        <v>5152</v>
      </c>
      <c r="M108" s="107">
        <f t="shared" ref="M108:M110" si="51">SUM(J108:L108)</f>
        <v>1465436</v>
      </c>
      <c r="N108" s="13">
        <f t="shared" ref="N108" si="52">SUM(B108,F108,J108)</f>
        <v>10336712</v>
      </c>
      <c r="O108" s="13">
        <f t="shared" ref="O108" si="53">SUM(C108,G108,K108)</f>
        <v>4349057</v>
      </c>
      <c r="P108" s="13">
        <f t="shared" ref="P108" si="54">SUM(D108,H108,L108)</f>
        <v>56654</v>
      </c>
      <c r="Q108" s="109">
        <f t="shared" ref="Q108" si="55">SUM(E108,I108,M108)</f>
        <v>14742423</v>
      </c>
    </row>
    <row r="109" spans="1:17">
      <c r="A109" s="102" t="s">
        <v>125</v>
      </c>
      <c r="B109" s="103">
        <v>6285874</v>
      </c>
      <c r="C109" s="104">
        <v>2424773</v>
      </c>
      <c r="D109" s="159">
        <v>16176</v>
      </c>
      <c r="E109" s="166">
        <f t="shared" si="30"/>
        <v>8726823</v>
      </c>
      <c r="F109" s="108">
        <v>3240237</v>
      </c>
      <c r="G109" s="106">
        <v>1304912</v>
      </c>
      <c r="H109" s="105">
        <v>34943</v>
      </c>
      <c r="I109" s="107">
        <f t="shared" si="41"/>
        <v>4580092</v>
      </c>
      <c r="J109" s="108">
        <v>972356</v>
      </c>
      <c r="K109" s="106">
        <v>563741</v>
      </c>
      <c r="L109" s="105">
        <v>5122</v>
      </c>
      <c r="M109" s="107">
        <f t="shared" si="51"/>
        <v>1541219</v>
      </c>
      <c r="N109" s="13">
        <f t="shared" ref="N109" si="56">SUM(B109,F109,J109)</f>
        <v>10498467</v>
      </c>
      <c r="O109" s="13">
        <f t="shared" ref="O109" si="57">SUM(C109,G109,K109)</f>
        <v>4293426</v>
      </c>
      <c r="P109" s="13">
        <f t="shared" ref="P109" si="58">SUM(D109,H109,L109)</f>
        <v>56241</v>
      </c>
      <c r="Q109" s="109">
        <f t="shared" ref="Q109" si="59">SUM(E109,I109,M109)</f>
        <v>14848134</v>
      </c>
    </row>
    <row r="110" spans="1:17" s="137" customFormat="1">
      <c r="A110" s="128" t="s">
        <v>126</v>
      </c>
      <c r="B110" s="129">
        <v>6296032.2128277775</v>
      </c>
      <c r="C110" s="130">
        <v>2428700.7184087969</v>
      </c>
      <c r="D110" s="160">
        <v>16086</v>
      </c>
      <c r="E110" s="167">
        <f t="shared" si="30"/>
        <v>8740818.9312365744</v>
      </c>
      <c r="F110" s="134">
        <v>3182766</v>
      </c>
      <c r="G110" s="132">
        <v>1307676</v>
      </c>
      <c r="H110" s="131">
        <v>35308</v>
      </c>
      <c r="I110" s="133">
        <f t="shared" si="41"/>
        <v>4525750</v>
      </c>
      <c r="J110" s="134">
        <v>1027179</v>
      </c>
      <c r="K110" s="132">
        <v>573584</v>
      </c>
      <c r="L110" s="131">
        <v>5894</v>
      </c>
      <c r="M110" s="133">
        <f t="shared" si="51"/>
        <v>1606657</v>
      </c>
      <c r="N110" s="135">
        <f t="shared" ref="N110" si="60">SUM(B110,F110,J110)</f>
        <v>10505977.212827777</v>
      </c>
      <c r="O110" s="135">
        <f t="shared" ref="O110" si="61">SUM(C110,G110,K110)</f>
        <v>4309960.7184087969</v>
      </c>
      <c r="P110" s="135">
        <f t="shared" ref="P110" si="62">SUM(D110,H110,L110)</f>
        <v>57288</v>
      </c>
      <c r="Q110" s="136">
        <f t="shared" ref="Q110" si="63">SUM(E110,I110,M110)</f>
        <v>14873225.931236574</v>
      </c>
    </row>
    <row r="111" spans="1:17" s="137" customFormat="1">
      <c r="A111" s="128" t="s">
        <v>127</v>
      </c>
      <c r="B111" s="129">
        <v>6308678</v>
      </c>
      <c r="C111" s="130">
        <v>2431959</v>
      </c>
      <c r="D111" s="160">
        <v>16050</v>
      </c>
      <c r="E111" s="167">
        <f t="shared" si="30"/>
        <v>8756687</v>
      </c>
      <c r="F111" s="134">
        <v>3240909</v>
      </c>
      <c r="G111" s="132">
        <v>1303748</v>
      </c>
      <c r="H111" s="131">
        <v>34275</v>
      </c>
      <c r="I111" s="133">
        <f t="shared" si="41"/>
        <v>4578932</v>
      </c>
      <c r="J111" s="134">
        <v>1061783</v>
      </c>
      <c r="K111" s="132">
        <v>567006</v>
      </c>
      <c r="L111" s="131">
        <v>5073</v>
      </c>
      <c r="M111" s="133">
        <f t="shared" ref="M111" si="64">SUM(J111:L111)</f>
        <v>1633862</v>
      </c>
      <c r="N111" s="135">
        <f t="shared" ref="N111" si="65">SUM(B111,F111,J111)</f>
        <v>10611370</v>
      </c>
      <c r="O111" s="135">
        <f t="shared" ref="O111" si="66">SUM(C111,G111,K111)</f>
        <v>4302713</v>
      </c>
      <c r="P111" s="135">
        <f t="shared" ref="P111" si="67">SUM(D111,H111,L111)</f>
        <v>55398</v>
      </c>
      <c r="Q111" s="136">
        <f t="shared" ref="Q111" si="68">SUM(E111,I111,M111)</f>
        <v>14969481</v>
      </c>
    </row>
    <row r="112" spans="1:17" s="137" customFormat="1">
      <c r="A112" s="128" t="s">
        <v>128</v>
      </c>
      <c r="B112" s="129">
        <v>6318375</v>
      </c>
      <c r="C112" s="130">
        <v>2436395</v>
      </c>
      <c r="D112" s="160">
        <v>16061</v>
      </c>
      <c r="E112" s="167">
        <f t="shared" si="30"/>
        <v>8770831</v>
      </c>
      <c r="F112" s="134">
        <v>3201954</v>
      </c>
      <c r="G112" s="132">
        <v>1309224</v>
      </c>
      <c r="H112" s="131">
        <v>33927</v>
      </c>
      <c r="I112" s="133">
        <f t="shared" si="41"/>
        <v>4545105</v>
      </c>
      <c r="J112" s="134">
        <v>1073435</v>
      </c>
      <c r="K112" s="132">
        <v>576663</v>
      </c>
      <c r="L112" s="131">
        <v>5033</v>
      </c>
      <c r="M112" s="133">
        <f t="shared" ref="M112:M114" si="69">SUM(J112:L112)</f>
        <v>1655131</v>
      </c>
      <c r="N112" s="135">
        <f t="shared" ref="N112" si="70">SUM(B112,F112,J112)</f>
        <v>10593764</v>
      </c>
      <c r="O112" s="135">
        <f t="shared" ref="O112" si="71">SUM(C112,G112,K112)</f>
        <v>4322282</v>
      </c>
      <c r="P112" s="135">
        <f t="shared" ref="P112" si="72">SUM(D112,H112,L112)</f>
        <v>55021</v>
      </c>
      <c r="Q112" s="136">
        <f t="shared" ref="Q112" si="73">SUM(E112,I112,M112)</f>
        <v>14971067</v>
      </c>
    </row>
    <row r="113" spans="1:17" s="137" customFormat="1">
      <c r="A113" s="128" t="s">
        <v>129</v>
      </c>
      <c r="B113" s="129">
        <v>6323871</v>
      </c>
      <c r="C113" s="130">
        <v>2439808</v>
      </c>
      <c r="D113" s="160">
        <v>16049</v>
      </c>
      <c r="E113" s="167">
        <f t="shared" si="30"/>
        <v>8779728</v>
      </c>
      <c r="F113" s="134">
        <v>3254403</v>
      </c>
      <c r="G113" s="132">
        <v>1314458</v>
      </c>
      <c r="H113" s="131">
        <v>34469</v>
      </c>
      <c r="I113" s="133">
        <f t="shared" si="41"/>
        <v>4603330</v>
      </c>
      <c r="J113" s="134">
        <v>1136078</v>
      </c>
      <c r="K113" s="132">
        <v>580313</v>
      </c>
      <c r="L113" s="131">
        <v>5018</v>
      </c>
      <c r="M113" s="133">
        <f t="shared" si="69"/>
        <v>1721409</v>
      </c>
      <c r="N113" s="135">
        <f t="shared" ref="N113" si="74">SUM(B113,F113,J113)</f>
        <v>10714352</v>
      </c>
      <c r="O113" s="135">
        <f t="shared" ref="O113" si="75">SUM(C113,G113,K113)</f>
        <v>4334579</v>
      </c>
      <c r="P113" s="135">
        <f t="shared" ref="P113" si="76">SUM(D113,H113,L113)</f>
        <v>55536</v>
      </c>
      <c r="Q113" s="136">
        <f t="shared" ref="Q113" si="77">SUM(E113,I113,M113)</f>
        <v>15104467</v>
      </c>
    </row>
    <row r="114" spans="1:17" s="137" customFormat="1">
      <c r="A114" s="128" t="s">
        <v>130</v>
      </c>
      <c r="B114" s="129">
        <v>6334630</v>
      </c>
      <c r="C114" s="130">
        <v>2450552</v>
      </c>
      <c r="D114" s="160">
        <v>16040</v>
      </c>
      <c r="E114" s="167">
        <f t="shared" si="30"/>
        <v>8801222</v>
      </c>
      <c r="F114" s="134">
        <v>3182844</v>
      </c>
      <c r="G114" s="132">
        <v>1319590</v>
      </c>
      <c r="H114" s="131">
        <v>34719</v>
      </c>
      <c r="I114" s="133">
        <f t="shared" si="41"/>
        <v>4537153</v>
      </c>
      <c r="J114" s="134">
        <v>1138622</v>
      </c>
      <c r="K114" s="132">
        <v>579862</v>
      </c>
      <c r="L114" s="131">
        <v>4999</v>
      </c>
      <c r="M114" s="133">
        <f t="shared" si="69"/>
        <v>1723483</v>
      </c>
      <c r="N114" s="135">
        <f t="shared" ref="N114" si="78">SUM(B114,F114,J114)</f>
        <v>10656096</v>
      </c>
      <c r="O114" s="135">
        <f t="shared" ref="O114" si="79">SUM(C114,G114,K114)</f>
        <v>4350004</v>
      </c>
      <c r="P114" s="135">
        <f t="shared" ref="P114" si="80">SUM(D114,H114,L114)</f>
        <v>55758</v>
      </c>
      <c r="Q114" s="136">
        <f t="shared" ref="Q114" si="81">SUM(E114,I114,M114)</f>
        <v>15061858</v>
      </c>
    </row>
    <row r="115" spans="1:17" s="137" customFormat="1">
      <c r="A115" s="128" t="s">
        <v>131</v>
      </c>
      <c r="B115" s="129">
        <v>6339934</v>
      </c>
      <c r="C115" s="130">
        <v>2465603</v>
      </c>
      <c r="D115" s="160">
        <v>16039</v>
      </c>
      <c r="E115" s="167">
        <f t="shared" si="30"/>
        <v>8821576</v>
      </c>
      <c r="F115" s="134">
        <v>3120375</v>
      </c>
      <c r="G115" s="132">
        <v>1324649</v>
      </c>
      <c r="H115" s="131">
        <v>34025</v>
      </c>
      <c r="I115" s="133">
        <f t="shared" ref="I115:I118" si="82">SUM(F115:H115)</f>
        <v>4479049</v>
      </c>
      <c r="J115" s="134">
        <v>1142158</v>
      </c>
      <c r="K115" s="132">
        <v>529015</v>
      </c>
      <c r="L115" s="131">
        <v>4973</v>
      </c>
      <c r="M115" s="133">
        <f t="shared" ref="M115" si="83">SUM(J115:L115)</f>
        <v>1676146</v>
      </c>
      <c r="N115" s="135">
        <f t="shared" ref="N115" si="84">SUM(B115,F115,J115)</f>
        <v>10602467</v>
      </c>
      <c r="O115" s="135">
        <f t="shared" ref="O115" si="85">SUM(C115,G115,K115)</f>
        <v>4319267</v>
      </c>
      <c r="P115" s="135">
        <f t="shared" ref="P115" si="86">SUM(D115,H115,L115)</f>
        <v>55037</v>
      </c>
      <c r="Q115" s="136">
        <f t="shared" ref="Q115" si="87">SUM(E115,I115,M115)</f>
        <v>14976771</v>
      </c>
    </row>
    <row r="116" spans="1:17" s="137" customFormat="1">
      <c r="A116" s="128" t="s">
        <v>133</v>
      </c>
      <c r="B116" s="129">
        <v>6259865</v>
      </c>
      <c r="C116" s="130">
        <v>2475705</v>
      </c>
      <c r="D116" s="160">
        <v>16027</v>
      </c>
      <c r="E116" s="167">
        <f t="shared" si="30"/>
        <v>8751597</v>
      </c>
      <c r="F116" s="134">
        <v>3122700</v>
      </c>
      <c r="G116" s="132">
        <v>1317530</v>
      </c>
      <c r="H116" s="131">
        <v>34226</v>
      </c>
      <c r="I116" s="133">
        <f t="shared" si="82"/>
        <v>4474456</v>
      </c>
      <c r="J116" s="134">
        <v>1294900</v>
      </c>
      <c r="K116" s="132">
        <v>529314</v>
      </c>
      <c r="L116" s="131">
        <v>4943</v>
      </c>
      <c r="M116" s="133">
        <f t="shared" ref="M116" si="88">SUM(J116:L116)</f>
        <v>1829157</v>
      </c>
      <c r="N116" s="135">
        <f t="shared" ref="N116" si="89">SUM(B116,F116,J116)</f>
        <v>10677465</v>
      </c>
      <c r="O116" s="135">
        <f t="shared" ref="O116" si="90">SUM(C116,G116,K116)</f>
        <v>4322549</v>
      </c>
      <c r="P116" s="135">
        <f t="shared" ref="P116" si="91">SUM(D116,H116,L116)</f>
        <v>55196</v>
      </c>
      <c r="Q116" s="136">
        <f t="shared" ref="Q116" si="92">SUM(E116,I116,M116)</f>
        <v>15055210</v>
      </c>
    </row>
    <row r="117" spans="1:17" s="137" customFormat="1">
      <c r="A117" s="128" t="s">
        <v>135</v>
      </c>
      <c r="B117" s="129">
        <v>6174772</v>
      </c>
      <c r="C117" s="130">
        <v>2491233</v>
      </c>
      <c r="D117" s="160">
        <v>16028</v>
      </c>
      <c r="E117" s="167">
        <f t="shared" si="30"/>
        <v>8682033</v>
      </c>
      <c r="F117" s="134">
        <v>3148818</v>
      </c>
      <c r="G117" s="132">
        <v>1309817</v>
      </c>
      <c r="H117" s="131">
        <v>27167</v>
      </c>
      <c r="I117" s="133">
        <f t="shared" si="82"/>
        <v>4485802</v>
      </c>
      <c r="J117" s="134">
        <v>1347378</v>
      </c>
      <c r="K117" s="132">
        <v>529861</v>
      </c>
      <c r="L117" s="131">
        <v>4923</v>
      </c>
      <c r="M117" s="133">
        <f t="shared" ref="M117" si="93">SUM(J117:L117)</f>
        <v>1882162</v>
      </c>
      <c r="N117" s="135">
        <f t="shared" ref="N117" si="94">SUM(B117,F117,J117)</f>
        <v>10670968</v>
      </c>
      <c r="O117" s="135">
        <f t="shared" ref="O117" si="95">SUM(C117,G117,K117)</f>
        <v>4330911</v>
      </c>
      <c r="P117" s="135">
        <f t="shared" ref="P117" si="96">SUM(D117,H117,L117)</f>
        <v>48118</v>
      </c>
      <c r="Q117" s="136">
        <f t="shared" ref="Q117" si="97">SUM(E117,I117,M117)</f>
        <v>15049997</v>
      </c>
    </row>
    <row r="118" spans="1:17" s="137" customFormat="1">
      <c r="A118" s="128" t="s">
        <v>136</v>
      </c>
      <c r="B118" s="129">
        <v>6089287</v>
      </c>
      <c r="C118" s="130">
        <v>2506242</v>
      </c>
      <c r="D118" s="160">
        <v>16024</v>
      </c>
      <c r="E118" s="167">
        <f t="shared" si="30"/>
        <v>8611553</v>
      </c>
      <c r="F118" s="134">
        <v>3173006</v>
      </c>
      <c r="G118" s="132">
        <v>1301389</v>
      </c>
      <c r="H118" s="131">
        <v>26921</v>
      </c>
      <c r="I118" s="133">
        <f t="shared" si="82"/>
        <v>4501316</v>
      </c>
      <c r="J118" s="134">
        <v>1394875</v>
      </c>
      <c r="K118" s="132">
        <v>524575</v>
      </c>
      <c r="L118" s="131">
        <v>4902</v>
      </c>
      <c r="M118" s="133">
        <f t="shared" ref="M118" si="98">SUM(J118:L118)</f>
        <v>1924352</v>
      </c>
      <c r="N118" s="135">
        <f t="shared" ref="N118" si="99">SUM(B118,F118,J118)</f>
        <v>10657168</v>
      </c>
      <c r="O118" s="135">
        <f t="shared" ref="O118" si="100">SUM(C118,G118,K118)</f>
        <v>4332206</v>
      </c>
      <c r="P118" s="135">
        <f t="shared" ref="P118" si="101">SUM(D118,H118,L118)</f>
        <v>47847</v>
      </c>
      <c r="Q118" s="136">
        <f t="shared" ref="Q118" si="102">SUM(E118,I118,M118)</f>
        <v>15037221</v>
      </c>
    </row>
    <row r="119" spans="1:17" s="137" customFormat="1">
      <c r="A119" s="128" t="s">
        <v>137</v>
      </c>
      <c r="B119" s="129">
        <v>5989105</v>
      </c>
      <c r="C119" s="130">
        <v>2516429</v>
      </c>
      <c r="D119" s="160">
        <v>16013</v>
      </c>
      <c r="E119" s="167">
        <f t="shared" si="30"/>
        <v>8521547</v>
      </c>
      <c r="F119" s="134">
        <v>3117696</v>
      </c>
      <c r="G119" s="132">
        <v>1296725</v>
      </c>
      <c r="H119" s="131">
        <v>25505</v>
      </c>
      <c r="I119" s="133">
        <f t="shared" ref="I119:I167" si="103">SUM(F119:H119)</f>
        <v>4439926</v>
      </c>
      <c r="J119" s="134">
        <v>1453082</v>
      </c>
      <c r="K119" s="132">
        <v>528153</v>
      </c>
      <c r="L119" s="131">
        <v>4691</v>
      </c>
      <c r="M119" s="133">
        <f t="shared" ref="M119" si="104">SUM(J119:L119)</f>
        <v>1985926</v>
      </c>
      <c r="N119" s="135">
        <f t="shared" ref="N119" si="105">SUM(B119,F119,J119)</f>
        <v>10559883</v>
      </c>
      <c r="O119" s="135">
        <f t="shared" ref="O119" si="106">SUM(C119,G119,K119)</f>
        <v>4341307</v>
      </c>
      <c r="P119" s="135">
        <f t="shared" ref="P119" si="107">SUM(D119,H119,L119)</f>
        <v>46209</v>
      </c>
      <c r="Q119" s="136">
        <f t="shared" ref="Q119" si="108">SUM(E119,I119,M119)</f>
        <v>14947399</v>
      </c>
    </row>
    <row r="120" spans="1:17" s="137" customFormat="1">
      <c r="A120" s="128" t="s">
        <v>139</v>
      </c>
      <c r="B120" s="129">
        <v>5879675</v>
      </c>
      <c r="C120" s="130">
        <v>2534126</v>
      </c>
      <c r="D120" s="160">
        <v>7265</v>
      </c>
      <c r="E120" s="167">
        <f t="shared" si="30"/>
        <v>8421066</v>
      </c>
      <c r="F120" s="134">
        <v>3126974</v>
      </c>
      <c r="G120" s="132">
        <v>1314556.9999999998</v>
      </c>
      <c r="H120" s="131">
        <v>25987</v>
      </c>
      <c r="I120" s="133">
        <f t="shared" si="103"/>
        <v>4467518</v>
      </c>
      <c r="J120" s="134">
        <v>1487581</v>
      </c>
      <c r="K120" s="132">
        <v>535159</v>
      </c>
      <c r="L120" s="131">
        <v>4669</v>
      </c>
      <c r="M120" s="133">
        <f t="shared" ref="M120" si="109">SUM(J120:L120)</f>
        <v>2027409</v>
      </c>
      <c r="N120" s="135">
        <f t="shared" ref="N120" si="110">SUM(B120,F120,J120)</f>
        <v>10494230</v>
      </c>
      <c r="O120" s="135">
        <f t="shared" ref="O120" si="111">SUM(C120,G120,K120)</f>
        <v>4383842</v>
      </c>
      <c r="P120" s="135">
        <f t="shared" ref="P120" si="112">SUM(D120,H120,L120)</f>
        <v>37921</v>
      </c>
      <c r="Q120" s="136">
        <f t="shared" ref="Q120" si="113">SUM(E120,I120,M120)</f>
        <v>14915993</v>
      </c>
    </row>
    <row r="121" spans="1:17" s="137" customFormat="1">
      <c r="A121" s="102" t="s">
        <v>143</v>
      </c>
      <c r="B121" s="129">
        <v>5411485</v>
      </c>
      <c r="C121" s="130">
        <v>2541515</v>
      </c>
      <c r="D121" s="160">
        <v>7263</v>
      </c>
      <c r="E121" s="167">
        <f t="shared" si="30"/>
        <v>7960263</v>
      </c>
      <c r="F121" s="134">
        <v>3186236</v>
      </c>
      <c r="G121" s="132">
        <v>1336467.9999999998</v>
      </c>
      <c r="H121" s="131">
        <v>26320</v>
      </c>
      <c r="I121" s="133">
        <f t="shared" si="103"/>
        <v>4549024</v>
      </c>
      <c r="J121" s="134">
        <v>1621736</v>
      </c>
      <c r="K121" s="132">
        <v>515720</v>
      </c>
      <c r="L121" s="131">
        <v>4661</v>
      </c>
      <c r="M121" s="133">
        <f t="shared" ref="M121" si="114">SUM(J121:L121)</f>
        <v>2142117</v>
      </c>
      <c r="N121" s="135">
        <f t="shared" ref="N121" si="115">SUM(B121,F121,J121)</f>
        <v>10219457</v>
      </c>
      <c r="O121" s="135">
        <f t="shared" ref="O121" si="116">SUM(C121,G121,K121)</f>
        <v>4393703</v>
      </c>
      <c r="P121" s="135">
        <f t="shared" ref="P121" si="117">SUM(D121,H121,L121)</f>
        <v>38244</v>
      </c>
      <c r="Q121" s="136">
        <f t="shared" ref="Q121" si="118">SUM(E121,I121,M121)</f>
        <v>14651404</v>
      </c>
    </row>
    <row r="122" spans="1:17" s="137" customFormat="1">
      <c r="A122" s="102" t="s">
        <v>144</v>
      </c>
      <c r="B122" s="129">
        <v>5424185</v>
      </c>
      <c r="C122" s="130">
        <v>2544282</v>
      </c>
      <c r="D122" s="160">
        <v>7563</v>
      </c>
      <c r="E122" s="167">
        <f t="shared" si="30"/>
        <v>7976030</v>
      </c>
      <c r="F122" s="134">
        <v>3154992</v>
      </c>
      <c r="G122" s="132">
        <v>1332559</v>
      </c>
      <c r="H122" s="131">
        <v>26135</v>
      </c>
      <c r="I122" s="133">
        <f t="shared" si="103"/>
        <v>4513686</v>
      </c>
      <c r="J122" s="134">
        <v>1680355</v>
      </c>
      <c r="K122" s="132">
        <v>551837</v>
      </c>
      <c r="L122" s="131">
        <v>4648</v>
      </c>
      <c r="M122" s="133">
        <f t="shared" ref="M122:M125" si="119">SUM(J122:L122)</f>
        <v>2236840</v>
      </c>
      <c r="N122" s="135">
        <f t="shared" ref="N122" si="120">SUM(B122,F122,J122)</f>
        <v>10259532</v>
      </c>
      <c r="O122" s="135">
        <f t="shared" ref="O122" si="121">SUM(C122,G122,K122)</f>
        <v>4428678</v>
      </c>
      <c r="P122" s="135">
        <f t="shared" ref="P122" si="122">SUM(D122,H122,L122)</f>
        <v>38346</v>
      </c>
      <c r="Q122" s="136">
        <f t="shared" ref="Q122" si="123">SUM(E122,I122,M122)</f>
        <v>14726556</v>
      </c>
    </row>
    <row r="123" spans="1:17" s="137" customFormat="1">
      <c r="A123" s="102" t="s">
        <v>145</v>
      </c>
      <c r="B123" s="129">
        <v>5436268</v>
      </c>
      <c r="C123" s="130">
        <v>2546122</v>
      </c>
      <c r="D123" s="160">
        <v>6732</v>
      </c>
      <c r="E123" s="167">
        <f t="shared" si="30"/>
        <v>7989122</v>
      </c>
      <c r="F123" s="134">
        <v>3171871</v>
      </c>
      <c r="G123" s="132">
        <v>1317569.9999999998</v>
      </c>
      <c r="H123" s="131">
        <v>26240</v>
      </c>
      <c r="I123" s="133">
        <f t="shared" si="103"/>
        <v>4515681</v>
      </c>
      <c r="J123" s="134">
        <v>1732715</v>
      </c>
      <c r="K123" s="132">
        <v>559950</v>
      </c>
      <c r="L123" s="131">
        <v>4631</v>
      </c>
      <c r="M123" s="133">
        <f t="shared" si="119"/>
        <v>2297296</v>
      </c>
      <c r="N123" s="135">
        <f t="shared" ref="N123" si="124">SUM(B123,F123,J123)</f>
        <v>10340854</v>
      </c>
      <c r="O123" s="135">
        <f t="shared" ref="O123" si="125">SUM(C123,G123,K123)</f>
        <v>4423642</v>
      </c>
      <c r="P123" s="135">
        <f t="shared" ref="P123" si="126">SUM(D123,H123,L123)</f>
        <v>37603</v>
      </c>
      <c r="Q123" s="136">
        <f t="shared" ref="Q123" si="127">SUM(E123,I123,M123)</f>
        <v>14802099</v>
      </c>
    </row>
    <row r="124" spans="1:17" s="137" customFormat="1">
      <c r="A124" s="102" t="s">
        <v>146</v>
      </c>
      <c r="B124" s="129">
        <v>5444309</v>
      </c>
      <c r="C124" s="130">
        <v>2549335</v>
      </c>
      <c r="D124" s="160">
        <v>6731</v>
      </c>
      <c r="E124" s="167">
        <f t="shared" si="30"/>
        <v>8000375</v>
      </c>
      <c r="F124" s="134">
        <v>3155020.9999999995</v>
      </c>
      <c r="G124" s="132">
        <v>1334976</v>
      </c>
      <c r="H124" s="131">
        <v>25057</v>
      </c>
      <c r="I124" s="133">
        <f t="shared" si="103"/>
        <v>4515054</v>
      </c>
      <c r="J124" s="134">
        <v>1799470</v>
      </c>
      <c r="K124" s="132">
        <v>574174</v>
      </c>
      <c r="L124" s="131">
        <v>4631</v>
      </c>
      <c r="M124" s="133">
        <f t="shared" si="119"/>
        <v>2378275</v>
      </c>
      <c r="N124" s="135">
        <f t="shared" ref="N124" si="128">SUM(B124,F124,J124)</f>
        <v>10398800</v>
      </c>
      <c r="O124" s="135">
        <f t="shared" ref="O124" si="129">SUM(C124,G124,K124)</f>
        <v>4458485</v>
      </c>
      <c r="P124" s="135">
        <f t="shared" ref="P124" si="130">SUM(D124,H124,L124)</f>
        <v>36419</v>
      </c>
      <c r="Q124" s="136">
        <f t="shared" ref="Q124" si="131">SUM(E124,I124,M124)</f>
        <v>14893704</v>
      </c>
    </row>
    <row r="125" spans="1:17" s="137" customFormat="1">
      <c r="A125" s="102" t="s">
        <v>147</v>
      </c>
      <c r="B125" s="129">
        <v>5455575</v>
      </c>
      <c r="C125" s="130">
        <v>2554827</v>
      </c>
      <c r="D125" s="160">
        <v>6303</v>
      </c>
      <c r="E125" s="167">
        <f t="shared" si="30"/>
        <v>8016705</v>
      </c>
      <c r="F125" s="134">
        <v>3185026</v>
      </c>
      <c r="G125" s="132">
        <v>1340883</v>
      </c>
      <c r="H125" s="131">
        <v>25400</v>
      </c>
      <c r="I125" s="133">
        <f t="shared" si="103"/>
        <v>4551309</v>
      </c>
      <c r="J125" s="134">
        <v>1863019</v>
      </c>
      <c r="K125" s="132">
        <v>576657</v>
      </c>
      <c r="L125" s="131">
        <v>4171</v>
      </c>
      <c r="M125" s="133">
        <f t="shared" si="119"/>
        <v>2443847</v>
      </c>
      <c r="N125" s="135">
        <f t="shared" ref="N125" si="132">SUM(B125,F125,J125)</f>
        <v>10503620</v>
      </c>
      <c r="O125" s="135">
        <f t="shared" ref="O125" si="133">SUM(C125,G125,K125)</f>
        <v>4472367</v>
      </c>
      <c r="P125" s="135">
        <f t="shared" ref="P125" si="134">SUM(D125,H125,L125)</f>
        <v>35874</v>
      </c>
      <c r="Q125" s="136">
        <f t="shared" ref="Q125" si="135">SUM(E125,I125,M125)</f>
        <v>15011861</v>
      </c>
    </row>
    <row r="126" spans="1:17" s="137" customFormat="1">
      <c r="A126" s="102" t="s">
        <v>148</v>
      </c>
      <c r="B126" s="129">
        <v>5468445</v>
      </c>
      <c r="C126" s="130">
        <v>2562102</v>
      </c>
      <c r="D126" s="160">
        <v>6303</v>
      </c>
      <c r="E126" s="167">
        <f t="shared" si="30"/>
        <v>8036850</v>
      </c>
      <c r="F126" s="134">
        <v>3202416</v>
      </c>
      <c r="G126" s="132">
        <v>1354084</v>
      </c>
      <c r="H126" s="131">
        <v>25550</v>
      </c>
      <c r="I126" s="133">
        <f t="shared" si="103"/>
        <v>4582050</v>
      </c>
      <c r="J126" s="134">
        <v>1915603</v>
      </c>
      <c r="K126" s="132">
        <v>575760</v>
      </c>
      <c r="L126" s="131">
        <v>4234</v>
      </c>
      <c r="M126" s="133">
        <f t="shared" ref="M126" si="136">SUM(J126:L126)</f>
        <v>2495597</v>
      </c>
      <c r="N126" s="135">
        <f t="shared" ref="N126" si="137">SUM(B126,F126,J126)</f>
        <v>10586464</v>
      </c>
      <c r="O126" s="135">
        <f t="shared" ref="O126" si="138">SUM(C126,G126,K126)</f>
        <v>4491946</v>
      </c>
      <c r="P126" s="135">
        <f t="shared" ref="P126" si="139">SUM(D126,H126,L126)</f>
        <v>36087</v>
      </c>
      <c r="Q126" s="136">
        <f t="shared" ref="Q126" si="140">SUM(E126,I126,M126)</f>
        <v>15114497</v>
      </c>
    </row>
    <row r="127" spans="1:17" s="137" customFormat="1">
      <c r="A127" s="102" t="s">
        <v>151</v>
      </c>
      <c r="B127" s="129">
        <v>5493521</v>
      </c>
      <c r="C127" s="130">
        <v>2567902</v>
      </c>
      <c r="D127" s="160">
        <v>6303</v>
      </c>
      <c r="E127" s="167">
        <f t="shared" si="30"/>
        <v>8067726</v>
      </c>
      <c r="F127" s="134">
        <v>3244378</v>
      </c>
      <c r="G127" s="132">
        <v>1352528</v>
      </c>
      <c r="H127" s="131">
        <v>25108</v>
      </c>
      <c r="I127" s="133">
        <f t="shared" si="103"/>
        <v>4622014</v>
      </c>
      <c r="J127" s="134">
        <v>1947767</v>
      </c>
      <c r="K127" s="132">
        <v>581824</v>
      </c>
      <c r="L127" s="131">
        <v>4221</v>
      </c>
      <c r="M127" s="133">
        <f t="shared" ref="M127" si="141">SUM(J127:L127)</f>
        <v>2533812</v>
      </c>
      <c r="N127" s="135">
        <f t="shared" ref="N127" si="142">SUM(B127,F127,J127)</f>
        <v>10685666</v>
      </c>
      <c r="O127" s="135">
        <f t="shared" ref="O127" si="143">SUM(C127,G127,K127)</f>
        <v>4502254</v>
      </c>
      <c r="P127" s="135">
        <f t="shared" ref="P127" si="144">SUM(D127,H127,L127)</f>
        <v>35632</v>
      </c>
      <c r="Q127" s="136">
        <f t="shared" ref="Q127" si="145">SUM(E127,I127,M127)</f>
        <v>15223552</v>
      </c>
    </row>
    <row r="128" spans="1:17" s="137" customFormat="1">
      <c r="A128" s="102" t="s">
        <v>152</v>
      </c>
      <c r="B128" s="129">
        <v>5527244</v>
      </c>
      <c r="C128" s="130">
        <v>2574740</v>
      </c>
      <c r="D128" s="160">
        <v>6280</v>
      </c>
      <c r="E128" s="167">
        <f t="shared" si="30"/>
        <v>8108264</v>
      </c>
      <c r="F128" s="134">
        <v>3273802</v>
      </c>
      <c r="G128" s="132">
        <v>1366428</v>
      </c>
      <c r="H128" s="131">
        <v>25933</v>
      </c>
      <c r="I128" s="133">
        <f t="shared" si="103"/>
        <v>4666163</v>
      </c>
      <c r="J128" s="134">
        <v>2022404</v>
      </c>
      <c r="K128" s="132">
        <v>582957</v>
      </c>
      <c r="L128" s="131">
        <v>4206</v>
      </c>
      <c r="M128" s="133">
        <f t="shared" ref="M128" si="146">SUM(J128:L128)</f>
        <v>2609567</v>
      </c>
      <c r="N128" s="135">
        <f t="shared" ref="N128" si="147">SUM(B128,F128,J128)</f>
        <v>10823450</v>
      </c>
      <c r="O128" s="135">
        <f t="shared" ref="O128" si="148">SUM(C128,G128,K128)</f>
        <v>4524125</v>
      </c>
      <c r="P128" s="135">
        <f t="shared" ref="P128" si="149">SUM(D128,H128,L128)</f>
        <v>36419</v>
      </c>
      <c r="Q128" s="136">
        <f t="shared" ref="Q128" si="150">SUM(E128,I128,M128)</f>
        <v>15383994</v>
      </c>
    </row>
    <row r="129" spans="1:17" s="137" customFormat="1">
      <c r="A129" s="102" t="s">
        <v>153</v>
      </c>
      <c r="B129" s="129">
        <v>5535323</v>
      </c>
      <c r="C129" s="130">
        <v>2587382</v>
      </c>
      <c r="D129" s="160">
        <v>5933</v>
      </c>
      <c r="E129" s="167">
        <f t="shared" si="30"/>
        <v>8128638</v>
      </c>
      <c r="F129" s="134">
        <v>3255533</v>
      </c>
      <c r="G129" s="132">
        <v>1353987</v>
      </c>
      <c r="H129" s="131">
        <v>26090</v>
      </c>
      <c r="I129" s="133">
        <f t="shared" si="103"/>
        <v>4635610</v>
      </c>
      <c r="J129" s="134">
        <v>2065063</v>
      </c>
      <c r="K129" s="132">
        <v>589608</v>
      </c>
      <c r="L129" s="131">
        <v>4195</v>
      </c>
      <c r="M129" s="133">
        <f t="shared" ref="M129" si="151">SUM(J129:L129)</f>
        <v>2658866</v>
      </c>
      <c r="N129" s="135">
        <f t="shared" ref="N129" si="152">SUM(B129,F129,J129)</f>
        <v>10855919</v>
      </c>
      <c r="O129" s="135">
        <f t="shared" ref="O129" si="153">SUM(C129,G129,K129)</f>
        <v>4530977</v>
      </c>
      <c r="P129" s="135">
        <f t="shared" ref="P129" si="154">SUM(D129,H129,L129)</f>
        <v>36218</v>
      </c>
      <c r="Q129" s="136">
        <f t="shared" ref="Q129" si="155">SUM(E129,I129,M129)</f>
        <v>15423114</v>
      </c>
    </row>
    <row r="130" spans="1:17" s="137" customFormat="1">
      <c r="A130" s="102" t="s">
        <v>156</v>
      </c>
      <c r="B130" s="129">
        <v>5555414</v>
      </c>
      <c r="C130" s="130">
        <v>2599215</v>
      </c>
      <c r="D130" s="160">
        <v>5843</v>
      </c>
      <c r="E130" s="167">
        <f t="shared" si="30"/>
        <v>8160472</v>
      </c>
      <c r="F130" s="134">
        <v>3285942.9999999995</v>
      </c>
      <c r="G130" s="132">
        <v>1336629</v>
      </c>
      <c r="H130" s="131">
        <v>26228</v>
      </c>
      <c r="I130" s="133">
        <f t="shared" si="103"/>
        <v>4648800</v>
      </c>
      <c r="J130" s="134">
        <v>2144029</v>
      </c>
      <c r="K130" s="132">
        <v>591064</v>
      </c>
      <c r="L130" s="131">
        <v>4179</v>
      </c>
      <c r="M130" s="133">
        <f t="shared" ref="M130" si="156">SUM(J130:L130)</f>
        <v>2739272</v>
      </c>
      <c r="N130" s="135">
        <f t="shared" ref="N130" si="157">SUM(B130,F130,J130)</f>
        <v>10985386</v>
      </c>
      <c r="O130" s="135">
        <f t="shared" ref="O130" si="158">SUM(C130,G130,K130)</f>
        <v>4526908</v>
      </c>
      <c r="P130" s="135">
        <f t="shared" ref="P130" si="159">SUM(D130,H130,L130)</f>
        <v>36250</v>
      </c>
      <c r="Q130" s="136">
        <f t="shared" ref="Q130" si="160">SUM(E130,I130,M130)</f>
        <v>15548544</v>
      </c>
    </row>
    <row r="131" spans="1:17" s="137" customFormat="1">
      <c r="A131" s="102" t="s">
        <v>157</v>
      </c>
      <c r="B131" s="129">
        <v>5572002</v>
      </c>
      <c r="C131" s="130">
        <v>2607988</v>
      </c>
      <c r="D131" s="160">
        <v>5843</v>
      </c>
      <c r="E131" s="167">
        <f t="shared" si="30"/>
        <v>8185833</v>
      </c>
      <c r="F131" s="134">
        <v>3292858</v>
      </c>
      <c r="G131" s="132">
        <v>1306251</v>
      </c>
      <c r="H131" s="131">
        <v>26780</v>
      </c>
      <c r="I131" s="133">
        <f t="shared" si="103"/>
        <v>4625889</v>
      </c>
      <c r="J131" s="134">
        <v>2175738</v>
      </c>
      <c r="K131" s="132">
        <v>591302</v>
      </c>
      <c r="L131" s="131">
        <v>4174</v>
      </c>
      <c r="M131" s="133">
        <f t="shared" ref="M131" si="161">SUM(J131:L131)</f>
        <v>2771214</v>
      </c>
      <c r="N131" s="135">
        <f t="shared" ref="N131" si="162">SUM(B131,F131,J131)</f>
        <v>11040598</v>
      </c>
      <c r="O131" s="135">
        <f t="shared" ref="O131" si="163">SUM(C131,G131,K131)</f>
        <v>4505541</v>
      </c>
      <c r="P131" s="135">
        <f t="shared" ref="P131" si="164">SUM(D131,H131,L131)</f>
        <v>36797</v>
      </c>
      <c r="Q131" s="136">
        <f t="shared" ref="Q131" si="165">SUM(E131,I131,M131)</f>
        <v>15582936</v>
      </c>
    </row>
    <row r="132" spans="1:17" s="137" customFormat="1">
      <c r="A132" s="102" t="s">
        <v>158</v>
      </c>
      <c r="B132" s="129">
        <v>5592223</v>
      </c>
      <c r="C132" s="130">
        <v>2613288</v>
      </c>
      <c r="D132" s="160">
        <v>5843</v>
      </c>
      <c r="E132" s="167">
        <f t="shared" si="30"/>
        <v>8211354</v>
      </c>
      <c r="F132" s="134">
        <v>3325487</v>
      </c>
      <c r="G132" s="132">
        <v>1296831</v>
      </c>
      <c r="H132" s="131">
        <v>27680</v>
      </c>
      <c r="I132" s="133">
        <f t="shared" si="103"/>
        <v>4649998</v>
      </c>
      <c r="J132" s="134">
        <v>2216243</v>
      </c>
      <c r="K132" s="132">
        <v>586910</v>
      </c>
      <c r="L132" s="131">
        <v>4178</v>
      </c>
      <c r="M132" s="133">
        <f t="shared" ref="M132:M134" si="166">SUM(J132:L132)</f>
        <v>2807331</v>
      </c>
      <c r="N132" s="135">
        <f t="shared" ref="N132" si="167">SUM(B132,F132,J132)</f>
        <v>11133953</v>
      </c>
      <c r="O132" s="135">
        <f t="shared" ref="O132" si="168">SUM(C132,G132,K132)</f>
        <v>4497029</v>
      </c>
      <c r="P132" s="135">
        <f t="shared" ref="P132" si="169">SUM(D132,H132,L132)</f>
        <v>37701</v>
      </c>
      <c r="Q132" s="136">
        <f t="shared" ref="Q132" si="170">SUM(E132,I132,M132)</f>
        <v>15668683</v>
      </c>
    </row>
    <row r="133" spans="1:17" s="137" customFormat="1">
      <c r="A133" s="102" t="s">
        <v>159</v>
      </c>
      <c r="B133" s="129">
        <v>5622294</v>
      </c>
      <c r="C133" s="130">
        <v>2619913</v>
      </c>
      <c r="D133" s="160">
        <v>5843</v>
      </c>
      <c r="E133" s="167">
        <f t="shared" si="30"/>
        <v>8248050</v>
      </c>
      <c r="F133" s="134">
        <v>3372705</v>
      </c>
      <c r="G133" s="132">
        <v>1279261</v>
      </c>
      <c r="H133" s="131">
        <v>27680</v>
      </c>
      <c r="I133" s="133">
        <f t="shared" si="103"/>
        <v>4679646</v>
      </c>
      <c r="J133" s="134">
        <v>2259169</v>
      </c>
      <c r="K133" s="132">
        <v>581801</v>
      </c>
      <c r="L133" s="131">
        <v>4172</v>
      </c>
      <c r="M133" s="133">
        <f t="shared" si="166"/>
        <v>2845142</v>
      </c>
      <c r="N133" s="135">
        <f t="shared" ref="N133" si="171">SUM(B133,F133,J133)</f>
        <v>11254168</v>
      </c>
      <c r="O133" s="135">
        <f t="shared" ref="O133" si="172">SUM(C133,G133,K133)</f>
        <v>4480975</v>
      </c>
      <c r="P133" s="135">
        <f t="shared" ref="P133" si="173">SUM(D133,H133,L133)</f>
        <v>37695</v>
      </c>
      <c r="Q133" s="136">
        <f t="shared" ref="Q133" si="174">SUM(E133,I133,M133)</f>
        <v>15772838</v>
      </c>
    </row>
    <row r="134" spans="1:17" s="137" customFormat="1">
      <c r="A134" s="102" t="s">
        <v>160</v>
      </c>
      <c r="B134" s="129">
        <v>5632705</v>
      </c>
      <c r="C134" s="130">
        <v>2623580</v>
      </c>
      <c r="D134" s="160">
        <v>5842</v>
      </c>
      <c r="E134" s="167">
        <f t="shared" si="30"/>
        <v>8262127</v>
      </c>
      <c r="F134" s="134">
        <v>3372178</v>
      </c>
      <c r="G134" s="132">
        <v>1275302.0000000002</v>
      </c>
      <c r="H134" s="131">
        <v>27680</v>
      </c>
      <c r="I134" s="133">
        <f t="shared" si="103"/>
        <v>4675160</v>
      </c>
      <c r="J134" s="134">
        <v>2325626</v>
      </c>
      <c r="K134" s="132">
        <v>574470</v>
      </c>
      <c r="L134" s="131">
        <v>4158</v>
      </c>
      <c r="M134" s="133">
        <f t="shared" si="166"/>
        <v>2904254</v>
      </c>
      <c r="N134" s="135">
        <f t="shared" ref="N134" si="175">SUM(B134,F134,J134)</f>
        <v>11330509</v>
      </c>
      <c r="O134" s="135">
        <f t="shared" ref="O134" si="176">SUM(C134,G134,K134)</f>
        <v>4473352</v>
      </c>
      <c r="P134" s="135">
        <f t="shared" ref="P134" si="177">SUM(D134,H134,L134)</f>
        <v>37680</v>
      </c>
      <c r="Q134" s="136">
        <f t="shared" ref="Q134" si="178">SUM(E134,I134,M134)</f>
        <v>15841541</v>
      </c>
    </row>
    <row r="135" spans="1:17" s="137" customFormat="1">
      <c r="A135" s="102" t="s">
        <v>163</v>
      </c>
      <c r="B135" s="129">
        <v>5642879</v>
      </c>
      <c r="C135" s="130">
        <v>2629266</v>
      </c>
      <c r="D135" s="160">
        <v>5842</v>
      </c>
      <c r="E135" s="167">
        <f t="shared" si="30"/>
        <v>8277987</v>
      </c>
      <c r="F135" s="134">
        <v>3369992</v>
      </c>
      <c r="G135" s="132">
        <v>1278873</v>
      </c>
      <c r="H135" s="131">
        <v>27779</v>
      </c>
      <c r="I135" s="133">
        <f t="shared" si="103"/>
        <v>4676644</v>
      </c>
      <c r="J135" s="134">
        <v>2374380</v>
      </c>
      <c r="K135" s="132">
        <v>566415</v>
      </c>
      <c r="L135" s="131">
        <v>4153</v>
      </c>
      <c r="M135" s="133">
        <f t="shared" ref="M135" si="179">SUM(J135:L135)</f>
        <v>2944948</v>
      </c>
      <c r="N135" s="135">
        <f t="shared" ref="N135" si="180">SUM(B135,F135,J135)</f>
        <v>11387251</v>
      </c>
      <c r="O135" s="135">
        <f t="shared" ref="O135" si="181">SUM(C135,G135,K135)</f>
        <v>4474554</v>
      </c>
      <c r="P135" s="135">
        <f t="shared" ref="P135" si="182">SUM(D135,H135,L135)</f>
        <v>37774</v>
      </c>
      <c r="Q135" s="136">
        <f t="shared" ref="Q135" si="183">SUM(E135,I135,M135)</f>
        <v>15899579</v>
      </c>
    </row>
    <row r="136" spans="1:17" s="137" customFormat="1">
      <c r="A136" s="102" t="s">
        <v>164</v>
      </c>
      <c r="B136" s="129">
        <v>5666360</v>
      </c>
      <c r="C136" s="130">
        <v>2636295</v>
      </c>
      <c r="D136" s="160">
        <v>5842</v>
      </c>
      <c r="E136" s="167">
        <f t="shared" si="30"/>
        <v>8308497</v>
      </c>
      <c r="F136" s="134">
        <v>3317159</v>
      </c>
      <c r="G136" s="132">
        <v>1278842</v>
      </c>
      <c r="H136" s="131">
        <v>27777</v>
      </c>
      <c r="I136" s="133">
        <f t="shared" si="103"/>
        <v>4623778</v>
      </c>
      <c r="J136" s="134">
        <v>2392772</v>
      </c>
      <c r="K136" s="132">
        <v>567764</v>
      </c>
      <c r="L136" s="131">
        <v>4148</v>
      </c>
      <c r="M136" s="133">
        <f t="shared" ref="M136" si="184">SUM(J136:L136)</f>
        <v>2964684</v>
      </c>
      <c r="N136" s="135">
        <f t="shared" ref="N136" si="185">SUM(B136,F136,J136)</f>
        <v>11376291</v>
      </c>
      <c r="O136" s="135">
        <f t="shared" ref="O136" si="186">SUM(C136,G136,K136)</f>
        <v>4482901</v>
      </c>
      <c r="P136" s="135">
        <f t="shared" ref="P136" si="187">SUM(D136,H136,L136)</f>
        <v>37767</v>
      </c>
      <c r="Q136" s="136">
        <f t="shared" ref="Q136" si="188">SUM(E136,I136,M136)</f>
        <v>15896959</v>
      </c>
    </row>
    <row r="137" spans="1:17" s="137" customFormat="1">
      <c r="A137" s="102" t="s">
        <v>165</v>
      </c>
      <c r="B137" s="129">
        <v>5676510</v>
      </c>
      <c r="C137" s="130">
        <v>2641323</v>
      </c>
      <c r="D137" s="160">
        <v>5842</v>
      </c>
      <c r="E137" s="167">
        <f t="shared" si="30"/>
        <v>8323675</v>
      </c>
      <c r="F137" s="134">
        <v>3296463</v>
      </c>
      <c r="G137" s="132">
        <v>1291530</v>
      </c>
      <c r="H137" s="131">
        <v>27777</v>
      </c>
      <c r="I137" s="133">
        <f t="shared" si="103"/>
        <v>4615770</v>
      </c>
      <c r="J137" s="134">
        <v>2454611</v>
      </c>
      <c r="K137" s="132">
        <v>558857</v>
      </c>
      <c r="L137" s="131">
        <v>4148</v>
      </c>
      <c r="M137" s="133">
        <f t="shared" ref="M137" si="189">SUM(J137:L137)</f>
        <v>3017616</v>
      </c>
      <c r="N137" s="135">
        <f t="shared" ref="N137" si="190">SUM(B137,F137,J137)</f>
        <v>11427584</v>
      </c>
      <c r="O137" s="135">
        <f t="shared" ref="O137" si="191">SUM(C137,G137,K137)</f>
        <v>4491710</v>
      </c>
      <c r="P137" s="135">
        <f t="shared" ref="P137" si="192">SUM(D137,H137,L137)</f>
        <v>37767</v>
      </c>
      <c r="Q137" s="136">
        <f t="shared" ref="Q137" si="193">SUM(E137,I137,M137)</f>
        <v>15957061</v>
      </c>
    </row>
    <row r="138" spans="1:17" s="137" customFormat="1">
      <c r="A138" s="90" t="s">
        <v>166</v>
      </c>
      <c r="B138" s="139">
        <v>5686813</v>
      </c>
      <c r="C138" s="140">
        <v>2650337</v>
      </c>
      <c r="D138" s="161">
        <v>5840</v>
      </c>
      <c r="E138" s="168">
        <f t="shared" si="30"/>
        <v>8342990</v>
      </c>
      <c r="F138" s="144">
        <v>3235033</v>
      </c>
      <c r="G138" s="142">
        <v>1303419</v>
      </c>
      <c r="H138" s="141">
        <v>27925</v>
      </c>
      <c r="I138" s="143">
        <f t="shared" si="103"/>
        <v>4566377</v>
      </c>
      <c r="J138" s="144">
        <v>2495310</v>
      </c>
      <c r="K138" s="142">
        <v>540628</v>
      </c>
      <c r="L138" s="141">
        <v>4137</v>
      </c>
      <c r="M138" s="143">
        <f t="shared" ref="M138:M141" si="194">SUM(J138:L138)</f>
        <v>3040075</v>
      </c>
      <c r="N138" s="145">
        <f>SUM(B138,F138,J138)</f>
        <v>11417156</v>
      </c>
      <c r="O138" s="145">
        <f t="shared" ref="O138" si="195">SUM(C138,G138,K138)</f>
        <v>4494384</v>
      </c>
      <c r="P138" s="145">
        <f t="shared" ref="P138:P139" si="196">SUM(D138,H138,L138)</f>
        <v>37902</v>
      </c>
      <c r="Q138" s="146">
        <f t="shared" ref="Q138:Q139" si="197">SUM(E138,I138,M138)</f>
        <v>15949442</v>
      </c>
    </row>
    <row r="139" spans="1:17" s="137" customFormat="1">
      <c r="A139" s="90" t="s">
        <v>167</v>
      </c>
      <c r="B139" s="139">
        <v>5696911</v>
      </c>
      <c r="C139" s="140">
        <v>2652878</v>
      </c>
      <c r="D139" s="161">
        <v>5838</v>
      </c>
      <c r="E139" s="168">
        <f t="shared" si="30"/>
        <v>8355627</v>
      </c>
      <c r="F139" s="144">
        <v>3208503.0000000005</v>
      </c>
      <c r="G139" s="142">
        <v>1303635</v>
      </c>
      <c r="H139" s="141">
        <v>27925</v>
      </c>
      <c r="I139" s="143">
        <f t="shared" si="103"/>
        <v>4540063</v>
      </c>
      <c r="J139" s="144">
        <v>2595287</v>
      </c>
      <c r="K139" s="142">
        <v>473829</v>
      </c>
      <c r="L139" s="141">
        <v>4040</v>
      </c>
      <c r="M139" s="143">
        <f t="shared" si="194"/>
        <v>3073156</v>
      </c>
      <c r="N139" s="145">
        <f>SUM(B139,F139,J139)</f>
        <v>11500701</v>
      </c>
      <c r="O139" s="145">
        <f t="shared" ref="O139" si="198">SUM(C139,G139,K139)</f>
        <v>4430342</v>
      </c>
      <c r="P139" s="145">
        <f t="shared" si="196"/>
        <v>37803</v>
      </c>
      <c r="Q139" s="146">
        <f t="shared" si="197"/>
        <v>15968846</v>
      </c>
    </row>
    <row r="140" spans="1:17" s="137" customFormat="1">
      <c r="A140" s="90" t="s">
        <v>168</v>
      </c>
      <c r="B140" s="139">
        <v>5707385</v>
      </c>
      <c r="C140" s="140">
        <v>2657898</v>
      </c>
      <c r="D140" s="161">
        <v>5838</v>
      </c>
      <c r="E140" s="168">
        <f t="shared" si="30"/>
        <v>8371121</v>
      </c>
      <c r="F140" s="144">
        <v>3162453.0000000005</v>
      </c>
      <c r="G140" s="142">
        <v>1291076.9999999998</v>
      </c>
      <c r="H140" s="141">
        <v>27925</v>
      </c>
      <c r="I140" s="143">
        <f t="shared" si="103"/>
        <v>4481455</v>
      </c>
      <c r="J140" s="144">
        <v>2550266</v>
      </c>
      <c r="K140" s="142">
        <v>463529</v>
      </c>
      <c r="L140" s="141">
        <v>4039</v>
      </c>
      <c r="M140" s="143">
        <f t="shared" si="194"/>
        <v>3017834</v>
      </c>
      <c r="N140" s="145">
        <f>SUM(B140,F140,J140)</f>
        <v>11420104</v>
      </c>
      <c r="O140" s="145">
        <f t="shared" ref="O140" si="199">SUM(C140,G140,K140)</f>
        <v>4412504</v>
      </c>
      <c r="P140" s="145">
        <f t="shared" ref="P140:P141" si="200">SUM(D140,H140,L140)</f>
        <v>37802</v>
      </c>
      <c r="Q140" s="146">
        <f t="shared" ref="Q140:Q141" si="201">SUM(E140,I140,M140)</f>
        <v>15870410</v>
      </c>
    </row>
    <row r="141" spans="1:17" s="137" customFormat="1">
      <c r="A141" s="90" t="s">
        <v>169</v>
      </c>
      <c r="B141" s="139">
        <v>5722478</v>
      </c>
      <c r="C141" s="140">
        <v>2663723</v>
      </c>
      <c r="D141" s="161">
        <v>5828</v>
      </c>
      <c r="E141" s="168">
        <f t="shared" si="30"/>
        <v>8392029</v>
      </c>
      <c r="F141" s="144">
        <v>3150697.0000000005</v>
      </c>
      <c r="G141" s="142">
        <v>1281571.9999999998</v>
      </c>
      <c r="H141" s="141">
        <v>28723</v>
      </c>
      <c r="I141" s="143">
        <f t="shared" si="103"/>
        <v>4460992</v>
      </c>
      <c r="J141" s="144">
        <v>2580566</v>
      </c>
      <c r="K141" s="142">
        <v>456819</v>
      </c>
      <c r="L141" s="141">
        <v>4012</v>
      </c>
      <c r="M141" s="143">
        <f t="shared" si="194"/>
        <v>3041397</v>
      </c>
      <c r="N141" s="145">
        <f>SUM(B141,F141,J141)</f>
        <v>11453741</v>
      </c>
      <c r="O141" s="145">
        <f t="shared" ref="O141" si="202">SUM(C141,G141,K141)</f>
        <v>4402114</v>
      </c>
      <c r="P141" s="145">
        <f t="shared" si="200"/>
        <v>38563</v>
      </c>
      <c r="Q141" s="146">
        <f t="shared" si="201"/>
        <v>15894418</v>
      </c>
    </row>
    <row r="142" spans="1:17" s="137" customFormat="1">
      <c r="A142" s="90" t="s">
        <v>170</v>
      </c>
      <c r="B142" s="139">
        <v>5747784</v>
      </c>
      <c r="C142" s="140">
        <v>2668286</v>
      </c>
      <c r="D142" s="161">
        <v>5828</v>
      </c>
      <c r="E142" s="168">
        <f t="shared" si="30"/>
        <v>8421898</v>
      </c>
      <c r="F142" s="144">
        <v>3142357</v>
      </c>
      <c r="G142" s="142">
        <v>1268001.0000000002</v>
      </c>
      <c r="H142" s="141">
        <v>29316</v>
      </c>
      <c r="I142" s="143">
        <f t="shared" si="103"/>
        <v>4439674</v>
      </c>
      <c r="J142" s="144">
        <v>2452151</v>
      </c>
      <c r="K142" s="142">
        <v>527138</v>
      </c>
      <c r="L142" s="141">
        <v>4004</v>
      </c>
      <c r="M142" s="143">
        <f t="shared" ref="M142:M143" si="203">SUM(J142:L142)</f>
        <v>2983293</v>
      </c>
      <c r="N142" s="145">
        <f t="shared" ref="N142:N143" si="204">SUM(B142,F142,J142)</f>
        <v>11342292</v>
      </c>
      <c r="O142" s="145">
        <f t="shared" ref="O142:O143" si="205">SUM(C142,G142,K142)</f>
        <v>4463425</v>
      </c>
      <c r="P142" s="145">
        <f t="shared" ref="P142:P143" si="206">SUM(D142,H142,L142)</f>
        <v>39148</v>
      </c>
      <c r="Q142" s="146">
        <f t="shared" ref="Q142:Q143" si="207">SUM(E142,I142,M142)</f>
        <v>15844865</v>
      </c>
    </row>
    <row r="143" spans="1:17" s="137" customFormat="1">
      <c r="A143" s="90" t="s">
        <v>171</v>
      </c>
      <c r="B143" s="139">
        <v>5742011</v>
      </c>
      <c r="C143" s="140">
        <v>2661506</v>
      </c>
      <c r="D143" s="161">
        <v>5828</v>
      </c>
      <c r="E143" s="168">
        <f t="shared" si="30"/>
        <v>8409345</v>
      </c>
      <c r="F143" s="144">
        <v>3111531</v>
      </c>
      <c r="G143" s="142">
        <v>1261915</v>
      </c>
      <c r="H143" s="141">
        <v>29416</v>
      </c>
      <c r="I143" s="143">
        <f t="shared" si="103"/>
        <v>4402862</v>
      </c>
      <c r="J143" s="144">
        <v>2475367</v>
      </c>
      <c r="K143" s="142">
        <v>440178</v>
      </c>
      <c r="L143" s="141">
        <v>3999</v>
      </c>
      <c r="M143" s="143">
        <f t="shared" si="203"/>
        <v>2919544</v>
      </c>
      <c r="N143" s="145">
        <f t="shared" si="204"/>
        <v>11328909</v>
      </c>
      <c r="O143" s="145">
        <f t="shared" si="205"/>
        <v>4363599</v>
      </c>
      <c r="P143" s="145">
        <f t="shared" si="206"/>
        <v>39243</v>
      </c>
      <c r="Q143" s="146">
        <f t="shared" si="207"/>
        <v>15731751</v>
      </c>
    </row>
    <row r="144" spans="1:17" s="137" customFormat="1">
      <c r="A144" s="90" t="s">
        <v>172</v>
      </c>
      <c r="B144" s="139">
        <v>5768854</v>
      </c>
      <c r="C144" s="140">
        <v>2665997</v>
      </c>
      <c r="D144" s="161">
        <v>5828</v>
      </c>
      <c r="E144" s="168">
        <f t="shared" si="30"/>
        <v>8440679</v>
      </c>
      <c r="F144" s="144">
        <v>3136692</v>
      </c>
      <c r="G144" s="142">
        <v>1254668.9999999998</v>
      </c>
      <c r="H144" s="141">
        <v>29516</v>
      </c>
      <c r="I144" s="143">
        <f t="shared" si="103"/>
        <v>4420877</v>
      </c>
      <c r="J144" s="144">
        <v>2478555</v>
      </c>
      <c r="K144" s="142">
        <v>432133</v>
      </c>
      <c r="L144" s="141">
        <v>3997</v>
      </c>
      <c r="M144" s="143">
        <f t="shared" ref="M144" si="208">SUM(J144:L144)</f>
        <v>2914685</v>
      </c>
      <c r="N144" s="145">
        <f t="shared" ref="N144" si="209">SUM(B144,F144,J144)</f>
        <v>11384101</v>
      </c>
      <c r="O144" s="145">
        <f t="shared" ref="O144" si="210">SUM(C144,G144,K144)</f>
        <v>4352799</v>
      </c>
      <c r="P144" s="145">
        <f t="shared" ref="P144" si="211">SUM(D144,H144,L144)</f>
        <v>39341</v>
      </c>
      <c r="Q144" s="146">
        <f t="shared" ref="Q144" si="212">SUM(E144,I144,M144)</f>
        <v>15776241</v>
      </c>
    </row>
    <row r="145" spans="1:17" s="137" customFormat="1">
      <c r="A145" s="90" t="s">
        <v>173</v>
      </c>
      <c r="B145" s="139">
        <v>5815764</v>
      </c>
      <c r="C145" s="140">
        <v>2671732</v>
      </c>
      <c r="D145" s="161">
        <v>5558</v>
      </c>
      <c r="E145" s="168">
        <f t="shared" si="30"/>
        <v>8493054</v>
      </c>
      <c r="F145" s="144">
        <v>3179691</v>
      </c>
      <c r="G145" s="142">
        <v>1246850</v>
      </c>
      <c r="H145" s="141">
        <v>29815</v>
      </c>
      <c r="I145" s="143">
        <f t="shared" si="103"/>
        <v>4456356</v>
      </c>
      <c r="J145" s="144">
        <v>2466593</v>
      </c>
      <c r="K145" s="142">
        <v>433104</v>
      </c>
      <c r="L145" s="141">
        <v>3993</v>
      </c>
      <c r="M145" s="143">
        <f t="shared" ref="M145:M146" si="213">SUM(J145:L145)</f>
        <v>2903690</v>
      </c>
      <c r="N145" s="145">
        <f t="shared" ref="N145" si="214">SUM(B145,F145,J145)</f>
        <v>11462048</v>
      </c>
      <c r="O145" s="145">
        <f t="shared" ref="O145" si="215">SUM(C145,G145,K145)</f>
        <v>4351686</v>
      </c>
      <c r="P145" s="145">
        <f t="shared" ref="P145" si="216">SUM(D145,H145,L145)</f>
        <v>39366</v>
      </c>
      <c r="Q145" s="146">
        <f t="shared" ref="Q145" si="217">SUM(E145,I145,M145)</f>
        <v>15853100</v>
      </c>
    </row>
    <row r="146" spans="1:17" s="137" customFormat="1">
      <c r="A146" s="90" t="s">
        <v>174</v>
      </c>
      <c r="B146" s="139">
        <v>5840847</v>
      </c>
      <c r="C146" s="140">
        <v>2678537</v>
      </c>
      <c r="D146" s="161">
        <v>5558</v>
      </c>
      <c r="E146" s="168">
        <f t="shared" si="30"/>
        <v>8524942</v>
      </c>
      <c r="F146" s="144">
        <v>3216620</v>
      </c>
      <c r="G146" s="142">
        <v>1239343</v>
      </c>
      <c r="H146" s="141">
        <v>29815</v>
      </c>
      <c r="I146" s="143">
        <f t="shared" si="103"/>
        <v>4485778</v>
      </c>
      <c r="J146" s="144">
        <v>2475753</v>
      </c>
      <c r="K146" s="142">
        <v>416511</v>
      </c>
      <c r="L146" s="141">
        <v>3973</v>
      </c>
      <c r="M146" s="143">
        <f t="shared" si="213"/>
        <v>2896237</v>
      </c>
      <c r="N146" s="145">
        <f t="shared" ref="N146" si="218">SUM(B146,F146,J146)</f>
        <v>11533220</v>
      </c>
      <c r="O146" s="145">
        <f t="shared" ref="O146" si="219">SUM(C146,G146,K146)</f>
        <v>4334391</v>
      </c>
      <c r="P146" s="145">
        <f t="shared" ref="P146" si="220">SUM(D146,H146,L146)</f>
        <v>39346</v>
      </c>
      <c r="Q146" s="146">
        <f t="shared" ref="Q146" si="221">SUM(E146,I146,M146)</f>
        <v>15906957</v>
      </c>
    </row>
    <row r="147" spans="1:17" s="137" customFormat="1">
      <c r="A147" s="90" t="s">
        <v>175</v>
      </c>
      <c r="B147" s="139">
        <v>5861807</v>
      </c>
      <c r="C147" s="140">
        <v>2680074</v>
      </c>
      <c r="D147" s="161">
        <v>5555</v>
      </c>
      <c r="E147" s="168">
        <f t="shared" si="30"/>
        <v>8547436</v>
      </c>
      <c r="F147" s="144">
        <v>3237110</v>
      </c>
      <c r="G147" s="142">
        <v>1224571.9999999998</v>
      </c>
      <c r="H147" s="141">
        <v>29815</v>
      </c>
      <c r="I147" s="143">
        <f t="shared" si="103"/>
        <v>4491497</v>
      </c>
      <c r="J147" s="144">
        <v>2471725</v>
      </c>
      <c r="K147" s="142">
        <v>403832</v>
      </c>
      <c r="L147" s="141">
        <v>3968</v>
      </c>
      <c r="M147" s="143">
        <f t="shared" ref="M147" si="222">SUM(J147:L147)</f>
        <v>2879525</v>
      </c>
      <c r="N147" s="145">
        <f t="shared" ref="N147" si="223">SUM(B147,F147,J147)</f>
        <v>11570642</v>
      </c>
      <c r="O147" s="145">
        <f t="shared" ref="O147" si="224">SUM(C147,G147,K147)</f>
        <v>4308478</v>
      </c>
      <c r="P147" s="145">
        <f t="shared" ref="P147" si="225">SUM(D147,H147,L147)</f>
        <v>39338</v>
      </c>
      <c r="Q147" s="146">
        <f t="shared" ref="Q147" si="226">SUM(E147,I147,M147)</f>
        <v>15918458</v>
      </c>
    </row>
    <row r="148" spans="1:17" s="137" customFormat="1">
      <c r="A148" s="90" t="s">
        <v>176</v>
      </c>
      <c r="B148" s="139">
        <v>5803318</v>
      </c>
      <c r="C148" s="140">
        <v>2656219</v>
      </c>
      <c r="D148" s="161">
        <v>5555</v>
      </c>
      <c r="E148" s="168">
        <f t="shared" si="30"/>
        <v>8465092</v>
      </c>
      <c r="F148" s="144">
        <v>3166677</v>
      </c>
      <c r="G148" s="142">
        <v>1207722</v>
      </c>
      <c r="H148" s="141">
        <v>29815</v>
      </c>
      <c r="I148" s="143">
        <f t="shared" si="103"/>
        <v>4404214</v>
      </c>
      <c r="J148" s="144">
        <v>2491522</v>
      </c>
      <c r="K148" s="142">
        <v>414429</v>
      </c>
      <c r="L148" s="141">
        <v>3964</v>
      </c>
      <c r="M148" s="143">
        <f t="shared" ref="M148" si="227">SUM(J148:L148)</f>
        <v>2909915</v>
      </c>
      <c r="N148" s="145">
        <f t="shared" ref="N148" si="228">SUM(B148,F148,J148)</f>
        <v>11461517</v>
      </c>
      <c r="O148" s="145">
        <f t="shared" ref="O148" si="229">SUM(C148,G148,K148)</f>
        <v>4278370</v>
      </c>
      <c r="P148" s="145">
        <f t="shared" ref="P148" si="230">SUM(D148,H148,L148)</f>
        <v>39334</v>
      </c>
      <c r="Q148" s="146">
        <f t="shared" ref="Q148" si="231">SUM(E148,I148,M148)</f>
        <v>15779221</v>
      </c>
    </row>
    <row r="149" spans="1:17" s="137" customFormat="1">
      <c r="A149" s="90" t="s">
        <v>177</v>
      </c>
      <c r="B149" s="139">
        <v>5539195</v>
      </c>
      <c r="C149" s="140">
        <v>2613134</v>
      </c>
      <c r="D149" s="161">
        <v>5555</v>
      </c>
      <c r="E149" s="168">
        <f t="shared" si="30"/>
        <v>8157884</v>
      </c>
      <c r="F149" s="144">
        <v>3032276</v>
      </c>
      <c r="G149" s="142">
        <v>1189861.0000000002</v>
      </c>
      <c r="H149" s="141">
        <v>29815</v>
      </c>
      <c r="I149" s="143">
        <f t="shared" si="103"/>
        <v>4251952</v>
      </c>
      <c r="J149" s="144">
        <v>2502186</v>
      </c>
      <c r="K149" s="142">
        <v>414916</v>
      </c>
      <c r="L149" s="141">
        <v>3948</v>
      </c>
      <c r="M149" s="143">
        <f t="shared" ref="M149" si="232">SUM(J149:L149)</f>
        <v>2921050</v>
      </c>
      <c r="N149" s="145">
        <f t="shared" ref="N149" si="233">SUM(B149,F149,J149)</f>
        <v>11073657</v>
      </c>
      <c r="O149" s="145">
        <f t="shared" ref="O149" si="234">SUM(C149,G149,K149)</f>
        <v>4217911</v>
      </c>
      <c r="P149" s="145">
        <f t="shared" ref="P149" si="235">SUM(D149,H149,L149)</f>
        <v>39318</v>
      </c>
      <c r="Q149" s="146">
        <f t="shared" ref="Q149" si="236">SUM(E149,I149,M149)</f>
        <v>15330886</v>
      </c>
    </row>
    <row r="150" spans="1:17" s="137" customFormat="1">
      <c r="A150" s="90" t="s">
        <v>178</v>
      </c>
      <c r="B150" s="139">
        <v>5403501</v>
      </c>
      <c r="C150" s="140">
        <v>2578743</v>
      </c>
      <c r="D150" s="161">
        <v>5555</v>
      </c>
      <c r="E150" s="168">
        <f t="shared" si="30"/>
        <v>7987799</v>
      </c>
      <c r="F150" s="144">
        <v>2921257</v>
      </c>
      <c r="G150" s="142">
        <v>1164631</v>
      </c>
      <c r="H150" s="141">
        <v>29815</v>
      </c>
      <c r="I150" s="143">
        <f t="shared" si="103"/>
        <v>4115703</v>
      </c>
      <c r="J150" s="144">
        <v>2481898</v>
      </c>
      <c r="K150" s="142">
        <v>412574</v>
      </c>
      <c r="L150" s="141">
        <v>3948</v>
      </c>
      <c r="M150" s="143">
        <f t="shared" ref="M150" si="237">SUM(J150:L150)</f>
        <v>2898420</v>
      </c>
      <c r="N150" s="145">
        <f t="shared" ref="N150" si="238">SUM(B150,F150,J150)</f>
        <v>10806656</v>
      </c>
      <c r="O150" s="145">
        <f t="shared" ref="O150" si="239">SUM(C150,G150,K150)</f>
        <v>4155948</v>
      </c>
      <c r="P150" s="145">
        <f t="shared" ref="P150" si="240">SUM(D150,H150,L150)</f>
        <v>39318</v>
      </c>
      <c r="Q150" s="146">
        <f t="shared" ref="Q150" si="241">SUM(E150,I150,M150)</f>
        <v>15001922</v>
      </c>
    </row>
    <row r="151" spans="1:17" s="137" customFormat="1">
      <c r="A151" s="90" t="s">
        <v>179</v>
      </c>
      <c r="B151" s="139">
        <v>5327336</v>
      </c>
      <c r="C151" s="140">
        <v>2544680</v>
      </c>
      <c r="D151" s="161">
        <v>5555</v>
      </c>
      <c r="E151" s="168">
        <f t="shared" si="30"/>
        <v>7877571</v>
      </c>
      <c r="F151" s="144">
        <v>2945900</v>
      </c>
      <c r="G151" s="142">
        <v>1158663</v>
      </c>
      <c r="H151" s="141">
        <v>29815</v>
      </c>
      <c r="I151" s="143">
        <f t="shared" si="103"/>
        <v>4134378</v>
      </c>
      <c r="J151" s="144">
        <v>2452674</v>
      </c>
      <c r="K151" s="142">
        <v>409226</v>
      </c>
      <c r="L151" s="141">
        <v>3927</v>
      </c>
      <c r="M151" s="143">
        <f t="shared" ref="M151:M152" si="242">SUM(J151:L151)</f>
        <v>2865827</v>
      </c>
      <c r="N151" s="145">
        <f t="shared" ref="N151" si="243">SUM(B151,F151,J151)</f>
        <v>10725910</v>
      </c>
      <c r="O151" s="145">
        <f t="shared" ref="O151" si="244">SUM(C151,G151,K151)</f>
        <v>4112569</v>
      </c>
      <c r="P151" s="145">
        <f t="shared" ref="P151" si="245">SUM(D151,H151,L151)</f>
        <v>39297</v>
      </c>
      <c r="Q151" s="146">
        <f t="shared" ref="Q151" si="246">SUM(E151,I151,M151)</f>
        <v>14877776</v>
      </c>
    </row>
    <row r="152" spans="1:17" s="137" customFormat="1">
      <c r="A152" s="90" t="s">
        <v>180</v>
      </c>
      <c r="B152" s="139">
        <v>5401680</v>
      </c>
      <c r="C152" s="140">
        <v>2310838</v>
      </c>
      <c r="D152" s="161">
        <v>5553</v>
      </c>
      <c r="E152" s="168">
        <f t="shared" si="30"/>
        <v>7718071</v>
      </c>
      <c r="F152" s="144">
        <v>3075588</v>
      </c>
      <c r="G152" s="142">
        <v>1161160.0000000002</v>
      </c>
      <c r="H152" s="141">
        <v>29815</v>
      </c>
      <c r="I152" s="143">
        <f t="shared" si="103"/>
        <v>4266563</v>
      </c>
      <c r="J152" s="144">
        <v>2365488</v>
      </c>
      <c r="K152" s="142">
        <v>403022</v>
      </c>
      <c r="L152" s="141">
        <v>3927</v>
      </c>
      <c r="M152" s="143">
        <f t="shared" si="242"/>
        <v>2772437</v>
      </c>
      <c r="N152" s="145">
        <f t="shared" ref="N152" si="247">SUM(B152,F152,J152)</f>
        <v>10842756</v>
      </c>
      <c r="O152" s="145">
        <f t="shared" ref="O152" si="248">SUM(C152,G152,K152)</f>
        <v>3875020</v>
      </c>
      <c r="P152" s="145">
        <f t="shared" ref="P152" si="249">SUM(D152,H152,L152)</f>
        <v>39295</v>
      </c>
      <c r="Q152" s="146">
        <f t="shared" ref="Q152" si="250">SUM(E152,I152,M152)</f>
        <v>14757071</v>
      </c>
    </row>
    <row r="153" spans="1:17" s="137" customFormat="1">
      <c r="A153" s="90" t="s">
        <v>181</v>
      </c>
      <c r="B153" s="139">
        <v>5528870</v>
      </c>
      <c r="C153" s="140">
        <v>2272760</v>
      </c>
      <c r="D153" s="161">
        <v>4958</v>
      </c>
      <c r="E153" s="168">
        <f t="shared" si="30"/>
        <v>7806588</v>
      </c>
      <c r="F153" s="144">
        <v>3186280</v>
      </c>
      <c r="G153" s="142">
        <v>1169981</v>
      </c>
      <c r="H153" s="141">
        <v>19648</v>
      </c>
      <c r="I153" s="143">
        <f t="shared" si="103"/>
        <v>4375909</v>
      </c>
      <c r="J153" s="144">
        <v>2359598</v>
      </c>
      <c r="K153" s="142">
        <v>399777</v>
      </c>
      <c r="L153" s="141">
        <v>3928</v>
      </c>
      <c r="M153" s="143">
        <f t="shared" ref="M153" si="251">SUM(J153:L153)</f>
        <v>2763303</v>
      </c>
      <c r="N153" s="145">
        <f t="shared" ref="N153" si="252">SUM(B153,F153,J153)</f>
        <v>11074748</v>
      </c>
      <c r="O153" s="145">
        <f t="shared" ref="O153" si="253">SUM(C153,G153,K153)</f>
        <v>3842518</v>
      </c>
      <c r="P153" s="145">
        <f t="shared" ref="P153" si="254">SUM(D153,H153,L153)</f>
        <v>28534</v>
      </c>
      <c r="Q153" s="146">
        <f t="shared" ref="Q153" si="255">SUM(E153,I153,M153)</f>
        <v>14945800</v>
      </c>
    </row>
    <row r="154" spans="1:17" s="137" customFormat="1">
      <c r="A154" s="90" t="s">
        <v>182</v>
      </c>
      <c r="B154" s="139">
        <v>5641372</v>
      </c>
      <c r="C154" s="140">
        <v>2175603</v>
      </c>
      <c r="D154" s="161">
        <v>4902</v>
      </c>
      <c r="E154" s="168">
        <f t="shared" si="30"/>
        <v>7821877</v>
      </c>
      <c r="F154" s="144">
        <v>3290860</v>
      </c>
      <c r="G154" s="142">
        <v>1175503</v>
      </c>
      <c r="H154" s="141">
        <v>19647</v>
      </c>
      <c r="I154" s="143">
        <f t="shared" si="103"/>
        <v>4486010</v>
      </c>
      <c r="J154" s="144">
        <v>2361987</v>
      </c>
      <c r="K154" s="142">
        <v>397024</v>
      </c>
      <c r="L154" s="141">
        <v>3928</v>
      </c>
      <c r="M154" s="143">
        <f t="shared" ref="M154:M167" si="256">SUM(J154:L154)</f>
        <v>2762939</v>
      </c>
      <c r="N154" s="145">
        <f t="shared" ref="N154" si="257">SUM(B154,F154,J154)</f>
        <v>11294219</v>
      </c>
      <c r="O154" s="145">
        <f t="shared" ref="O154" si="258">SUM(C154,G154,K154)</f>
        <v>3748130</v>
      </c>
      <c r="P154" s="145">
        <f t="shared" ref="P154" si="259">SUM(D154,H154,L154)</f>
        <v>28477</v>
      </c>
      <c r="Q154" s="146">
        <f t="shared" ref="Q154:Q155" si="260">SUM(E154,I154,M154)</f>
        <v>15070826</v>
      </c>
    </row>
    <row r="155" spans="1:17" s="137" customFormat="1">
      <c r="A155" s="192" t="s">
        <v>185</v>
      </c>
      <c r="B155" s="147">
        <v>5718905</v>
      </c>
      <c r="C155" s="148">
        <v>2086434</v>
      </c>
      <c r="D155" s="162">
        <v>4902</v>
      </c>
      <c r="E155" s="168">
        <f t="shared" si="30"/>
        <v>7810241</v>
      </c>
      <c r="F155" s="150">
        <v>3395464</v>
      </c>
      <c r="G155" s="151">
        <v>1186744.0000000002</v>
      </c>
      <c r="H155" s="149">
        <v>19647</v>
      </c>
      <c r="I155" s="143">
        <f t="shared" si="103"/>
        <v>4601855</v>
      </c>
      <c r="J155" s="150">
        <v>2385271</v>
      </c>
      <c r="K155" s="151">
        <v>391346</v>
      </c>
      <c r="L155" s="149">
        <v>3928</v>
      </c>
      <c r="M155" s="143">
        <f t="shared" si="256"/>
        <v>2780545</v>
      </c>
      <c r="N155" s="145">
        <f t="shared" ref="N155" si="261">SUM(B155,F155,J155)</f>
        <v>11499640</v>
      </c>
      <c r="O155" s="145">
        <f t="shared" ref="O155" si="262">SUM(C155,G155,K155)</f>
        <v>3664524</v>
      </c>
      <c r="P155" s="145">
        <f t="shared" ref="P155" si="263">SUM(D155,H155,L155)</f>
        <v>28477</v>
      </c>
      <c r="Q155" s="146">
        <f t="shared" si="260"/>
        <v>15192641</v>
      </c>
    </row>
    <row r="156" spans="1:17" s="137" customFormat="1">
      <c r="A156" s="192" t="s">
        <v>186</v>
      </c>
      <c r="B156" s="147">
        <v>5833018</v>
      </c>
      <c r="C156" s="148">
        <v>1998176</v>
      </c>
      <c r="D156" s="162">
        <v>4902</v>
      </c>
      <c r="E156" s="168">
        <f t="shared" si="30"/>
        <v>7836096</v>
      </c>
      <c r="F156" s="150">
        <v>3471227</v>
      </c>
      <c r="G156" s="151">
        <v>1145289</v>
      </c>
      <c r="H156" s="149">
        <v>19647</v>
      </c>
      <c r="I156" s="143">
        <f t="shared" si="103"/>
        <v>4636163</v>
      </c>
      <c r="J156" s="150">
        <v>2404340</v>
      </c>
      <c r="K156" s="151">
        <v>388801</v>
      </c>
      <c r="L156" s="149">
        <v>3928</v>
      </c>
      <c r="M156" s="143">
        <f t="shared" si="256"/>
        <v>2797069</v>
      </c>
      <c r="N156" s="145">
        <f t="shared" ref="N156:N158" si="264">SUM(B156,F156,J156)</f>
        <v>11708585</v>
      </c>
      <c r="O156" s="145">
        <f t="shared" ref="O156:O157" si="265">SUM(C156,G156,K156)</f>
        <v>3532266</v>
      </c>
      <c r="P156" s="145">
        <f t="shared" ref="P156:P157" si="266">SUM(D156,H156,L156)</f>
        <v>28477</v>
      </c>
      <c r="Q156" s="146">
        <f t="shared" ref="Q156:Q157" si="267">SUM(E156,I156,M156)</f>
        <v>15269328</v>
      </c>
    </row>
    <row r="157" spans="1:17" s="137" customFormat="1">
      <c r="A157" s="192" t="s">
        <v>209</v>
      </c>
      <c r="B157" s="147">
        <v>5922717</v>
      </c>
      <c r="C157" s="148">
        <v>2001634</v>
      </c>
      <c r="D157" s="162">
        <v>4902</v>
      </c>
      <c r="E157" s="168">
        <f t="shared" si="30"/>
        <v>7929253</v>
      </c>
      <c r="F157" s="150">
        <v>3564830</v>
      </c>
      <c r="G157" s="151">
        <v>1145247.9999999998</v>
      </c>
      <c r="H157" s="149">
        <v>19647</v>
      </c>
      <c r="I157" s="143">
        <f t="shared" si="103"/>
        <v>4729725</v>
      </c>
      <c r="J157" s="150">
        <v>2430150</v>
      </c>
      <c r="K157" s="151">
        <v>392310</v>
      </c>
      <c r="L157" s="149">
        <v>3928</v>
      </c>
      <c r="M157" s="143">
        <f t="shared" si="256"/>
        <v>2826388</v>
      </c>
      <c r="N157" s="145">
        <f t="shared" si="264"/>
        <v>11917697</v>
      </c>
      <c r="O157" s="145">
        <f t="shared" si="265"/>
        <v>3539192</v>
      </c>
      <c r="P157" s="145">
        <f t="shared" si="266"/>
        <v>28477</v>
      </c>
      <c r="Q157" s="146">
        <f t="shared" si="267"/>
        <v>15485366</v>
      </c>
    </row>
    <row r="158" spans="1:17" s="137" customFormat="1">
      <c r="A158" s="192" t="s">
        <v>187</v>
      </c>
      <c r="B158" s="147">
        <v>5952775</v>
      </c>
      <c r="C158" s="148">
        <v>2007952</v>
      </c>
      <c r="D158" s="162">
        <v>4547</v>
      </c>
      <c r="E158" s="168">
        <f t="shared" si="30"/>
        <v>7965274</v>
      </c>
      <c r="F158" s="150">
        <v>3629028</v>
      </c>
      <c r="G158" s="151">
        <v>1151933</v>
      </c>
      <c r="H158" s="149">
        <v>19647</v>
      </c>
      <c r="I158" s="143">
        <f t="shared" si="103"/>
        <v>4800608</v>
      </c>
      <c r="J158" s="150">
        <v>2422146</v>
      </c>
      <c r="K158" s="151">
        <v>329104</v>
      </c>
      <c r="L158" s="149">
        <v>3927</v>
      </c>
      <c r="M158" s="143">
        <f t="shared" si="256"/>
        <v>2755177</v>
      </c>
      <c r="N158" s="145">
        <f t="shared" si="264"/>
        <v>12003949</v>
      </c>
      <c r="O158" s="145">
        <f t="shared" ref="O158" si="268">SUM(C158,G158,K158)</f>
        <v>3488989</v>
      </c>
      <c r="P158" s="145">
        <f t="shared" ref="P158" si="269">SUM(D158,H158,L158)</f>
        <v>28121</v>
      </c>
      <c r="Q158" s="146">
        <f t="shared" ref="Q158" si="270">SUM(E158,I158,M158)</f>
        <v>15521059</v>
      </c>
    </row>
    <row r="159" spans="1:17" s="137" customFormat="1">
      <c r="A159" s="192" t="s">
        <v>188</v>
      </c>
      <c r="B159" s="147">
        <v>5990315</v>
      </c>
      <c r="C159" s="148">
        <v>2020542</v>
      </c>
      <c r="D159" s="162">
        <v>2037</v>
      </c>
      <c r="E159" s="168">
        <f t="shared" si="30"/>
        <v>8012894</v>
      </c>
      <c r="F159" s="150">
        <v>3679017</v>
      </c>
      <c r="G159" s="151">
        <v>1158213</v>
      </c>
      <c r="H159" s="149">
        <v>19647</v>
      </c>
      <c r="I159" s="143">
        <f t="shared" si="103"/>
        <v>4856877</v>
      </c>
      <c r="J159" s="150">
        <v>2437115</v>
      </c>
      <c r="K159" s="151">
        <v>390745</v>
      </c>
      <c r="L159" s="149">
        <v>3904</v>
      </c>
      <c r="M159" s="143">
        <f t="shared" si="256"/>
        <v>2831764</v>
      </c>
      <c r="N159" s="145">
        <f t="shared" ref="N159:N160" si="271">SUM(B159,F159,J159)</f>
        <v>12106447</v>
      </c>
      <c r="O159" s="145">
        <f t="shared" ref="O159:O160" si="272">SUM(C159,G159,K159)</f>
        <v>3569500</v>
      </c>
      <c r="P159" s="145">
        <f t="shared" ref="P159:P160" si="273">SUM(D159,H159,L159)</f>
        <v>25588</v>
      </c>
      <c r="Q159" s="146">
        <f t="shared" ref="Q159:Q161" si="274">SUM(E159,I159,M159)</f>
        <v>15701535</v>
      </c>
    </row>
    <row r="160" spans="1:17" s="137" customFormat="1">
      <c r="A160" s="192" t="s">
        <v>189</v>
      </c>
      <c r="B160" s="147">
        <v>6071616</v>
      </c>
      <c r="C160" s="148">
        <v>2030690</v>
      </c>
      <c r="D160" s="162">
        <v>1567</v>
      </c>
      <c r="E160" s="168">
        <f t="shared" si="30"/>
        <v>8103873</v>
      </c>
      <c r="F160" s="150">
        <v>3723919</v>
      </c>
      <c r="G160" s="151">
        <v>1165867.0000000002</v>
      </c>
      <c r="H160" s="149">
        <v>19647</v>
      </c>
      <c r="I160" s="143">
        <f t="shared" si="103"/>
        <v>4909433</v>
      </c>
      <c r="J160" s="150">
        <v>2450753</v>
      </c>
      <c r="K160" s="151">
        <v>372589</v>
      </c>
      <c r="L160" s="149">
        <v>3904</v>
      </c>
      <c r="M160" s="143">
        <f t="shared" si="256"/>
        <v>2827246</v>
      </c>
      <c r="N160" s="145">
        <f t="shared" si="271"/>
        <v>12246288</v>
      </c>
      <c r="O160" s="145">
        <f t="shared" si="272"/>
        <v>3569146</v>
      </c>
      <c r="P160" s="145">
        <f t="shared" si="273"/>
        <v>25118</v>
      </c>
      <c r="Q160" s="146">
        <f t="shared" si="274"/>
        <v>15840552</v>
      </c>
    </row>
    <row r="161" spans="1:17" s="137" customFormat="1">
      <c r="A161" s="192" t="s">
        <v>190</v>
      </c>
      <c r="B161" s="147">
        <v>6122143</v>
      </c>
      <c r="C161" s="148">
        <v>2040769</v>
      </c>
      <c r="D161" s="162">
        <v>972</v>
      </c>
      <c r="E161" s="168">
        <f t="shared" si="30"/>
        <v>8163884</v>
      </c>
      <c r="F161" s="150">
        <v>3736445.0000000047</v>
      </c>
      <c r="G161" s="151">
        <v>1159807</v>
      </c>
      <c r="H161" s="149">
        <v>19578</v>
      </c>
      <c r="I161" s="143">
        <f t="shared" si="103"/>
        <v>4915830.0000000047</v>
      </c>
      <c r="J161" s="150">
        <v>2466724</v>
      </c>
      <c r="K161" s="151">
        <v>344333</v>
      </c>
      <c r="L161" s="149">
        <v>3837</v>
      </c>
      <c r="M161" s="143">
        <f t="shared" si="256"/>
        <v>2814894</v>
      </c>
      <c r="N161" s="145">
        <f t="shared" ref="N161" si="275">SUM(B161,F161,J161)</f>
        <v>12325312.000000004</v>
      </c>
      <c r="O161" s="145">
        <f t="shared" ref="O161" si="276">SUM(C161,G161,K161)</f>
        <v>3544909</v>
      </c>
      <c r="P161" s="145">
        <f t="shared" ref="P161" si="277">SUM(D161,H161,L161)</f>
        <v>24387</v>
      </c>
      <c r="Q161" s="146">
        <f t="shared" si="274"/>
        <v>15894608.000000004</v>
      </c>
    </row>
    <row r="162" spans="1:17" s="137" customFormat="1">
      <c r="A162" s="192" t="s">
        <v>191</v>
      </c>
      <c r="B162" s="147">
        <v>6182772</v>
      </c>
      <c r="C162" s="148">
        <v>2043869</v>
      </c>
      <c r="D162" s="162">
        <v>972</v>
      </c>
      <c r="E162" s="168">
        <f t="shared" si="30"/>
        <v>8227613</v>
      </c>
      <c r="F162" s="150">
        <v>3744409</v>
      </c>
      <c r="G162" s="151">
        <v>1159275</v>
      </c>
      <c r="H162" s="149">
        <v>19561</v>
      </c>
      <c r="I162" s="143">
        <f t="shared" si="103"/>
        <v>4923245</v>
      </c>
      <c r="J162" s="150">
        <v>2482974</v>
      </c>
      <c r="K162" s="151">
        <v>338590</v>
      </c>
      <c r="L162" s="149">
        <v>3837</v>
      </c>
      <c r="M162" s="143">
        <f t="shared" si="256"/>
        <v>2825401</v>
      </c>
      <c r="N162" s="145">
        <f t="shared" ref="N162" si="278">SUM(B162,F162,J162)</f>
        <v>12410155</v>
      </c>
      <c r="O162" s="145">
        <f t="shared" ref="O162" si="279">SUM(C162,G162,K162)</f>
        <v>3541734</v>
      </c>
      <c r="P162" s="145">
        <f t="shared" ref="P162" si="280">SUM(D162,H162,L162)</f>
        <v>24370</v>
      </c>
      <c r="Q162" s="146">
        <f t="shared" ref="Q162" si="281">SUM(E162,I162,M162)</f>
        <v>15976259</v>
      </c>
    </row>
    <row r="163" spans="1:17" s="137" customFormat="1">
      <c r="A163" s="192" t="s">
        <v>192</v>
      </c>
      <c r="B163" s="147">
        <v>6259968</v>
      </c>
      <c r="C163" s="148">
        <v>2047757</v>
      </c>
      <c r="D163" s="162">
        <v>190</v>
      </c>
      <c r="E163" s="168">
        <f t="shared" si="30"/>
        <v>8307915</v>
      </c>
      <c r="F163" s="150">
        <v>3746767</v>
      </c>
      <c r="G163" s="151">
        <v>1160968</v>
      </c>
      <c r="H163" s="149">
        <v>19572</v>
      </c>
      <c r="I163" s="143">
        <f t="shared" si="103"/>
        <v>4927307</v>
      </c>
      <c r="J163" s="152">
        <v>2482974</v>
      </c>
      <c r="K163" s="153">
        <v>338590</v>
      </c>
      <c r="L163" s="154">
        <v>3837</v>
      </c>
      <c r="M163" s="169">
        <f t="shared" si="256"/>
        <v>2825401</v>
      </c>
      <c r="N163" s="145">
        <f t="shared" ref="N163" si="282">SUM(B163,F163,J163)</f>
        <v>12489709</v>
      </c>
      <c r="O163" s="145">
        <f t="shared" ref="O163" si="283">SUM(C163,G163,K163)</f>
        <v>3547315</v>
      </c>
      <c r="P163" s="145">
        <f t="shared" ref="P163" si="284">SUM(D163,H163,L163)</f>
        <v>23599</v>
      </c>
      <c r="Q163" s="146">
        <f t="shared" ref="Q163" si="285">SUM(E163,I163,M163)</f>
        <v>16060623</v>
      </c>
    </row>
    <row r="164" spans="1:17" s="137" customFormat="1">
      <c r="A164" s="192" t="s">
        <v>195</v>
      </c>
      <c r="B164" s="147">
        <v>6330018</v>
      </c>
      <c r="C164" s="148">
        <v>2053397</v>
      </c>
      <c r="D164" s="162">
        <v>189</v>
      </c>
      <c r="E164" s="168">
        <f t="shared" ref="E164:E167" si="286">SUM(B164:D164)</f>
        <v>8383604</v>
      </c>
      <c r="F164" s="150">
        <v>3818860</v>
      </c>
      <c r="G164" s="151">
        <v>1158254</v>
      </c>
      <c r="H164" s="149">
        <v>19561</v>
      </c>
      <c r="I164" s="143">
        <f t="shared" si="103"/>
        <v>4996675</v>
      </c>
      <c r="J164" s="152">
        <v>2482974</v>
      </c>
      <c r="K164" s="153">
        <v>338590</v>
      </c>
      <c r="L164" s="154">
        <v>3837</v>
      </c>
      <c r="M164" s="169">
        <f t="shared" si="256"/>
        <v>2825401</v>
      </c>
      <c r="N164" s="145">
        <f t="shared" ref="N164" si="287">SUM(B164,F164,J164)</f>
        <v>12631852</v>
      </c>
      <c r="O164" s="145">
        <f t="shared" ref="O164" si="288">SUM(C164,G164,K164)</f>
        <v>3550241</v>
      </c>
      <c r="P164" s="145">
        <f t="shared" ref="P164" si="289">SUM(D164,H164,L164)</f>
        <v>23587</v>
      </c>
      <c r="Q164" s="146">
        <f t="shared" ref="Q164" si="290">SUM(E164,I164,M164)</f>
        <v>16205680</v>
      </c>
    </row>
    <row r="165" spans="1:17" s="137" customFormat="1">
      <c r="A165" s="192" t="s">
        <v>196</v>
      </c>
      <c r="B165" s="147">
        <v>6400026</v>
      </c>
      <c r="C165" s="148">
        <v>2059446</v>
      </c>
      <c r="D165" s="162">
        <v>187</v>
      </c>
      <c r="E165" s="168">
        <f t="shared" si="286"/>
        <v>8459659</v>
      </c>
      <c r="F165" s="150">
        <v>3870770</v>
      </c>
      <c r="G165" s="151">
        <v>1162580</v>
      </c>
      <c r="H165" s="149">
        <v>19530</v>
      </c>
      <c r="I165" s="143">
        <f t="shared" si="103"/>
        <v>5052880</v>
      </c>
      <c r="J165" s="152">
        <v>2482974</v>
      </c>
      <c r="K165" s="153">
        <v>338590</v>
      </c>
      <c r="L165" s="154">
        <v>3837</v>
      </c>
      <c r="M165" s="169">
        <f t="shared" si="256"/>
        <v>2825401</v>
      </c>
      <c r="N165" s="145">
        <f t="shared" ref="N165" si="291">SUM(B165,F165,J165)</f>
        <v>12753770</v>
      </c>
      <c r="O165" s="145">
        <f t="shared" ref="O165" si="292">SUM(C165,G165,K165)</f>
        <v>3560616</v>
      </c>
      <c r="P165" s="145">
        <f t="shared" ref="P165" si="293">SUM(D165,H165,L165)</f>
        <v>23554</v>
      </c>
      <c r="Q165" s="146">
        <f t="shared" ref="Q165" si="294">SUM(E165,I165,M165)</f>
        <v>16337940</v>
      </c>
    </row>
    <row r="166" spans="1:17" s="137" customFormat="1">
      <c r="A166" s="192" t="s">
        <v>198</v>
      </c>
      <c r="B166" s="147">
        <v>6476641</v>
      </c>
      <c r="C166" s="148">
        <v>2069840</v>
      </c>
      <c r="D166" s="162">
        <v>187</v>
      </c>
      <c r="E166" s="168">
        <f t="shared" si="286"/>
        <v>8546668</v>
      </c>
      <c r="F166" s="150">
        <v>3951777</v>
      </c>
      <c r="G166" s="151">
        <v>1166829</v>
      </c>
      <c r="H166" s="149">
        <v>19158</v>
      </c>
      <c r="I166" s="143">
        <f t="shared" si="103"/>
        <v>5137764</v>
      </c>
      <c r="J166" s="152">
        <v>2482974</v>
      </c>
      <c r="K166" s="153">
        <v>338590</v>
      </c>
      <c r="L166" s="154">
        <v>3837</v>
      </c>
      <c r="M166" s="169">
        <f t="shared" si="256"/>
        <v>2825401</v>
      </c>
      <c r="N166" s="145">
        <f t="shared" ref="N166" si="295">SUM(B166,F166,J166)</f>
        <v>12911392</v>
      </c>
      <c r="O166" s="145">
        <f t="shared" ref="O166" si="296">SUM(C166,G166,K166)</f>
        <v>3575259</v>
      </c>
      <c r="P166" s="145">
        <f t="shared" ref="P166" si="297">SUM(D166,H166,L166)</f>
        <v>23182</v>
      </c>
      <c r="Q166" s="146">
        <f t="shared" ref="Q166" si="298">SUM(E166,I166,M166)</f>
        <v>16509833</v>
      </c>
    </row>
    <row r="167" spans="1:17" s="137" customFormat="1">
      <c r="A167" s="192" t="s">
        <v>205</v>
      </c>
      <c r="B167" s="147">
        <v>6506657</v>
      </c>
      <c r="C167" s="148">
        <v>2075400</v>
      </c>
      <c r="D167" s="162">
        <v>84</v>
      </c>
      <c r="E167" s="171">
        <f t="shared" si="286"/>
        <v>8582141</v>
      </c>
      <c r="F167" s="150">
        <v>3988407</v>
      </c>
      <c r="G167" s="151">
        <v>1172171.9999999998</v>
      </c>
      <c r="H167" s="149">
        <v>18758</v>
      </c>
      <c r="I167" s="143">
        <f t="shared" si="103"/>
        <v>5179337</v>
      </c>
      <c r="J167" s="172">
        <v>2535482</v>
      </c>
      <c r="K167" s="173">
        <v>330006</v>
      </c>
      <c r="L167" s="174">
        <v>3763</v>
      </c>
      <c r="M167" s="175">
        <f t="shared" si="256"/>
        <v>2869251</v>
      </c>
      <c r="N167" s="145">
        <f t="shared" ref="N167" si="299">SUM(B167,F167,J167)</f>
        <v>13030546</v>
      </c>
      <c r="O167" s="145">
        <f t="shared" ref="O167" si="300">SUM(C167,G167,K167)</f>
        <v>3577578</v>
      </c>
      <c r="P167" s="145">
        <f t="shared" ref="P167" si="301">SUM(D167,H167,L167)</f>
        <v>22605</v>
      </c>
      <c r="Q167" s="146">
        <f t="shared" ref="Q167" si="302">SUM(E167,I167,M167)</f>
        <v>16630729</v>
      </c>
    </row>
    <row r="168" spans="1:17" s="137" customFormat="1">
      <c r="A168" s="192" t="s">
        <v>206</v>
      </c>
      <c r="B168" s="147">
        <v>6526761</v>
      </c>
      <c r="C168" s="148">
        <v>2081707</v>
      </c>
      <c r="D168" s="162">
        <v>77</v>
      </c>
      <c r="E168" s="171">
        <f t="shared" ref="E168:E181" si="303">SUM(B168:D168)</f>
        <v>8608545</v>
      </c>
      <c r="F168" s="150">
        <v>4024068.9999999995</v>
      </c>
      <c r="G168" s="151">
        <v>1178556</v>
      </c>
      <c r="H168" s="149">
        <v>13952</v>
      </c>
      <c r="I168" s="143">
        <f t="shared" ref="I168:I181" si="304">SUM(F168:H168)</f>
        <v>5216577</v>
      </c>
      <c r="J168" s="172">
        <v>2528104</v>
      </c>
      <c r="K168" s="173">
        <v>329209</v>
      </c>
      <c r="L168" s="174">
        <v>3716</v>
      </c>
      <c r="M168" s="175">
        <f t="shared" ref="M168" si="305">SUM(J168:L168)</f>
        <v>2861029</v>
      </c>
      <c r="N168" s="145">
        <f t="shared" ref="N168" si="306">SUM(B168,F168,J168)</f>
        <v>13078934</v>
      </c>
      <c r="O168" s="145">
        <f t="shared" ref="O168" si="307">SUM(C168,G168,K168)</f>
        <v>3589472</v>
      </c>
      <c r="P168" s="145">
        <f t="shared" ref="P168" si="308">SUM(D168,H168,L168)</f>
        <v>17745</v>
      </c>
      <c r="Q168" s="146">
        <f t="shared" ref="Q168" si="309">SUM(E168,I168,M168)</f>
        <v>16686151</v>
      </c>
    </row>
    <row r="169" spans="1:17" s="137" customFormat="1">
      <c r="A169" s="192" t="s">
        <v>211</v>
      </c>
      <c r="B169" s="147">
        <v>6576325</v>
      </c>
      <c r="C169" s="148">
        <v>2089313</v>
      </c>
      <c r="D169" s="162">
        <v>77</v>
      </c>
      <c r="E169" s="171">
        <f t="shared" si="303"/>
        <v>8665715</v>
      </c>
      <c r="F169" s="150">
        <v>4058862</v>
      </c>
      <c r="G169" s="151">
        <v>1182821</v>
      </c>
      <c r="H169" s="149">
        <v>12785</v>
      </c>
      <c r="I169" s="143">
        <f t="shared" si="304"/>
        <v>5254468</v>
      </c>
      <c r="J169" s="172">
        <v>2539343</v>
      </c>
      <c r="K169" s="173">
        <v>326249</v>
      </c>
      <c r="L169" s="174">
        <v>3825</v>
      </c>
      <c r="M169" s="175">
        <f t="shared" ref="M169:M176" si="310">SUM(J169:L169)</f>
        <v>2869417</v>
      </c>
      <c r="N169" s="145">
        <f t="shared" ref="N169" si="311">SUM(B169,F169,J169)</f>
        <v>13174530</v>
      </c>
      <c r="O169" s="145">
        <f t="shared" ref="O169" si="312">SUM(C169,G169,K169)</f>
        <v>3598383</v>
      </c>
      <c r="P169" s="145">
        <f t="shared" ref="P169" si="313">SUM(D169,H169,L169)</f>
        <v>16687</v>
      </c>
      <c r="Q169" s="146">
        <f t="shared" ref="Q169" si="314">SUM(E169,I169,M169)</f>
        <v>16789600</v>
      </c>
    </row>
    <row r="170" spans="1:17" s="137" customFormat="1">
      <c r="A170" s="192" t="s">
        <v>210</v>
      </c>
      <c r="B170" s="147">
        <v>6601352</v>
      </c>
      <c r="C170" s="148">
        <v>2093902</v>
      </c>
      <c r="D170" s="162">
        <v>77</v>
      </c>
      <c r="E170" s="171">
        <f>SUM(B170:D170)</f>
        <v>8695331</v>
      </c>
      <c r="F170" s="150">
        <v>4068001</v>
      </c>
      <c r="G170" s="151">
        <v>1192204.0000000002</v>
      </c>
      <c r="H170" s="149">
        <v>12585</v>
      </c>
      <c r="I170" s="143">
        <f t="shared" si="304"/>
        <v>5272790</v>
      </c>
      <c r="J170" s="172">
        <v>2551157</v>
      </c>
      <c r="K170" s="173">
        <v>325096</v>
      </c>
      <c r="L170" s="174">
        <v>3815</v>
      </c>
      <c r="M170" s="175">
        <f t="shared" si="310"/>
        <v>2880068</v>
      </c>
      <c r="N170" s="145">
        <f t="shared" ref="N170" si="315">SUM(B170,F170,J170)</f>
        <v>13220510</v>
      </c>
      <c r="O170" s="145">
        <f t="shared" ref="O170" si="316">SUM(C170,G170,K170)</f>
        <v>3611202</v>
      </c>
      <c r="P170" s="145">
        <f t="shared" ref="P170" si="317">SUM(D170,H170,L170)</f>
        <v>16477</v>
      </c>
      <c r="Q170" s="146">
        <f t="shared" ref="Q170:Q171" si="318">SUM(E170,I170,M170)</f>
        <v>16848189</v>
      </c>
    </row>
    <row r="171" spans="1:17" s="137" customFormat="1">
      <c r="A171" s="192" t="s">
        <v>212</v>
      </c>
      <c r="B171" s="147">
        <v>6621439</v>
      </c>
      <c r="C171" s="148">
        <v>2100426</v>
      </c>
      <c r="D171" s="162">
        <v>77</v>
      </c>
      <c r="E171" s="171">
        <f>SUM(B171:D171)</f>
        <v>8721942</v>
      </c>
      <c r="F171" s="150">
        <v>4093169.9999999972</v>
      </c>
      <c r="G171" s="151">
        <v>1192193</v>
      </c>
      <c r="H171" s="149">
        <v>12585</v>
      </c>
      <c r="I171" s="143">
        <f t="shared" si="304"/>
        <v>5297947.9999999972</v>
      </c>
      <c r="J171" s="172">
        <v>2562628</v>
      </c>
      <c r="K171" s="173">
        <v>319505</v>
      </c>
      <c r="L171" s="174">
        <v>3815</v>
      </c>
      <c r="M171" s="175">
        <f t="shared" si="310"/>
        <v>2885948</v>
      </c>
      <c r="N171" s="145">
        <f t="shared" ref="N171:N176" si="319">SUM(B171,F171,J171)</f>
        <v>13277236.999999996</v>
      </c>
      <c r="O171" s="145">
        <f t="shared" ref="O171:O175" si="320">SUM(C171,G171,K171)</f>
        <v>3612124</v>
      </c>
      <c r="P171" s="145">
        <f t="shared" ref="P171" si="321">SUM(D171,H171,L171)</f>
        <v>16477</v>
      </c>
      <c r="Q171" s="146">
        <f t="shared" si="318"/>
        <v>16905837.999999996</v>
      </c>
    </row>
    <row r="172" spans="1:17" s="137" customFormat="1">
      <c r="A172" s="192" t="s">
        <v>213</v>
      </c>
      <c r="B172" s="147">
        <v>6636392</v>
      </c>
      <c r="C172" s="148">
        <v>2110488</v>
      </c>
      <c r="D172" s="162">
        <v>77</v>
      </c>
      <c r="E172" s="171">
        <f t="shared" si="303"/>
        <v>8746957</v>
      </c>
      <c r="F172" s="150">
        <v>4105926</v>
      </c>
      <c r="G172" s="151">
        <v>1198822</v>
      </c>
      <c r="H172" s="149">
        <v>4482</v>
      </c>
      <c r="I172" s="143">
        <f t="shared" si="304"/>
        <v>5309230</v>
      </c>
      <c r="J172" s="172">
        <v>2577303</v>
      </c>
      <c r="K172" s="173">
        <v>312390</v>
      </c>
      <c r="L172" s="174">
        <v>3813</v>
      </c>
      <c r="M172" s="175">
        <f t="shared" si="310"/>
        <v>2893506</v>
      </c>
      <c r="N172" s="145">
        <f t="shared" si="319"/>
        <v>13319621</v>
      </c>
      <c r="O172" s="145">
        <f t="shared" si="320"/>
        <v>3621700</v>
      </c>
      <c r="P172" s="145">
        <f t="shared" ref="P172:Q176" si="322">SUM(D172,H172,L172)</f>
        <v>8372</v>
      </c>
      <c r="Q172" s="146">
        <f t="shared" si="322"/>
        <v>16949693</v>
      </c>
    </row>
    <row r="173" spans="1:17" s="137" customFormat="1">
      <c r="A173" s="192" t="s">
        <v>214</v>
      </c>
      <c r="B173" s="147">
        <v>6657701</v>
      </c>
      <c r="C173" s="148">
        <v>2115632</v>
      </c>
      <c r="D173" s="162">
        <v>23</v>
      </c>
      <c r="E173" s="171">
        <f t="shared" si="303"/>
        <v>8773356</v>
      </c>
      <c r="F173" s="150">
        <v>4144230</v>
      </c>
      <c r="G173" s="151">
        <v>1201238</v>
      </c>
      <c r="H173" s="149">
        <v>4321</v>
      </c>
      <c r="I173" s="143">
        <f t="shared" si="304"/>
        <v>5349789</v>
      </c>
      <c r="J173" s="172">
        <v>2589565</v>
      </c>
      <c r="K173" s="173">
        <v>311331</v>
      </c>
      <c r="L173" s="174">
        <v>3756</v>
      </c>
      <c r="M173" s="175">
        <f t="shared" si="310"/>
        <v>2904652</v>
      </c>
      <c r="N173" s="145">
        <f t="shared" si="319"/>
        <v>13391496</v>
      </c>
      <c r="O173" s="145">
        <f t="shared" si="320"/>
        <v>3628201</v>
      </c>
      <c r="P173" s="145">
        <f t="shared" si="322"/>
        <v>8100</v>
      </c>
      <c r="Q173" s="146">
        <f t="shared" si="322"/>
        <v>17027797</v>
      </c>
    </row>
    <row r="174" spans="1:17" s="137" customFormat="1">
      <c r="A174" s="192" t="s">
        <v>216</v>
      </c>
      <c r="B174" s="147">
        <v>6685134</v>
      </c>
      <c r="C174" s="148">
        <v>2125261</v>
      </c>
      <c r="D174" s="162">
        <v>23</v>
      </c>
      <c r="E174" s="171">
        <f t="shared" si="303"/>
        <v>8810418</v>
      </c>
      <c r="F174" s="150">
        <v>4147246</v>
      </c>
      <c r="G174" s="151">
        <v>1207532</v>
      </c>
      <c r="H174" s="149">
        <v>3554</v>
      </c>
      <c r="I174" s="143">
        <f t="shared" si="304"/>
        <v>5358332</v>
      </c>
      <c r="J174" s="172">
        <v>2602324</v>
      </c>
      <c r="K174" s="173">
        <v>309907</v>
      </c>
      <c r="L174" s="174">
        <v>3821</v>
      </c>
      <c r="M174" s="175">
        <f t="shared" si="310"/>
        <v>2916052</v>
      </c>
      <c r="N174" s="145">
        <f t="shared" si="319"/>
        <v>13434704</v>
      </c>
      <c r="O174" s="145">
        <f t="shared" si="320"/>
        <v>3642700</v>
      </c>
      <c r="P174" s="145">
        <f t="shared" si="322"/>
        <v>7398</v>
      </c>
      <c r="Q174" s="146">
        <f t="shared" si="322"/>
        <v>17084802</v>
      </c>
    </row>
    <row r="175" spans="1:17" s="137" customFormat="1">
      <c r="A175" s="192" t="s">
        <v>215</v>
      </c>
      <c r="B175" s="147">
        <v>6667839</v>
      </c>
      <c r="C175" s="148">
        <v>2134529</v>
      </c>
      <c r="D175" s="162">
        <v>23</v>
      </c>
      <c r="E175" s="171">
        <f t="shared" si="303"/>
        <v>8802391</v>
      </c>
      <c r="F175" s="150">
        <v>4114587</v>
      </c>
      <c r="G175" s="151">
        <v>1208612</v>
      </c>
      <c r="H175" s="149">
        <v>3407</v>
      </c>
      <c r="I175" s="143">
        <f t="shared" si="304"/>
        <v>5326606</v>
      </c>
      <c r="J175" s="172">
        <v>2613823</v>
      </c>
      <c r="K175" s="173">
        <v>309299</v>
      </c>
      <c r="L175" s="174">
        <v>3820</v>
      </c>
      <c r="M175" s="175">
        <f t="shared" si="310"/>
        <v>2926942</v>
      </c>
      <c r="N175" s="145">
        <f t="shared" si="319"/>
        <v>13396249</v>
      </c>
      <c r="O175" s="145">
        <f t="shared" si="320"/>
        <v>3652440</v>
      </c>
      <c r="P175" s="145">
        <f t="shared" si="322"/>
        <v>7250</v>
      </c>
      <c r="Q175" s="146">
        <f t="shared" si="322"/>
        <v>17055939</v>
      </c>
    </row>
    <row r="176" spans="1:17" s="137" customFormat="1">
      <c r="A176" s="192" t="s">
        <v>217</v>
      </c>
      <c r="B176" s="147">
        <v>6668324</v>
      </c>
      <c r="C176" s="148">
        <v>2143092</v>
      </c>
      <c r="D176" s="162">
        <v>16</v>
      </c>
      <c r="E176" s="171">
        <f t="shared" si="303"/>
        <v>8811432</v>
      </c>
      <c r="F176" s="150">
        <v>4114316</v>
      </c>
      <c r="G176" s="151">
        <v>1216704</v>
      </c>
      <c r="H176" s="149">
        <v>3208</v>
      </c>
      <c r="I176" s="143">
        <f t="shared" si="304"/>
        <v>5334228</v>
      </c>
      <c r="J176" s="172">
        <v>2627369</v>
      </c>
      <c r="K176" s="173">
        <v>309166</v>
      </c>
      <c r="L176" s="174">
        <v>3818</v>
      </c>
      <c r="M176" s="175">
        <f t="shared" si="310"/>
        <v>2940353</v>
      </c>
      <c r="N176" s="145">
        <f t="shared" si="319"/>
        <v>13410009</v>
      </c>
      <c r="O176" s="145">
        <f t="shared" ref="O176" si="323">SUM(C176,G176,K176)</f>
        <v>3668962</v>
      </c>
      <c r="P176" s="145">
        <f t="shared" ref="P176" si="324">SUM(D176,H176,L176)</f>
        <v>7042</v>
      </c>
      <c r="Q176" s="146">
        <f t="shared" si="322"/>
        <v>17086013</v>
      </c>
    </row>
    <row r="177" spans="1:17" s="137" customFormat="1">
      <c r="A177" s="192" t="s">
        <v>218</v>
      </c>
      <c r="B177" s="147">
        <v>6698913</v>
      </c>
      <c r="C177" s="148">
        <v>2156980</v>
      </c>
      <c r="D177" s="162">
        <v>16</v>
      </c>
      <c r="E177" s="171">
        <f t="shared" si="303"/>
        <v>8855909</v>
      </c>
      <c r="F177" s="150">
        <v>4125268</v>
      </c>
      <c r="G177" s="151">
        <v>1217403.9999999998</v>
      </c>
      <c r="H177" s="149">
        <v>3099</v>
      </c>
      <c r="I177" s="143">
        <f t="shared" si="304"/>
        <v>5345771</v>
      </c>
      <c r="J177" s="172">
        <v>2642161</v>
      </c>
      <c r="K177" s="173">
        <v>308024</v>
      </c>
      <c r="L177" s="174">
        <v>3817</v>
      </c>
      <c r="M177" s="175">
        <f t="shared" ref="M177" si="325">SUM(J177:L177)</f>
        <v>2954002</v>
      </c>
      <c r="N177" s="145">
        <f t="shared" ref="N177" si="326">SUM(B177,F177,J177)</f>
        <v>13466342</v>
      </c>
      <c r="O177" s="145">
        <f t="shared" ref="O177" si="327">SUM(C177,G177,K177)</f>
        <v>3682408</v>
      </c>
      <c r="P177" s="145">
        <f t="shared" ref="P177" si="328">SUM(D177,H177,L177)</f>
        <v>6932</v>
      </c>
      <c r="Q177" s="146">
        <f t="shared" ref="Q177" si="329">SUM(E177,I177,M177)</f>
        <v>17155682</v>
      </c>
    </row>
    <row r="178" spans="1:17" s="137" customFormat="1">
      <c r="A178" s="192" t="s">
        <v>219</v>
      </c>
      <c r="B178" s="147">
        <v>6730420</v>
      </c>
      <c r="C178" s="148">
        <v>2169840</v>
      </c>
      <c r="D178" s="162">
        <v>16</v>
      </c>
      <c r="E178" s="171">
        <f t="shared" si="303"/>
        <v>8900276</v>
      </c>
      <c r="F178" s="150">
        <v>4162078</v>
      </c>
      <c r="G178" s="151">
        <v>1221238</v>
      </c>
      <c r="H178" s="149">
        <v>3039</v>
      </c>
      <c r="I178" s="143">
        <f t="shared" si="304"/>
        <v>5386355</v>
      </c>
      <c r="J178" s="172">
        <v>2657676</v>
      </c>
      <c r="K178" s="173">
        <v>305513</v>
      </c>
      <c r="L178" s="174">
        <v>3814</v>
      </c>
      <c r="M178" s="175">
        <f t="shared" ref="M178" si="330">SUM(J178:L178)</f>
        <v>2967003</v>
      </c>
      <c r="N178" s="145">
        <f t="shared" ref="N178" si="331">SUM(B178,F178,J178)</f>
        <v>13550174</v>
      </c>
      <c r="O178" s="145">
        <f t="shared" ref="O178" si="332">SUM(C178,G178,K178)</f>
        <v>3696591</v>
      </c>
      <c r="P178" s="145">
        <f t="shared" ref="P178" si="333">SUM(D178,H178,L178)</f>
        <v>6869</v>
      </c>
      <c r="Q178" s="146">
        <f t="shared" ref="Q178" si="334">SUM(E178,I178,M178)</f>
        <v>17253634</v>
      </c>
    </row>
    <row r="179" spans="1:17" s="137" customFormat="1">
      <c r="A179" s="192" t="s">
        <v>220</v>
      </c>
      <c r="B179" s="147">
        <v>6758363</v>
      </c>
      <c r="C179" s="148">
        <v>2180221</v>
      </c>
      <c r="D179" s="162">
        <v>16</v>
      </c>
      <c r="E179" s="171">
        <f t="shared" si="303"/>
        <v>8938600</v>
      </c>
      <c r="F179" s="150">
        <v>4190711</v>
      </c>
      <c r="G179" s="151">
        <v>1224541</v>
      </c>
      <c r="H179" s="149">
        <v>2977</v>
      </c>
      <c r="I179" s="143">
        <f t="shared" si="304"/>
        <v>5418229</v>
      </c>
      <c r="J179" s="172">
        <v>2672066</v>
      </c>
      <c r="K179" s="173">
        <v>305091</v>
      </c>
      <c r="L179" s="174">
        <v>3812</v>
      </c>
      <c r="M179" s="175">
        <f t="shared" ref="M179" si="335">SUM(J179:L179)</f>
        <v>2980969</v>
      </c>
      <c r="N179" s="145">
        <f t="shared" ref="N179" si="336">SUM(B179,F179,J179)</f>
        <v>13621140</v>
      </c>
      <c r="O179" s="145">
        <f t="shared" ref="O179" si="337">SUM(C179,G179,K179)</f>
        <v>3709853</v>
      </c>
      <c r="P179" s="145">
        <f t="shared" ref="P179" si="338">SUM(D179,H179,L179)</f>
        <v>6805</v>
      </c>
      <c r="Q179" s="146">
        <f t="shared" ref="Q179" si="339">SUM(E179,I179,M179)</f>
        <v>17337798</v>
      </c>
    </row>
    <row r="180" spans="1:17" s="137" customFormat="1">
      <c r="A180" s="192" t="s">
        <v>221</v>
      </c>
      <c r="B180" s="147">
        <v>6768079</v>
      </c>
      <c r="C180" s="148">
        <v>2191641</v>
      </c>
      <c r="D180" s="162">
        <v>16</v>
      </c>
      <c r="E180" s="171">
        <f t="shared" si="303"/>
        <v>8959736</v>
      </c>
      <c r="F180" s="150">
        <v>4203415</v>
      </c>
      <c r="G180" s="151">
        <v>1229231.0000000002</v>
      </c>
      <c r="H180" s="149">
        <v>2977</v>
      </c>
      <c r="I180" s="143">
        <f t="shared" si="304"/>
        <v>5435623</v>
      </c>
      <c r="J180" s="172">
        <v>2687544</v>
      </c>
      <c r="K180" s="173">
        <v>305231</v>
      </c>
      <c r="L180" s="174">
        <v>3811</v>
      </c>
      <c r="M180" s="175">
        <f t="shared" ref="M180:M181" si="340">SUM(J180:L180)</f>
        <v>2996586</v>
      </c>
      <c r="N180" s="145">
        <f t="shared" ref="N180" si="341">SUM(B180,F180,J180)</f>
        <v>13659038</v>
      </c>
      <c r="O180" s="145">
        <f t="shared" ref="O180" si="342">SUM(C180,G180,K180)</f>
        <v>3726103</v>
      </c>
      <c r="P180" s="145">
        <f t="shared" ref="P180" si="343">SUM(D180,H180,L180)</f>
        <v>6804</v>
      </c>
      <c r="Q180" s="146">
        <f t="shared" ref="Q180" si="344">SUM(E180,I180,M180)</f>
        <v>17391945</v>
      </c>
    </row>
    <row r="181" spans="1:17" s="137" customFormat="1">
      <c r="A181" s="192" t="s">
        <v>222</v>
      </c>
      <c r="B181" s="177">
        <v>6823362</v>
      </c>
      <c r="C181" s="140">
        <v>2204359</v>
      </c>
      <c r="D181" s="161">
        <v>16</v>
      </c>
      <c r="E181" s="168">
        <f t="shared" si="303"/>
        <v>9027737</v>
      </c>
      <c r="F181" s="144">
        <v>4214015</v>
      </c>
      <c r="G181" s="142">
        <v>1234178.9999999998</v>
      </c>
      <c r="H181" s="141">
        <v>2921</v>
      </c>
      <c r="I181" s="143">
        <f t="shared" si="304"/>
        <v>5451115</v>
      </c>
      <c r="J181" s="178">
        <v>2702782</v>
      </c>
      <c r="K181" s="179">
        <v>305311</v>
      </c>
      <c r="L181" s="180">
        <v>3806</v>
      </c>
      <c r="M181" s="175">
        <f t="shared" si="340"/>
        <v>3011899</v>
      </c>
      <c r="N181" s="145">
        <f t="shared" ref="N181" si="345">SUM(B181,F181,J181)</f>
        <v>13740159</v>
      </c>
      <c r="O181" s="145">
        <f t="shared" ref="O181" si="346">SUM(C181,G181,K181)</f>
        <v>3743849</v>
      </c>
      <c r="P181" s="145">
        <f t="shared" ref="P181" si="347">SUM(D181,H181,L181)</f>
        <v>6743</v>
      </c>
      <c r="Q181" s="146">
        <f t="shared" ref="Q181" si="348">SUM(E181,I181,M181)</f>
        <v>17490751</v>
      </c>
    </row>
    <row r="182" spans="1:17" s="137" customFormat="1">
      <c r="A182" s="192" t="s">
        <v>223</v>
      </c>
      <c r="B182" s="177">
        <v>6856998</v>
      </c>
      <c r="C182" s="140">
        <v>2216407</v>
      </c>
      <c r="D182" s="161">
        <v>16</v>
      </c>
      <c r="E182" s="168">
        <f t="shared" ref="E182" si="349">SUM(B182:D182)</f>
        <v>9073421</v>
      </c>
      <c r="F182" s="144">
        <v>4167744</v>
      </c>
      <c r="G182" s="142">
        <v>1241195</v>
      </c>
      <c r="H182" s="141">
        <v>2921</v>
      </c>
      <c r="I182" s="143">
        <f t="shared" ref="I182" si="350">SUM(F182:H182)</f>
        <v>5411860</v>
      </c>
      <c r="J182" s="178">
        <v>2719850</v>
      </c>
      <c r="K182" s="179">
        <v>304598</v>
      </c>
      <c r="L182" s="180">
        <v>3806</v>
      </c>
      <c r="M182" s="175">
        <f t="shared" ref="M182" si="351">SUM(J182:L182)</f>
        <v>3028254</v>
      </c>
      <c r="N182" s="145">
        <f t="shared" ref="N182" si="352">SUM(B182,F182,J182)</f>
        <v>13744592</v>
      </c>
      <c r="O182" s="145">
        <f t="shared" ref="O182" si="353">SUM(C182,G182,K182)</f>
        <v>3762200</v>
      </c>
      <c r="P182" s="145">
        <f t="shared" ref="P182" si="354">SUM(D182,H182,L182)</f>
        <v>6743</v>
      </c>
      <c r="Q182" s="146">
        <f t="shared" ref="Q182" si="355">SUM(E182,I182,M182)</f>
        <v>17513535</v>
      </c>
    </row>
    <row r="183" spans="1:17" s="137" customFormat="1">
      <c r="A183" s="192" t="s">
        <v>224</v>
      </c>
      <c r="B183" s="177">
        <v>6871839</v>
      </c>
      <c r="C183" s="140">
        <v>2220635</v>
      </c>
      <c r="D183" s="161">
        <v>16</v>
      </c>
      <c r="E183" s="168">
        <f t="shared" ref="E183" si="356">SUM(B183:D183)</f>
        <v>9092490</v>
      </c>
      <c r="F183" s="144">
        <v>4161235.9999999972</v>
      </c>
      <c r="G183" s="142">
        <v>1246756</v>
      </c>
      <c r="H183" s="141">
        <v>2690</v>
      </c>
      <c r="I183" s="143">
        <f t="shared" ref="I183" si="357">SUM(F183:H183)</f>
        <v>5410681.9999999972</v>
      </c>
      <c r="J183" s="178">
        <v>2738892</v>
      </c>
      <c r="K183" s="179">
        <v>306139</v>
      </c>
      <c r="L183" s="180">
        <v>3806</v>
      </c>
      <c r="M183" s="175">
        <f t="shared" ref="M183" si="358">SUM(J183:L183)</f>
        <v>3048837</v>
      </c>
      <c r="N183" s="145">
        <f t="shared" ref="N183" si="359">SUM(B183,F183,J183)</f>
        <v>13771966.999999996</v>
      </c>
      <c r="O183" s="145">
        <f t="shared" ref="O183" si="360">SUM(C183,G183,K183)</f>
        <v>3773530</v>
      </c>
      <c r="P183" s="145">
        <f t="shared" ref="P183" si="361">SUM(D183,H183,L183)</f>
        <v>6512</v>
      </c>
      <c r="Q183" s="146">
        <f t="shared" ref="Q183" si="362">SUM(E183,I183,M183)</f>
        <v>17552008.999999996</v>
      </c>
    </row>
    <row r="184" spans="1:17" s="137" customFormat="1">
      <c r="A184" s="192" t="s">
        <v>225</v>
      </c>
      <c r="B184" s="177">
        <v>6933321</v>
      </c>
      <c r="C184" s="140">
        <v>2229225</v>
      </c>
      <c r="D184" s="161">
        <v>16</v>
      </c>
      <c r="E184" s="168">
        <f t="shared" ref="E184" si="363">SUM(B184:D184)</f>
        <v>9162562</v>
      </c>
      <c r="F184" s="144">
        <v>4167030</v>
      </c>
      <c r="G184" s="142">
        <v>1249950</v>
      </c>
      <c r="H184" s="141">
        <v>2690</v>
      </c>
      <c r="I184" s="143">
        <f t="shared" ref="I184" si="364">SUM(F184:H184)</f>
        <v>5419670</v>
      </c>
      <c r="J184" s="178">
        <v>2759044</v>
      </c>
      <c r="K184" s="179">
        <v>307761</v>
      </c>
      <c r="L184" s="180">
        <v>3806</v>
      </c>
      <c r="M184" s="175">
        <f t="shared" ref="M184" si="365">SUM(J184:L184)</f>
        <v>3070611</v>
      </c>
      <c r="N184" s="145">
        <f t="shared" ref="N184" si="366">SUM(B184,F184,J184)</f>
        <v>13859395</v>
      </c>
      <c r="O184" s="145">
        <f t="shared" ref="O184" si="367">SUM(C184,G184,K184)</f>
        <v>3786936</v>
      </c>
      <c r="P184" s="145">
        <f t="shared" ref="P184" si="368">SUM(D184,H184,L184)</f>
        <v>6512</v>
      </c>
      <c r="Q184" s="146">
        <f t="shared" ref="Q184" si="369">SUM(E184,I184,M184)</f>
        <v>17652843</v>
      </c>
    </row>
    <row r="185" spans="1:17" s="137" customFormat="1">
      <c r="A185" s="192" t="s">
        <v>226</v>
      </c>
      <c r="B185" s="177">
        <v>6984669</v>
      </c>
      <c r="C185" s="140">
        <v>2235357</v>
      </c>
      <c r="D185" s="161">
        <v>16</v>
      </c>
      <c r="E185" s="168">
        <f t="shared" ref="E185" si="370">SUM(B185:D185)</f>
        <v>9220042</v>
      </c>
      <c r="F185" s="144">
        <v>4181391</v>
      </c>
      <c r="G185" s="142">
        <v>1225500</v>
      </c>
      <c r="H185" s="141">
        <v>2690</v>
      </c>
      <c r="I185" s="143">
        <f t="shared" ref="I185" si="371">SUM(F185:H185)</f>
        <v>5409581</v>
      </c>
      <c r="J185" s="178">
        <v>2778005</v>
      </c>
      <c r="K185" s="179">
        <v>307600</v>
      </c>
      <c r="L185" s="180">
        <v>3805</v>
      </c>
      <c r="M185" s="175">
        <f t="shared" ref="M185" si="372">SUM(J185:L185)</f>
        <v>3089410</v>
      </c>
      <c r="N185" s="145">
        <f t="shared" ref="N185" si="373">SUM(B185,F185,J185)</f>
        <v>13944065</v>
      </c>
      <c r="O185" s="145">
        <f t="shared" ref="O185" si="374">SUM(C185,G185,K185)</f>
        <v>3768457</v>
      </c>
      <c r="P185" s="145">
        <f t="shared" ref="P185" si="375">SUM(D185,H185,L185)</f>
        <v>6511</v>
      </c>
      <c r="Q185" s="146">
        <f t="shared" ref="Q185" si="376">SUM(E185,I185,M185)</f>
        <v>17719033</v>
      </c>
    </row>
    <row r="186" spans="1:17" s="137" customFormat="1">
      <c r="A186" s="192" t="s">
        <v>227</v>
      </c>
      <c r="B186" s="177">
        <v>7014972</v>
      </c>
      <c r="C186" s="140">
        <v>2244511</v>
      </c>
      <c r="D186" s="161">
        <v>16</v>
      </c>
      <c r="E186" s="168">
        <f t="shared" ref="E186:E206" si="377">SUM(B186:D186)</f>
        <v>9259499</v>
      </c>
      <c r="F186" s="144">
        <v>4203653</v>
      </c>
      <c r="G186" s="142">
        <v>1227832</v>
      </c>
      <c r="H186" s="141">
        <v>2445</v>
      </c>
      <c r="I186" s="143">
        <f t="shared" ref="I186:I187" si="378">SUM(F186:H186)</f>
        <v>5433930</v>
      </c>
      <c r="J186" s="178">
        <v>2796097</v>
      </c>
      <c r="K186" s="179">
        <v>308505</v>
      </c>
      <c r="L186" s="180">
        <v>3803</v>
      </c>
      <c r="M186" s="175">
        <f t="shared" ref="M186:M187" si="379">SUM(J186:L186)</f>
        <v>3108405</v>
      </c>
      <c r="N186" s="145">
        <f t="shared" ref="N186" si="380">SUM(B186,F186,J186)</f>
        <v>14014722</v>
      </c>
      <c r="O186" s="145">
        <f t="shared" ref="O186" si="381">SUM(C186,G186,K186)</f>
        <v>3780848</v>
      </c>
      <c r="P186" s="145">
        <f t="shared" ref="P186" si="382">SUM(D186,H186,L186)</f>
        <v>6264</v>
      </c>
      <c r="Q186" s="146">
        <f t="shared" ref="Q186" si="383">SUM(E186,I186,M186)</f>
        <v>17801834</v>
      </c>
    </row>
    <row r="187" spans="1:17" s="137" customFormat="1">
      <c r="A187" s="192" t="s">
        <v>228</v>
      </c>
      <c r="B187" s="177">
        <v>7038609</v>
      </c>
      <c r="C187" s="140">
        <v>2251608</v>
      </c>
      <c r="D187" s="161">
        <v>14</v>
      </c>
      <c r="E187" s="168">
        <f t="shared" si="377"/>
        <v>9290231</v>
      </c>
      <c r="F187" s="144">
        <v>4226843.9999999963</v>
      </c>
      <c r="G187" s="142">
        <v>1229366</v>
      </c>
      <c r="H187" s="141">
        <v>2445</v>
      </c>
      <c r="I187" s="143">
        <f t="shared" si="378"/>
        <v>5458654.9999999963</v>
      </c>
      <c r="J187" s="178">
        <v>2809900</v>
      </c>
      <c r="K187" s="179">
        <v>310202</v>
      </c>
      <c r="L187" s="180">
        <v>3803</v>
      </c>
      <c r="M187" s="175">
        <f t="shared" si="379"/>
        <v>3123905</v>
      </c>
      <c r="N187" s="145">
        <f t="shared" ref="N187" si="384">SUM(B187,F187,J187)</f>
        <v>14075352.999999996</v>
      </c>
      <c r="O187" s="145">
        <f t="shared" ref="O187" si="385">SUM(C187,G187,K187)</f>
        <v>3791176</v>
      </c>
      <c r="P187" s="145">
        <f t="shared" ref="P187" si="386">SUM(D187,H187,L187)</f>
        <v>6262</v>
      </c>
      <c r="Q187" s="146">
        <f t="shared" ref="Q187" si="387">SUM(E187,I187,M187)</f>
        <v>17872790.999999996</v>
      </c>
    </row>
    <row r="188" spans="1:17" s="137" customFormat="1">
      <c r="A188" s="192" t="s">
        <v>229</v>
      </c>
      <c r="B188" s="177">
        <v>7052628</v>
      </c>
      <c r="C188" s="140">
        <v>2257708</v>
      </c>
      <c r="D188" s="161">
        <v>14</v>
      </c>
      <c r="E188" s="168">
        <f t="shared" si="377"/>
        <v>9310350</v>
      </c>
      <c r="F188" s="144">
        <v>4267626.9999999981</v>
      </c>
      <c r="G188" s="142">
        <v>1229238</v>
      </c>
      <c r="H188" s="141">
        <v>2367</v>
      </c>
      <c r="I188" s="143">
        <f t="shared" ref="I188:I202" si="388">SUM(F188:H188)</f>
        <v>5499231.9999999981</v>
      </c>
      <c r="J188" s="178">
        <v>2827657</v>
      </c>
      <c r="K188" s="179">
        <v>312611</v>
      </c>
      <c r="L188" s="180">
        <v>3799</v>
      </c>
      <c r="M188" s="175">
        <f t="shared" ref="M188:M199" si="389">SUM(J188:L188)</f>
        <v>3144067</v>
      </c>
      <c r="N188" s="145">
        <f t="shared" ref="N188" si="390">SUM(B188,F188,J188)</f>
        <v>14147911.999999998</v>
      </c>
      <c r="O188" s="145">
        <f t="shared" ref="O188" si="391">SUM(C188,G188,K188)</f>
        <v>3799557</v>
      </c>
      <c r="P188" s="145">
        <f t="shared" ref="P188" si="392">SUM(D188,H188,L188)</f>
        <v>6180</v>
      </c>
      <c r="Q188" s="146">
        <f t="shared" ref="Q188" si="393">SUM(E188,I188,M188)</f>
        <v>17953649</v>
      </c>
    </row>
    <row r="189" spans="1:17" s="137" customFormat="1">
      <c r="A189" s="192" t="s">
        <v>230</v>
      </c>
      <c r="B189" s="177">
        <v>7085231</v>
      </c>
      <c r="C189" s="140">
        <v>2264285</v>
      </c>
      <c r="D189" s="161">
        <v>14</v>
      </c>
      <c r="E189" s="168">
        <f t="shared" si="377"/>
        <v>9349530</v>
      </c>
      <c r="F189" s="144">
        <v>4299231</v>
      </c>
      <c r="G189" s="142">
        <v>1229082</v>
      </c>
      <c r="H189" s="141">
        <v>2138</v>
      </c>
      <c r="I189" s="143">
        <f t="shared" si="388"/>
        <v>5530451</v>
      </c>
      <c r="J189" s="178">
        <v>2847149</v>
      </c>
      <c r="K189" s="179">
        <v>313667</v>
      </c>
      <c r="L189" s="180">
        <v>3798</v>
      </c>
      <c r="M189" s="175">
        <f t="shared" si="389"/>
        <v>3164614</v>
      </c>
      <c r="N189" s="145">
        <f t="shared" ref="N189:Q190" si="394">SUM(B189,F189,J189)</f>
        <v>14231611</v>
      </c>
      <c r="O189" s="145">
        <f t="shared" si="394"/>
        <v>3807034</v>
      </c>
      <c r="P189" s="145">
        <f t="shared" si="394"/>
        <v>5950</v>
      </c>
      <c r="Q189" s="146">
        <f t="shared" si="394"/>
        <v>18044595</v>
      </c>
    </row>
    <row r="190" spans="1:17" s="137" customFormat="1">
      <c r="A190" s="192" t="s">
        <v>231</v>
      </c>
      <c r="B190" s="177">
        <v>7093395</v>
      </c>
      <c r="C190" s="140">
        <v>2267598</v>
      </c>
      <c r="D190" s="161">
        <v>14</v>
      </c>
      <c r="E190" s="168">
        <f t="shared" si="377"/>
        <v>9361007</v>
      </c>
      <c r="F190" s="144">
        <v>4306936</v>
      </c>
      <c r="G190" s="142">
        <v>1227558</v>
      </c>
      <c r="H190" s="141">
        <v>2135</v>
      </c>
      <c r="I190" s="143">
        <f t="shared" si="388"/>
        <v>5536629</v>
      </c>
      <c r="J190" s="178">
        <v>2865376</v>
      </c>
      <c r="K190" s="179">
        <v>315490</v>
      </c>
      <c r="L190" s="180">
        <v>3797</v>
      </c>
      <c r="M190" s="175">
        <f t="shared" si="389"/>
        <v>3184663</v>
      </c>
      <c r="N190" s="145">
        <f t="shared" si="394"/>
        <v>14265707</v>
      </c>
      <c r="O190" s="145">
        <f t="shared" si="394"/>
        <v>3810646</v>
      </c>
      <c r="P190" s="145">
        <f t="shared" si="394"/>
        <v>5946</v>
      </c>
      <c r="Q190" s="146">
        <f t="shared" si="394"/>
        <v>18082299</v>
      </c>
    </row>
    <row r="191" spans="1:17" s="137" customFormat="1">
      <c r="A191" s="192" t="s">
        <v>232</v>
      </c>
      <c r="B191" s="177">
        <v>7106529</v>
      </c>
      <c r="C191" s="140">
        <v>2271820</v>
      </c>
      <c r="D191" s="161">
        <v>14</v>
      </c>
      <c r="E191" s="168">
        <f t="shared" si="377"/>
        <v>9378363</v>
      </c>
      <c r="F191" s="144">
        <v>4290238</v>
      </c>
      <c r="G191" s="142">
        <v>1226259</v>
      </c>
      <c r="H191" s="141">
        <v>2135</v>
      </c>
      <c r="I191" s="143">
        <f t="shared" si="388"/>
        <v>5518632</v>
      </c>
      <c r="J191" s="178">
        <v>2882922</v>
      </c>
      <c r="K191" s="179">
        <v>316056</v>
      </c>
      <c r="L191" s="180">
        <v>3796</v>
      </c>
      <c r="M191" s="175">
        <f t="shared" si="389"/>
        <v>3202774</v>
      </c>
      <c r="N191" s="145">
        <f t="shared" ref="N191:P191" si="395">SUM(B191,F191,J191)</f>
        <v>14279689</v>
      </c>
      <c r="O191" s="145">
        <f t="shared" si="395"/>
        <v>3814135</v>
      </c>
      <c r="P191" s="145">
        <f t="shared" si="395"/>
        <v>5945</v>
      </c>
      <c r="Q191" s="146">
        <f t="shared" ref="Q191" si="396">SUM(E191,I191,M191)</f>
        <v>18099769</v>
      </c>
    </row>
    <row r="192" spans="1:17" s="137" customFormat="1">
      <c r="A192" s="192" t="s">
        <v>233</v>
      </c>
      <c r="B192" s="177">
        <v>7123215</v>
      </c>
      <c r="C192" s="140">
        <v>2276547</v>
      </c>
      <c r="D192" s="161">
        <v>14</v>
      </c>
      <c r="E192" s="168">
        <f t="shared" si="377"/>
        <v>9399776</v>
      </c>
      <c r="F192" s="144">
        <v>4271168</v>
      </c>
      <c r="G192" s="142">
        <v>1226896</v>
      </c>
      <c r="H192" s="141">
        <v>2135</v>
      </c>
      <c r="I192" s="143">
        <f t="shared" si="388"/>
        <v>5500199</v>
      </c>
      <c r="J192" s="178">
        <v>2902999</v>
      </c>
      <c r="K192" s="179">
        <v>318785</v>
      </c>
      <c r="L192" s="180">
        <v>3729</v>
      </c>
      <c r="M192" s="175">
        <f t="shared" si="389"/>
        <v>3225513</v>
      </c>
      <c r="N192" s="145">
        <f t="shared" ref="N192:N196" si="397">SUM(B192,F192,J192)</f>
        <v>14297382</v>
      </c>
      <c r="O192" s="145">
        <f t="shared" ref="O192:O196" si="398">SUM(C192,G192,K192)</f>
        <v>3822228</v>
      </c>
      <c r="P192" s="145">
        <f t="shared" ref="P192:P196" si="399">SUM(D192,H192,L192)</f>
        <v>5878</v>
      </c>
      <c r="Q192" s="146">
        <f t="shared" ref="Q192:Q196" si="400">SUM(E192,I192,M192)</f>
        <v>18125488</v>
      </c>
    </row>
    <row r="193" spans="1:16384" s="137" customFormat="1">
      <c r="A193" s="192" t="s">
        <v>257</v>
      </c>
      <c r="B193" s="181">
        <v>7143525</v>
      </c>
      <c r="C193" s="182">
        <v>2282175</v>
      </c>
      <c r="D193" s="183">
        <v>14</v>
      </c>
      <c r="E193" s="168">
        <f t="shared" si="377"/>
        <v>9425714</v>
      </c>
      <c r="F193" s="184">
        <v>4262348</v>
      </c>
      <c r="G193" s="185">
        <v>1225378</v>
      </c>
      <c r="H193" s="186">
        <v>1850</v>
      </c>
      <c r="I193" s="133">
        <f t="shared" si="388"/>
        <v>5489576</v>
      </c>
      <c r="J193" s="195">
        <v>2924137</v>
      </c>
      <c r="K193" s="187">
        <v>322371</v>
      </c>
      <c r="L193" s="188">
        <v>3795</v>
      </c>
      <c r="M193" s="189">
        <f t="shared" si="389"/>
        <v>3250303</v>
      </c>
      <c r="N193" s="145">
        <f t="shared" si="397"/>
        <v>14330010</v>
      </c>
      <c r="O193" s="145">
        <f t="shared" si="398"/>
        <v>3829924</v>
      </c>
      <c r="P193" s="145">
        <f t="shared" si="399"/>
        <v>5659</v>
      </c>
      <c r="Q193" s="146">
        <f t="shared" si="400"/>
        <v>18165593</v>
      </c>
    </row>
    <row r="194" spans="1:16384" s="137" customFormat="1">
      <c r="A194" s="192" t="s">
        <v>234</v>
      </c>
      <c r="B194" s="177">
        <v>7151922</v>
      </c>
      <c r="C194" s="140">
        <v>2283243</v>
      </c>
      <c r="D194" s="141">
        <v>14</v>
      </c>
      <c r="E194" s="168">
        <f t="shared" si="377"/>
        <v>9435179</v>
      </c>
      <c r="F194" s="142">
        <v>4199270</v>
      </c>
      <c r="G194" s="142">
        <v>1226063.9999999998</v>
      </c>
      <c r="H194" s="141">
        <v>1458</v>
      </c>
      <c r="I194" s="133">
        <f t="shared" si="388"/>
        <v>5426792</v>
      </c>
      <c r="J194" s="179">
        <v>2941483</v>
      </c>
      <c r="K194" s="179">
        <v>322380</v>
      </c>
      <c r="L194" s="180">
        <v>3795</v>
      </c>
      <c r="M194" s="189">
        <f t="shared" si="389"/>
        <v>3267658</v>
      </c>
      <c r="N194" s="145">
        <f t="shared" si="397"/>
        <v>14292675</v>
      </c>
      <c r="O194" s="145">
        <f t="shared" si="398"/>
        <v>3831687</v>
      </c>
      <c r="P194" s="145">
        <f t="shared" si="399"/>
        <v>5267</v>
      </c>
      <c r="Q194" s="146">
        <f t="shared" si="400"/>
        <v>18129629</v>
      </c>
    </row>
    <row r="195" spans="1:16384" s="191" customFormat="1">
      <c r="A195" s="192" t="s">
        <v>235</v>
      </c>
      <c r="B195" s="177">
        <v>7165667</v>
      </c>
      <c r="C195" s="140">
        <v>2278343</v>
      </c>
      <c r="D195" s="141">
        <v>14</v>
      </c>
      <c r="E195" s="168">
        <f t="shared" si="377"/>
        <v>9444024</v>
      </c>
      <c r="F195" s="142">
        <v>4191999</v>
      </c>
      <c r="G195" s="142">
        <v>1223165.9999999998</v>
      </c>
      <c r="H195" s="141">
        <v>1458</v>
      </c>
      <c r="I195" s="133">
        <f t="shared" si="388"/>
        <v>5416623</v>
      </c>
      <c r="J195" s="179">
        <v>2960959</v>
      </c>
      <c r="K195" s="179">
        <v>323715</v>
      </c>
      <c r="L195" s="180">
        <v>3794</v>
      </c>
      <c r="M195" s="189">
        <f t="shared" si="389"/>
        <v>3288468</v>
      </c>
      <c r="N195" s="145">
        <f t="shared" si="397"/>
        <v>14318625</v>
      </c>
      <c r="O195" s="145">
        <f t="shared" si="398"/>
        <v>3825224</v>
      </c>
      <c r="P195" s="145">
        <f t="shared" si="399"/>
        <v>5266</v>
      </c>
      <c r="Q195" s="146">
        <f t="shared" si="400"/>
        <v>18149115</v>
      </c>
      <c r="R195" s="193"/>
      <c r="S195" s="193"/>
      <c r="T195" s="193"/>
      <c r="U195" s="193"/>
      <c r="V195" s="193"/>
      <c r="W195" s="193"/>
      <c r="X195" s="193"/>
      <c r="Y195" s="193"/>
      <c r="Z195" s="193"/>
      <c r="AA195" s="193"/>
      <c r="AB195" s="193"/>
      <c r="AC195" s="193"/>
      <c r="AD195" s="193"/>
      <c r="AE195" s="193"/>
      <c r="AF195" s="193"/>
      <c r="AG195" s="193"/>
      <c r="AH195" s="193"/>
      <c r="AI195" s="193"/>
      <c r="AJ195" s="193"/>
      <c r="AK195" s="193"/>
      <c r="AL195" s="193"/>
      <c r="AM195" s="193"/>
      <c r="AN195" s="193"/>
      <c r="AO195" s="193"/>
      <c r="AP195" s="193"/>
      <c r="AQ195" s="193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93"/>
      <c r="BD195" s="193"/>
      <c r="BE195" s="193"/>
      <c r="BF195" s="193"/>
      <c r="BG195" s="193"/>
      <c r="BH195" s="193"/>
      <c r="BI195" s="193"/>
      <c r="BJ195" s="193"/>
      <c r="BK195" s="193"/>
      <c r="BL195" s="193"/>
      <c r="BM195" s="193"/>
      <c r="BN195" s="193"/>
      <c r="BO195" s="193"/>
      <c r="BP195" s="193"/>
      <c r="BQ195" s="193"/>
      <c r="BR195" s="193"/>
      <c r="BS195" s="193"/>
      <c r="BT195" s="193"/>
      <c r="BU195" s="193"/>
      <c r="BV195" s="193"/>
      <c r="BW195" s="193"/>
      <c r="BX195" s="193"/>
      <c r="BY195" s="193"/>
      <c r="BZ195" s="193"/>
      <c r="CA195" s="193"/>
      <c r="CB195" s="193"/>
      <c r="CC195" s="193"/>
      <c r="CD195" s="193"/>
      <c r="CE195" s="193"/>
      <c r="CF195" s="193"/>
      <c r="CG195" s="193"/>
      <c r="CH195" s="193"/>
      <c r="CI195" s="193"/>
      <c r="CJ195" s="193"/>
      <c r="CK195" s="193"/>
      <c r="CL195" s="193"/>
      <c r="CM195" s="193"/>
      <c r="CN195" s="193"/>
      <c r="CO195" s="193"/>
      <c r="CP195" s="193"/>
      <c r="CQ195" s="193"/>
      <c r="CR195" s="193"/>
      <c r="CS195" s="193"/>
      <c r="CT195" s="193"/>
      <c r="CU195" s="193"/>
      <c r="CV195" s="193"/>
      <c r="CW195" s="193"/>
      <c r="CX195" s="193"/>
      <c r="CY195" s="193"/>
      <c r="CZ195" s="193"/>
      <c r="DA195" s="193"/>
      <c r="DB195" s="193"/>
      <c r="DC195" s="193"/>
      <c r="DD195" s="193"/>
      <c r="DE195" s="193"/>
      <c r="DF195" s="193"/>
      <c r="DG195" s="193"/>
      <c r="DH195" s="193"/>
      <c r="DI195" s="193"/>
      <c r="DJ195" s="193"/>
      <c r="DK195" s="193"/>
      <c r="DL195" s="193"/>
      <c r="DM195" s="193"/>
      <c r="DN195" s="193"/>
      <c r="DO195" s="193"/>
      <c r="DP195" s="193"/>
      <c r="DQ195" s="193"/>
      <c r="DR195" s="193"/>
      <c r="DS195" s="193"/>
      <c r="DT195" s="193"/>
      <c r="DU195" s="193"/>
      <c r="DV195" s="193"/>
      <c r="DW195" s="193"/>
      <c r="DX195" s="193"/>
      <c r="DY195" s="193"/>
      <c r="DZ195" s="193"/>
      <c r="EA195" s="193"/>
      <c r="EB195" s="193"/>
      <c r="EC195" s="193"/>
      <c r="ED195" s="193"/>
      <c r="EE195" s="193"/>
      <c r="EF195" s="193"/>
      <c r="EG195" s="193"/>
      <c r="EH195" s="193"/>
      <c r="EI195" s="193"/>
      <c r="EJ195" s="193"/>
      <c r="EK195" s="193"/>
      <c r="EL195" s="193"/>
      <c r="EM195" s="193"/>
      <c r="EN195" s="193"/>
      <c r="EO195" s="193"/>
      <c r="EP195" s="193"/>
      <c r="EQ195" s="193"/>
      <c r="ER195" s="193"/>
      <c r="ES195" s="193"/>
      <c r="ET195" s="193"/>
      <c r="EU195" s="193"/>
      <c r="EV195" s="193"/>
      <c r="EW195" s="193"/>
      <c r="EX195" s="193"/>
      <c r="EY195" s="193"/>
      <c r="EZ195" s="193"/>
      <c r="FA195" s="193"/>
      <c r="FB195" s="193"/>
      <c r="FC195" s="193"/>
      <c r="FD195" s="193"/>
      <c r="FE195" s="193"/>
      <c r="FF195" s="193"/>
      <c r="FG195" s="193"/>
      <c r="FH195" s="193"/>
      <c r="FI195" s="193"/>
      <c r="FJ195" s="193"/>
      <c r="FK195" s="193"/>
      <c r="FL195" s="193"/>
      <c r="FM195" s="193"/>
      <c r="FN195" s="193"/>
      <c r="FO195" s="193"/>
      <c r="FP195" s="193"/>
      <c r="FQ195" s="193"/>
      <c r="FR195" s="193"/>
      <c r="FS195" s="193"/>
      <c r="FT195" s="193"/>
      <c r="FU195" s="193"/>
      <c r="FV195" s="193"/>
      <c r="FW195" s="193"/>
      <c r="FX195" s="193"/>
      <c r="FY195" s="193"/>
      <c r="FZ195" s="193"/>
      <c r="GA195" s="193"/>
      <c r="GB195" s="193"/>
      <c r="GC195" s="193"/>
      <c r="GD195" s="193"/>
      <c r="GE195" s="193"/>
      <c r="GF195" s="193"/>
      <c r="GG195" s="193"/>
      <c r="GH195" s="193"/>
      <c r="GI195" s="193"/>
      <c r="GJ195" s="193"/>
      <c r="GK195" s="193"/>
      <c r="GL195" s="193"/>
      <c r="GM195" s="193"/>
      <c r="GN195" s="193"/>
      <c r="GO195" s="193"/>
      <c r="GP195" s="193"/>
      <c r="GQ195" s="193"/>
      <c r="GR195" s="193"/>
      <c r="GS195" s="193"/>
      <c r="GT195" s="193"/>
      <c r="GU195" s="193"/>
      <c r="GV195" s="193"/>
      <c r="GW195" s="193"/>
      <c r="GX195" s="193"/>
      <c r="GY195" s="193"/>
      <c r="GZ195" s="193"/>
      <c r="HA195" s="193"/>
      <c r="HB195" s="193"/>
      <c r="HC195" s="193"/>
      <c r="HD195" s="193"/>
      <c r="HE195" s="193"/>
      <c r="HF195" s="193"/>
      <c r="HG195" s="193"/>
      <c r="HH195" s="193"/>
      <c r="HI195" s="193"/>
      <c r="HJ195" s="193"/>
      <c r="HK195" s="193"/>
      <c r="HL195" s="193"/>
      <c r="HM195" s="193"/>
      <c r="HN195" s="193"/>
      <c r="HO195" s="193"/>
      <c r="HP195" s="193"/>
      <c r="HQ195" s="193"/>
      <c r="HR195" s="193"/>
      <c r="HS195" s="193"/>
      <c r="HT195" s="193"/>
      <c r="HU195" s="193"/>
      <c r="HV195" s="193"/>
      <c r="HW195" s="193"/>
      <c r="HX195" s="193"/>
      <c r="HY195" s="193"/>
      <c r="HZ195" s="193"/>
      <c r="IA195" s="193"/>
      <c r="IB195" s="193"/>
      <c r="IC195" s="193"/>
      <c r="ID195" s="193"/>
      <c r="IE195" s="193"/>
      <c r="IF195" s="193"/>
      <c r="IG195" s="193"/>
      <c r="IH195" s="193"/>
      <c r="II195" s="193"/>
      <c r="IJ195" s="193"/>
      <c r="IK195" s="193"/>
      <c r="IL195" s="193"/>
      <c r="IM195" s="193"/>
      <c r="IN195" s="193"/>
      <c r="IO195" s="193"/>
      <c r="IP195" s="193"/>
      <c r="IQ195" s="193"/>
      <c r="IR195" s="193"/>
      <c r="IS195" s="193"/>
      <c r="IT195" s="193"/>
      <c r="IU195" s="193"/>
      <c r="IV195" s="193"/>
      <c r="IW195" s="193"/>
      <c r="IX195" s="193"/>
      <c r="IY195" s="193"/>
      <c r="IZ195" s="193"/>
      <c r="JA195" s="193"/>
      <c r="JB195" s="193"/>
      <c r="JC195" s="193"/>
      <c r="JD195" s="193"/>
      <c r="JE195" s="193"/>
      <c r="JF195" s="193"/>
      <c r="JG195" s="193"/>
      <c r="JH195" s="193"/>
      <c r="JI195" s="193"/>
      <c r="JJ195" s="193"/>
      <c r="JK195" s="193"/>
      <c r="JL195" s="193"/>
      <c r="JM195" s="193"/>
      <c r="JN195" s="193"/>
      <c r="JO195" s="193"/>
      <c r="JP195" s="193"/>
      <c r="JQ195" s="193"/>
      <c r="JR195" s="193"/>
      <c r="JS195" s="193"/>
      <c r="JT195" s="193"/>
      <c r="JU195" s="193"/>
      <c r="JV195" s="193"/>
      <c r="JW195" s="193"/>
      <c r="JX195" s="193"/>
      <c r="JY195" s="193"/>
      <c r="JZ195" s="193"/>
      <c r="KA195" s="193"/>
      <c r="KB195" s="193"/>
      <c r="KC195" s="193"/>
      <c r="KD195" s="193"/>
      <c r="KE195" s="193"/>
      <c r="KF195" s="193"/>
      <c r="KG195" s="193"/>
      <c r="KH195" s="193"/>
      <c r="KI195" s="193"/>
      <c r="KJ195" s="193"/>
      <c r="KK195" s="193"/>
      <c r="KL195" s="193"/>
      <c r="KM195" s="193"/>
      <c r="KN195" s="193"/>
      <c r="KO195" s="193"/>
      <c r="KP195" s="193"/>
      <c r="KQ195" s="193"/>
      <c r="KR195" s="193"/>
      <c r="KS195" s="193"/>
      <c r="KT195" s="193"/>
      <c r="KU195" s="193"/>
      <c r="KV195" s="193"/>
      <c r="KW195" s="193"/>
      <c r="KX195" s="193"/>
      <c r="KY195" s="193"/>
      <c r="KZ195" s="193"/>
      <c r="LA195" s="193"/>
      <c r="LB195" s="193"/>
      <c r="LC195" s="193"/>
      <c r="LD195" s="193"/>
      <c r="LE195" s="193"/>
      <c r="LF195" s="193"/>
      <c r="LG195" s="193"/>
      <c r="LH195" s="193"/>
      <c r="LI195" s="193"/>
      <c r="LJ195" s="193"/>
      <c r="LK195" s="193"/>
      <c r="LL195" s="193"/>
      <c r="LM195" s="193"/>
      <c r="LN195" s="193"/>
      <c r="LO195" s="193"/>
      <c r="LP195" s="193"/>
      <c r="LQ195" s="193"/>
      <c r="LR195" s="193"/>
      <c r="LS195" s="193"/>
      <c r="LT195" s="193"/>
      <c r="LU195" s="193"/>
      <c r="LV195" s="193"/>
      <c r="LW195" s="193"/>
      <c r="LX195" s="193"/>
      <c r="LY195" s="193"/>
      <c r="LZ195" s="193"/>
      <c r="MA195" s="193"/>
      <c r="MB195" s="193"/>
      <c r="MC195" s="193"/>
      <c r="MD195" s="193"/>
      <c r="ME195" s="193"/>
      <c r="MF195" s="193"/>
      <c r="MG195" s="193"/>
      <c r="MH195" s="193"/>
      <c r="MI195" s="193"/>
      <c r="MJ195" s="193"/>
      <c r="MK195" s="193"/>
      <c r="ML195" s="193"/>
      <c r="MM195" s="193"/>
      <c r="MN195" s="193"/>
      <c r="MO195" s="193"/>
      <c r="MP195" s="193"/>
      <c r="MQ195" s="193"/>
      <c r="MR195" s="193"/>
      <c r="MS195" s="193"/>
      <c r="MT195" s="193"/>
      <c r="MU195" s="193"/>
      <c r="MV195" s="193"/>
      <c r="MW195" s="193"/>
      <c r="MX195" s="193"/>
      <c r="MY195" s="193"/>
      <c r="MZ195" s="193"/>
      <c r="NA195" s="193"/>
      <c r="NB195" s="193"/>
      <c r="NC195" s="193"/>
      <c r="ND195" s="193"/>
      <c r="NE195" s="193"/>
      <c r="NF195" s="193"/>
      <c r="NG195" s="193"/>
      <c r="NH195" s="193"/>
      <c r="NI195" s="193"/>
      <c r="NJ195" s="193"/>
      <c r="NK195" s="193"/>
      <c r="NL195" s="193"/>
      <c r="NM195" s="193"/>
      <c r="NN195" s="193"/>
      <c r="NO195" s="193"/>
      <c r="NP195" s="193"/>
      <c r="NQ195" s="193"/>
      <c r="NR195" s="193"/>
      <c r="NS195" s="193"/>
      <c r="NT195" s="193"/>
      <c r="NU195" s="193"/>
      <c r="NV195" s="193"/>
      <c r="NW195" s="193"/>
      <c r="NX195" s="193"/>
      <c r="NY195" s="193"/>
      <c r="NZ195" s="193"/>
      <c r="OA195" s="193"/>
      <c r="OB195" s="193"/>
      <c r="OC195" s="193"/>
      <c r="OD195" s="193"/>
      <c r="OE195" s="193"/>
      <c r="OF195" s="193"/>
      <c r="OG195" s="193"/>
      <c r="OH195" s="193"/>
      <c r="OI195" s="193"/>
      <c r="OJ195" s="193"/>
      <c r="OK195" s="193"/>
      <c r="OL195" s="193"/>
      <c r="OM195" s="193"/>
      <c r="ON195" s="193"/>
      <c r="OO195" s="193"/>
      <c r="OP195" s="193"/>
      <c r="OQ195" s="193"/>
      <c r="OR195" s="193"/>
      <c r="OS195" s="193"/>
      <c r="OT195" s="193"/>
      <c r="OU195" s="193"/>
      <c r="OV195" s="193"/>
      <c r="OW195" s="193"/>
      <c r="OX195" s="193"/>
      <c r="OY195" s="193"/>
      <c r="OZ195" s="193"/>
      <c r="PA195" s="193"/>
      <c r="PB195" s="193"/>
      <c r="PC195" s="193"/>
      <c r="PD195" s="193"/>
      <c r="PE195" s="193"/>
      <c r="PF195" s="193"/>
      <c r="PG195" s="193"/>
      <c r="PH195" s="193"/>
      <c r="PI195" s="193"/>
      <c r="PJ195" s="193"/>
      <c r="PK195" s="193"/>
      <c r="PL195" s="193"/>
      <c r="PM195" s="193"/>
      <c r="PN195" s="193"/>
      <c r="PO195" s="193"/>
      <c r="PP195" s="193"/>
      <c r="PQ195" s="193"/>
      <c r="PR195" s="193"/>
      <c r="PS195" s="193"/>
      <c r="PT195" s="193"/>
      <c r="PU195" s="193"/>
      <c r="PV195" s="193"/>
      <c r="PW195" s="193"/>
      <c r="PX195" s="193"/>
      <c r="PY195" s="193"/>
      <c r="PZ195" s="193"/>
      <c r="QA195" s="193"/>
      <c r="QB195" s="193"/>
      <c r="QC195" s="193"/>
      <c r="QD195" s="193"/>
      <c r="QE195" s="193"/>
      <c r="QF195" s="193"/>
      <c r="QG195" s="193"/>
      <c r="QH195" s="193"/>
      <c r="QI195" s="193"/>
      <c r="QJ195" s="193"/>
      <c r="QK195" s="193"/>
      <c r="QL195" s="193"/>
      <c r="QM195" s="193"/>
      <c r="QN195" s="193"/>
      <c r="QO195" s="193"/>
      <c r="QP195" s="193"/>
      <c r="QQ195" s="193"/>
      <c r="QR195" s="193"/>
      <c r="QS195" s="193"/>
      <c r="QT195" s="193"/>
      <c r="QU195" s="193"/>
      <c r="QV195" s="193"/>
      <c r="QW195" s="193"/>
      <c r="QX195" s="193"/>
      <c r="QY195" s="193"/>
      <c r="QZ195" s="193"/>
      <c r="RA195" s="193"/>
      <c r="RB195" s="193"/>
      <c r="RC195" s="193"/>
      <c r="RD195" s="193"/>
      <c r="RE195" s="193"/>
      <c r="RF195" s="193"/>
      <c r="RG195" s="193"/>
      <c r="RH195" s="193"/>
      <c r="RI195" s="193"/>
      <c r="RJ195" s="193"/>
      <c r="RK195" s="193"/>
      <c r="RL195" s="193"/>
      <c r="RM195" s="193"/>
      <c r="RN195" s="193"/>
      <c r="RO195" s="193"/>
      <c r="RP195" s="193"/>
      <c r="RQ195" s="193"/>
      <c r="RR195" s="193"/>
      <c r="RS195" s="193"/>
      <c r="RT195" s="193"/>
      <c r="RU195" s="193"/>
      <c r="RV195" s="193"/>
      <c r="RW195" s="193"/>
      <c r="RX195" s="193"/>
      <c r="RY195" s="193"/>
      <c r="RZ195" s="193"/>
      <c r="SA195" s="193"/>
      <c r="SB195" s="193"/>
      <c r="SC195" s="193"/>
      <c r="SD195" s="193"/>
      <c r="SE195" s="193"/>
      <c r="SF195" s="193"/>
      <c r="SG195" s="193"/>
      <c r="SH195" s="193"/>
      <c r="SI195" s="193"/>
      <c r="SJ195" s="193"/>
      <c r="SK195" s="193"/>
      <c r="SL195" s="193"/>
      <c r="SM195" s="193"/>
      <c r="SN195" s="193"/>
      <c r="SO195" s="193"/>
      <c r="SP195" s="193"/>
      <c r="SQ195" s="193"/>
      <c r="SR195" s="193"/>
      <c r="SS195" s="193"/>
      <c r="ST195" s="193"/>
      <c r="SU195" s="193"/>
      <c r="SV195" s="193"/>
      <c r="SW195" s="193"/>
      <c r="SX195" s="193"/>
      <c r="SY195" s="193"/>
      <c r="SZ195" s="193"/>
      <c r="TA195" s="193"/>
      <c r="TB195" s="193"/>
      <c r="TC195" s="193"/>
      <c r="TD195" s="193"/>
      <c r="TE195" s="193"/>
      <c r="TF195" s="193"/>
      <c r="TG195" s="193"/>
      <c r="TH195" s="193"/>
      <c r="TI195" s="193"/>
      <c r="TJ195" s="193"/>
      <c r="TK195" s="193"/>
      <c r="TL195" s="193"/>
      <c r="TM195" s="193"/>
      <c r="TN195" s="193"/>
      <c r="TO195" s="193"/>
      <c r="TP195" s="193"/>
      <c r="TQ195" s="193"/>
      <c r="TR195" s="193"/>
      <c r="TS195" s="193"/>
      <c r="TT195" s="193"/>
      <c r="TU195" s="193"/>
      <c r="TV195" s="193"/>
      <c r="TW195" s="193"/>
      <c r="TX195" s="193"/>
      <c r="TY195" s="193"/>
      <c r="TZ195" s="193"/>
      <c r="UA195" s="193"/>
      <c r="UB195" s="193"/>
      <c r="UC195" s="193"/>
      <c r="UD195" s="193"/>
      <c r="UE195" s="193"/>
      <c r="UF195" s="193"/>
      <c r="UG195" s="193"/>
      <c r="UH195" s="193"/>
      <c r="UI195" s="193"/>
      <c r="UJ195" s="193"/>
      <c r="UK195" s="193"/>
      <c r="UL195" s="193"/>
      <c r="UM195" s="193"/>
      <c r="UN195" s="193"/>
      <c r="UO195" s="193"/>
      <c r="UP195" s="193"/>
      <c r="UQ195" s="193"/>
      <c r="UR195" s="193"/>
      <c r="US195" s="193"/>
      <c r="UT195" s="193"/>
      <c r="UU195" s="193"/>
      <c r="UV195" s="193"/>
      <c r="UW195" s="193"/>
      <c r="UX195" s="193"/>
      <c r="UY195" s="193"/>
      <c r="UZ195" s="193"/>
      <c r="VA195" s="193"/>
      <c r="VB195" s="193"/>
      <c r="VC195" s="193"/>
      <c r="VD195" s="193"/>
      <c r="VE195" s="193"/>
      <c r="VF195" s="193"/>
      <c r="VG195" s="193"/>
      <c r="VH195" s="193"/>
      <c r="VI195" s="193"/>
      <c r="VJ195" s="193"/>
      <c r="VK195" s="193"/>
      <c r="VL195" s="193"/>
      <c r="VM195" s="193"/>
      <c r="VN195" s="193"/>
      <c r="VO195" s="193"/>
      <c r="VP195" s="193"/>
      <c r="VQ195" s="193"/>
      <c r="VR195" s="193"/>
      <c r="VS195" s="193"/>
      <c r="VT195" s="193"/>
      <c r="VU195" s="193"/>
      <c r="VV195" s="193"/>
      <c r="VW195" s="193"/>
      <c r="VX195" s="193"/>
      <c r="VY195" s="193"/>
      <c r="VZ195" s="193"/>
      <c r="WA195" s="193"/>
      <c r="WB195" s="193"/>
      <c r="WC195" s="193"/>
      <c r="WD195" s="193"/>
      <c r="WE195" s="193"/>
      <c r="WF195" s="193"/>
      <c r="WG195" s="193"/>
      <c r="WH195" s="193"/>
      <c r="WI195" s="193"/>
      <c r="WJ195" s="193"/>
      <c r="WK195" s="193"/>
      <c r="WL195" s="193"/>
      <c r="WM195" s="193"/>
      <c r="WN195" s="193"/>
      <c r="WO195" s="193"/>
      <c r="WP195" s="193"/>
      <c r="WQ195" s="193"/>
      <c r="WR195" s="193"/>
      <c r="WS195" s="193"/>
      <c r="WT195" s="193"/>
      <c r="WU195" s="193"/>
      <c r="WV195" s="193"/>
      <c r="WW195" s="193"/>
      <c r="WX195" s="193"/>
      <c r="WY195" s="193"/>
      <c r="WZ195" s="193"/>
      <c r="XA195" s="193"/>
      <c r="XB195" s="193"/>
      <c r="XC195" s="193"/>
      <c r="XD195" s="193"/>
      <c r="XE195" s="193"/>
      <c r="XF195" s="193"/>
      <c r="XG195" s="193"/>
      <c r="XH195" s="193"/>
      <c r="XI195" s="193"/>
      <c r="XJ195" s="193"/>
      <c r="XK195" s="193"/>
      <c r="XL195" s="193"/>
      <c r="XM195" s="193"/>
      <c r="XN195" s="193"/>
      <c r="XO195" s="193"/>
      <c r="XP195" s="193"/>
      <c r="XQ195" s="193"/>
      <c r="XR195" s="193"/>
      <c r="XS195" s="193"/>
      <c r="XT195" s="193"/>
      <c r="XU195" s="193"/>
      <c r="XV195" s="193"/>
      <c r="XW195" s="193"/>
      <c r="XX195" s="193"/>
      <c r="XY195" s="193"/>
      <c r="XZ195" s="193"/>
      <c r="YA195" s="193"/>
      <c r="YB195" s="193"/>
      <c r="YC195" s="193"/>
      <c r="YD195" s="193"/>
      <c r="YE195" s="193"/>
      <c r="YF195" s="193"/>
      <c r="YG195" s="193"/>
      <c r="YH195" s="193"/>
      <c r="YI195" s="193"/>
      <c r="YJ195" s="193"/>
      <c r="YK195" s="193"/>
      <c r="YL195" s="193"/>
      <c r="YM195" s="193"/>
      <c r="YN195" s="193"/>
      <c r="YO195" s="193"/>
      <c r="YP195" s="193"/>
      <c r="YQ195" s="193"/>
      <c r="YR195" s="193"/>
      <c r="YS195" s="193"/>
      <c r="YT195" s="193"/>
      <c r="YU195" s="193"/>
      <c r="YV195" s="193"/>
      <c r="YW195" s="193"/>
      <c r="YX195" s="193"/>
      <c r="YY195" s="193"/>
      <c r="YZ195" s="193"/>
      <c r="ZA195" s="193"/>
      <c r="ZB195" s="193"/>
      <c r="ZC195" s="193"/>
      <c r="ZD195" s="193"/>
      <c r="ZE195" s="193"/>
      <c r="ZF195" s="193"/>
      <c r="ZG195" s="193"/>
      <c r="ZH195" s="193"/>
      <c r="ZI195" s="193"/>
      <c r="ZJ195" s="193"/>
      <c r="ZK195" s="193"/>
      <c r="ZL195" s="193"/>
      <c r="ZM195" s="193"/>
      <c r="ZN195" s="193"/>
      <c r="ZO195" s="193"/>
      <c r="ZP195" s="193"/>
      <c r="ZQ195" s="193"/>
      <c r="ZR195" s="193"/>
      <c r="ZS195" s="193"/>
      <c r="ZT195" s="193"/>
      <c r="ZU195" s="193"/>
      <c r="ZV195" s="193"/>
      <c r="ZW195" s="193"/>
      <c r="ZX195" s="193"/>
      <c r="ZY195" s="193"/>
      <c r="ZZ195" s="193"/>
      <c r="AAA195" s="193"/>
      <c r="AAB195" s="193"/>
      <c r="AAC195" s="193"/>
      <c r="AAD195" s="193"/>
      <c r="AAE195" s="193"/>
      <c r="AAF195" s="193"/>
      <c r="AAG195" s="193"/>
      <c r="AAH195" s="193"/>
      <c r="AAI195" s="193"/>
      <c r="AAJ195" s="193"/>
      <c r="AAK195" s="193"/>
      <c r="AAL195" s="193"/>
      <c r="AAM195" s="193"/>
      <c r="AAN195" s="193"/>
      <c r="AAO195" s="193"/>
      <c r="AAP195" s="193"/>
      <c r="AAQ195" s="193"/>
      <c r="AAR195" s="193"/>
      <c r="AAS195" s="193"/>
      <c r="AAT195" s="193"/>
      <c r="AAU195" s="193"/>
      <c r="AAV195" s="193"/>
      <c r="AAW195" s="193"/>
      <c r="AAX195" s="193"/>
      <c r="AAY195" s="193"/>
      <c r="AAZ195" s="193"/>
      <c r="ABA195" s="193"/>
      <c r="ABB195" s="193"/>
      <c r="ABC195" s="193"/>
      <c r="ABD195" s="193"/>
      <c r="ABE195" s="193"/>
      <c r="ABF195" s="193"/>
      <c r="ABG195" s="193"/>
      <c r="ABH195" s="193"/>
      <c r="ABI195" s="193"/>
      <c r="ABJ195" s="193"/>
      <c r="ABK195" s="193"/>
      <c r="ABL195" s="193"/>
      <c r="ABM195" s="193"/>
      <c r="ABN195" s="193"/>
      <c r="ABO195" s="193"/>
      <c r="ABP195" s="193"/>
      <c r="ABQ195" s="193"/>
      <c r="ABR195" s="193"/>
      <c r="ABS195" s="193"/>
      <c r="ABT195" s="193"/>
      <c r="ABU195" s="193"/>
      <c r="ABV195" s="193"/>
      <c r="ABW195" s="193"/>
      <c r="ABX195" s="193"/>
      <c r="ABY195" s="193"/>
      <c r="ABZ195" s="193"/>
      <c r="ACA195" s="193"/>
      <c r="ACB195" s="193"/>
      <c r="ACC195" s="193"/>
      <c r="ACD195" s="193"/>
      <c r="ACE195" s="193"/>
      <c r="ACF195" s="193"/>
      <c r="ACG195" s="193"/>
      <c r="ACH195" s="193"/>
      <c r="ACI195" s="193"/>
      <c r="ACJ195" s="193"/>
      <c r="ACK195" s="193"/>
      <c r="ACL195" s="193"/>
      <c r="ACM195" s="193"/>
      <c r="ACN195" s="193"/>
      <c r="ACO195" s="193"/>
      <c r="ACP195" s="193"/>
      <c r="ACQ195" s="193"/>
      <c r="ACR195" s="193"/>
      <c r="ACS195" s="193"/>
      <c r="ACT195" s="193"/>
      <c r="ACU195" s="193"/>
      <c r="ACV195" s="193"/>
      <c r="ACW195" s="193"/>
      <c r="ACX195" s="193"/>
      <c r="ACY195" s="193"/>
      <c r="ACZ195" s="193"/>
      <c r="ADA195" s="193"/>
      <c r="ADB195" s="193"/>
      <c r="ADC195" s="193"/>
      <c r="ADD195" s="193"/>
      <c r="ADE195" s="193"/>
      <c r="ADF195" s="193"/>
      <c r="ADG195" s="193"/>
      <c r="ADH195" s="193"/>
      <c r="ADI195" s="193"/>
      <c r="ADJ195" s="193"/>
      <c r="ADK195" s="193"/>
      <c r="ADL195" s="193"/>
      <c r="ADM195" s="193"/>
      <c r="ADN195" s="193"/>
      <c r="ADO195" s="193"/>
      <c r="ADP195" s="193"/>
      <c r="ADQ195" s="193"/>
      <c r="ADR195" s="193"/>
      <c r="ADS195" s="193"/>
      <c r="ADT195" s="193"/>
      <c r="ADU195" s="193"/>
      <c r="ADV195" s="193"/>
      <c r="ADW195" s="193"/>
      <c r="ADX195" s="193"/>
      <c r="ADY195" s="193"/>
      <c r="ADZ195" s="193"/>
      <c r="AEA195" s="193"/>
      <c r="AEB195" s="193"/>
      <c r="AEC195" s="193"/>
      <c r="AED195" s="193"/>
      <c r="AEE195" s="193"/>
      <c r="AEF195" s="193"/>
      <c r="AEG195" s="193"/>
      <c r="AEH195" s="193"/>
      <c r="AEI195" s="193"/>
      <c r="AEJ195" s="193"/>
      <c r="AEK195" s="193"/>
      <c r="AEL195" s="193"/>
      <c r="AEM195" s="193"/>
      <c r="AEN195" s="193"/>
      <c r="AEO195" s="193"/>
      <c r="AEP195" s="193"/>
      <c r="AEQ195" s="193"/>
      <c r="AER195" s="193"/>
      <c r="AES195" s="193"/>
      <c r="AET195" s="193"/>
      <c r="AEU195" s="193"/>
      <c r="AEV195" s="193"/>
      <c r="AEW195" s="193"/>
      <c r="AEX195" s="193"/>
      <c r="AEY195" s="193"/>
      <c r="AEZ195" s="193"/>
      <c r="AFA195" s="193"/>
      <c r="AFB195" s="193"/>
      <c r="AFC195" s="193"/>
      <c r="AFD195" s="193"/>
      <c r="AFE195" s="193"/>
      <c r="AFF195" s="193"/>
      <c r="AFG195" s="193"/>
      <c r="AFH195" s="193"/>
      <c r="AFI195" s="193"/>
      <c r="AFJ195" s="193"/>
      <c r="AFK195" s="193"/>
      <c r="AFL195" s="193"/>
      <c r="AFM195" s="193"/>
      <c r="AFN195" s="193"/>
      <c r="AFO195" s="193"/>
      <c r="AFP195" s="193"/>
      <c r="AFQ195" s="193"/>
      <c r="AFR195" s="193"/>
      <c r="AFS195" s="193"/>
      <c r="AFT195" s="193"/>
      <c r="AFU195" s="193"/>
      <c r="AFV195" s="193"/>
      <c r="AFW195" s="193"/>
      <c r="AFX195" s="193"/>
      <c r="AFY195" s="193"/>
      <c r="AFZ195" s="193"/>
      <c r="AGA195" s="193"/>
      <c r="AGB195" s="193"/>
      <c r="AGC195" s="193"/>
      <c r="AGD195" s="193"/>
      <c r="AGE195" s="193"/>
      <c r="AGF195" s="193"/>
      <c r="AGG195" s="193"/>
      <c r="AGH195" s="193"/>
      <c r="AGI195" s="193"/>
      <c r="AGJ195" s="193"/>
      <c r="AGK195" s="193"/>
      <c r="AGL195" s="193"/>
      <c r="AGM195" s="193"/>
      <c r="AGN195" s="193"/>
      <c r="AGO195" s="193"/>
      <c r="AGP195" s="193"/>
      <c r="AGQ195" s="193"/>
      <c r="AGR195" s="193"/>
      <c r="AGS195" s="193"/>
      <c r="AGT195" s="193"/>
      <c r="AGU195" s="193"/>
      <c r="AGV195" s="193"/>
      <c r="AGW195" s="193"/>
      <c r="AGX195" s="193"/>
      <c r="AGY195" s="193"/>
      <c r="AGZ195" s="193"/>
      <c r="AHA195" s="193"/>
      <c r="AHB195" s="193"/>
      <c r="AHC195" s="193"/>
      <c r="AHD195" s="193"/>
      <c r="AHE195" s="193"/>
      <c r="AHF195" s="193"/>
      <c r="AHG195" s="193"/>
      <c r="AHH195" s="193"/>
      <c r="AHI195" s="193"/>
      <c r="AHJ195" s="193"/>
      <c r="AHK195" s="193"/>
      <c r="AHL195" s="193"/>
      <c r="AHM195" s="193"/>
      <c r="AHN195" s="193"/>
      <c r="AHO195" s="193"/>
      <c r="AHP195" s="193"/>
      <c r="AHQ195" s="193"/>
      <c r="AHR195" s="193"/>
      <c r="AHS195" s="193"/>
      <c r="AHT195" s="193"/>
      <c r="AHU195" s="193"/>
      <c r="AHV195" s="193"/>
      <c r="AHW195" s="193"/>
      <c r="AHX195" s="193"/>
      <c r="AHY195" s="193"/>
      <c r="AHZ195" s="193"/>
      <c r="AIA195" s="193"/>
      <c r="AIB195" s="193"/>
      <c r="AIC195" s="193"/>
      <c r="AID195" s="193"/>
      <c r="AIE195" s="193"/>
      <c r="AIF195" s="193"/>
      <c r="AIG195" s="193"/>
      <c r="AIH195" s="193"/>
      <c r="AII195" s="193"/>
      <c r="AIJ195" s="193"/>
      <c r="AIK195" s="193"/>
      <c r="AIL195" s="193"/>
      <c r="AIM195" s="193"/>
      <c r="AIN195" s="193"/>
      <c r="AIO195" s="193"/>
      <c r="AIP195" s="193"/>
      <c r="AIQ195" s="193"/>
      <c r="AIR195" s="193"/>
      <c r="AIS195" s="193"/>
      <c r="AIT195" s="193"/>
      <c r="AIU195" s="193"/>
      <c r="AIV195" s="193"/>
      <c r="AIW195" s="193"/>
      <c r="AIX195" s="193"/>
      <c r="AIY195" s="193"/>
      <c r="AIZ195" s="193"/>
      <c r="AJA195" s="193"/>
      <c r="AJB195" s="193"/>
      <c r="AJC195" s="193"/>
      <c r="AJD195" s="193"/>
      <c r="AJE195" s="193"/>
      <c r="AJF195" s="193"/>
      <c r="AJG195" s="193"/>
      <c r="AJH195" s="193"/>
      <c r="AJI195" s="193"/>
      <c r="AJJ195" s="193"/>
      <c r="AJK195" s="193"/>
      <c r="AJL195" s="193"/>
      <c r="AJM195" s="193"/>
      <c r="AJN195" s="193"/>
      <c r="AJO195" s="193"/>
      <c r="AJP195" s="193"/>
      <c r="AJQ195" s="193"/>
      <c r="AJR195" s="193"/>
      <c r="AJS195" s="193"/>
      <c r="AJT195" s="193"/>
      <c r="AJU195" s="193"/>
      <c r="AJV195" s="193"/>
      <c r="AJW195" s="193"/>
      <c r="AJX195" s="193"/>
      <c r="AJY195" s="193"/>
      <c r="AJZ195" s="193"/>
      <c r="AKA195" s="193"/>
      <c r="AKB195" s="193"/>
      <c r="AKC195" s="193"/>
      <c r="AKD195" s="193"/>
      <c r="AKE195" s="193"/>
      <c r="AKF195" s="193"/>
      <c r="AKG195" s="193"/>
      <c r="AKH195" s="193"/>
      <c r="AKI195" s="193"/>
      <c r="AKJ195" s="193"/>
      <c r="AKK195" s="193"/>
      <c r="AKL195" s="193"/>
      <c r="AKM195" s="193"/>
      <c r="AKN195" s="193"/>
      <c r="AKO195" s="193"/>
      <c r="AKP195" s="193"/>
      <c r="AKQ195" s="193"/>
      <c r="AKR195" s="193"/>
      <c r="AKS195" s="193"/>
      <c r="AKT195" s="193"/>
      <c r="AKU195" s="193"/>
      <c r="AKV195" s="193"/>
      <c r="AKW195" s="193"/>
      <c r="AKX195" s="193"/>
      <c r="AKY195" s="193"/>
      <c r="AKZ195" s="193"/>
      <c r="ALA195" s="193"/>
      <c r="ALB195" s="193"/>
      <c r="ALC195" s="193"/>
      <c r="ALD195" s="193"/>
      <c r="ALE195" s="193"/>
      <c r="ALF195" s="193"/>
      <c r="ALG195" s="193"/>
      <c r="ALH195" s="193"/>
      <c r="ALI195" s="193"/>
      <c r="ALJ195" s="193"/>
      <c r="ALK195" s="193"/>
      <c r="ALL195" s="193"/>
      <c r="ALM195" s="193"/>
      <c r="ALN195" s="193"/>
      <c r="ALO195" s="193"/>
      <c r="ALP195" s="193"/>
      <c r="ALQ195" s="193"/>
      <c r="ALR195" s="193"/>
      <c r="ALS195" s="193"/>
      <c r="ALT195" s="193"/>
      <c r="ALU195" s="193"/>
      <c r="ALV195" s="193"/>
      <c r="ALW195" s="193"/>
      <c r="ALX195" s="193"/>
      <c r="ALY195" s="193"/>
      <c r="ALZ195" s="193"/>
      <c r="AMA195" s="193"/>
      <c r="AMB195" s="193"/>
      <c r="AMC195" s="193"/>
      <c r="AMD195" s="193"/>
      <c r="AME195" s="193"/>
      <c r="AMF195" s="193"/>
      <c r="AMG195" s="193"/>
      <c r="AMH195" s="193"/>
      <c r="AMI195" s="193"/>
      <c r="AMJ195" s="193"/>
      <c r="AMK195" s="193"/>
      <c r="AML195" s="193"/>
      <c r="AMM195" s="193"/>
      <c r="AMN195" s="193"/>
      <c r="AMO195" s="193"/>
      <c r="AMP195" s="193"/>
      <c r="AMQ195" s="193"/>
      <c r="AMR195" s="193"/>
      <c r="AMS195" s="193"/>
      <c r="AMT195" s="193"/>
      <c r="AMU195" s="193"/>
      <c r="AMV195" s="193"/>
      <c r="AMW195" s="193"/>
      <c r="AMX195" s="193"/>
      <c r="AMY195" s="193"/>
      <c r="AMZ195" s="193"/>
      <c r="ANA195" s="193"/>
      <c r="ANB195" s="193"/>
      <c r="ANC195" s="193"/>
      <c r="AND195" s="193"/>
      <c r="ANE195" s="193"/>
      <c r="ANF195" s="193"/>
      <c r="ANG195" s="193"/>
      <c r="ANH195" s="193"/>
      <c r="ANI195" s="193"/>
      <c r="ANJ195" s="193"/>
      <c r="ANK195" s="193"/>
      <c r="ANL195" s="193"/>
      <c r="ANM195" s="193"/>
      <c r="ANN195" s="193"/>
      <c r="ANO195" s="193"/>
      <c r="ANP195" s="193"/>
      <c r="ANQ195" s="193"/>
      <c r="ANR195" s="193"/>
      <c r="ANS195" s="193"/>
      <c r="ANT195" s="193"/>
      <c r="ANU195" s="193"/>
      <c r="ANV195" s="193"/>
      <c r="ANW195" s="193"/>
      <c r="ANX195" s="193"/>
      <c r="ANY195" s="193"/>
      <c r="ANZ195" s="193"/>
      <c r="AOA195" s="193"/>
      <c r="AOB195" s="193"/>
      <c r="AOC195" s="193"/>
      <c r="AOD195" s="193"/>
      <c r="AOE195" s="193"/>
      <c r="AOF195" s="193"/>
      <c r="AOG195" s="193"/>
      <c r="AOH195" s="193"/>
      <c r="AOI195" s="193"/>
      <c r="AOJ195" s="193"/>
      <c r="AOK195" s="193"/>
      <c r="AOL195" s="193"/>
      <c r="AOM195" s="193"/>
      <c r="AON195" s="193"/>
      <c r="AOO195" s="193"/>
      <c r="AOP195" s="193"/>
      <c r="AOQ195" s="193"/>
      <c r="AOR195" s="193"/>
      <c r="AOS195" s="193"/>
      <c r="AOT195" s="193"/>
      <c r="AOU195" s="193"/>
      <c r="AOV195" s="193"/>
      <c r="AOW195" s="193"/>
      <c r="AOX195" s="193"/>
      <c r="AOY195" s="193"/>
      <c r="AOZ195" s="193"/>
      <c r="APA195" s="193"/>
      <c r="APB195" s="193"/>
      <c r="APC195" s="193"/>
      <c r="APD195" s="193"/>
      <c r="APE195" s="193"/>
      <c r="APF195" s="193"/>
      <c r="APG195" s="193"/>
      <c r="APH195" s="193"/>
      <c r="API195" s="193"/>
      <c r="APJ195" s="193"/>
      <c r="APK195" s="193"/>
      <c r="APL195" s="193"/>
      <c r="APM195" s="193"/>
      <c r="APN195" s="193"/>
      <c r="APO195" s="193"/>
      <c r="APP195" s="193"/>
      <c r="APQ195" s="193"/>
      <c r="APR195" s="193"/>
      <c r="APS195" s="193"/>
      <c r="APT195" s="193"/>
      <c r="APU195" s="193"/>
      <c r="APV195" s="193"/>
      <c r="APW195" s="193"/>
      <c r="APX195" s="193"/>
      <c r="APY195" s="193"/>
      <c r="APZ195" s="193"/>
      <c r="AQA195" s="193"/>
      <c r="AQB195" s="193"/>
      <c r="AQC195" s="193"/>
      <c r="AQD195" s="193"/>
      <c r="AQE195" s="193"/>
      <c r="AQF195" s="193"/>
      <c r="AQG195" s="193"/>
      <c r="AQH195" s="193"/>
      <c r="AQI195" s="193"/>
      <c r="AQJ195" s="193"/>
      <c r="AQK195" s="193"/>
      <c r="AQL195" s="193"/>
      <c r="AQM195" s="193"/>
      <c r="AQN195" s="193"/>
      <c r="AQO195" s="193"/>
      <c r="AQP195" s="193"/>
      <c r="AQQ195" s="193"/>
      <c r="AQR195" s="193"/>
      <c r="AQS195" s="193"/>
      <c r="AQT195" s="193"/>
      <c r="AQU195" s="193"/>
      <c r="AQV195" s="193"/>
      <c r="AQW195" s="193"/>
      <c r="AQX195" s="193"/>
      <c r="AQY195" s="193"/>
      <c r="AQZ195" s="193"/>
      <c r="ARA195" s="193"/>
      <c r="ARB195" s="193"/>
      <c r="ARC195" s="193"/>
      <c r="ARD195" s="193"/>
      <c r="ARE195" s="193"/>
      <c r="ARF195" s="193"/>
      <c r="ARG195" s="193"/>
      <c r="ARH195" s="193"/>
      <c r="ARI195" s="193"/>
      <c r="ARJ195" s="193"/>
      <c r="ARK195" s="193"/>
      <c r="ARL195" s="193"/>
      <c r="ARM195" s="193"/>
      <c r="ARN195" s="193"/>
      <c r="ARO195" s="193"/>
      <c r="ARP195" s="193"/>
      <c r="ARQ195" s="193"/>
      <c r="ARR195" s="193"/>
      <c r="ARS195" s="193"/>
      <c r="ART195" s="193"/>
      <c r="ARU195" s="193"/>
      <c r="ARV195" s="193"/>
      <c r="ARW195" s="193"/>
      <c r="ARX195" s="193"/>
      <c r="ARY195" s="193"/>
      <c r="ARZ195" s="193"/>
      <c r="ASA195" s="193"/>
      <c r="ASB195" s="193"/>
      <c r="ASC195" s="193"/>
      <c r="ASD195" s="193"/>
      <c r="ASE195" s="193"/>
      <c r="ASF195" s="193"/>
      <c r="ASG195" s="193"/>
      <c r="ASH195" s="193"/>
      <c r="ASI195" s="193"/>
      <c r="ASJ195" s="193"/>
      <c r="ASK195" s="193"/>
      <c r="ASL195" s="193"/>
      <c r="ASM195" s="193"/>
      <c r="ASN195" s="193"/>
      <c r="ASO195" s="193"/>
      <c r="ASP195" s="193"/>
      <c r="ASQ195" s="193"/>
      <c r="ASR195" s="193"/>
      <c r="ASS195" s="193"/>
      <c r="AST195" s="193"/>
      <c r="ASU195" s="193"/>
      <c r="ASV195" s="193"/>
      <c r="ASW195" s="193"/>
      <c r="ASX195" s="193"/>
      <c r="ASY195" s="193"/>
      <c r="ASZ195" s="193"/>
      <c r="ATA195" s="193"/>
      <c r="ATB195" s="193"/>
      <c r="ATC195" s="193"/>
      <c r="ATD195" s="193"/>
      <c r="ATE195" s="193"/>
      <c r="ATF195" s="193"/>
      <c r="ATG195" s="193"/>
      <c r="ATH195" s="193"/>
      <c r="ATI195" s="193"/>
      <c r="ATJ195" s="193"/>
      <c r="ATK195" s="193"/>
      <c r="ATL195" s="193"/>
      <c r="ATM195" s="193"/>
      <c r="ATN195" s="193"/>
      <c r="ATO195" s="193"/>
      <c r="ATP195" s="193"/>
      <c r="ATQ195" s="193"/>
      <c r="ATR195" s="193"/>
      <c r="ATS195" s="193"/>
      <c r="ATT195" s="193"/>
      <c r="ATU195" s="193"/>
      <c r="ATV195" s="193"/>
      <c r="ATW195" s="193"/>
      <c r="ATX195" s="193"/>
      <c r="ATY195" s="193"/>
      <c r="ATZ195" s="193"/>
      <c r="AUA195" s="193"/>
      <c r="AUB195" s="193"/>
      <c r="AUC195" s="193"/>
      <c r="AUD195" s="193"/>
      <c r="AUE195" s="193"/>
      <c r="AUF195" s="193"/>
      <c r="AUG195" s="193"/>
      <c r="AUH195" s="193"/>
      <c r="AUI195" s="193"/>
      <c r="AUJ195" s="193"/>
      <c r="AUK195" s="193"/>
      <c r="AUL195" s="193"/>
      <c r="AUM195" s="193"/>
      <c r="AUN195" s="193"/>
      <c r="AUO195" s="193"/>
      <c r="AUP195" s="193"/>
      <c r="AUQ195" s="193"/>
      <c r="AUR195" s="193"/>
      <c r="AUS195" s="193"/>
      <c r="AUT195" s="193"/>
      <c r="AUU195" s="193"/>
      <c r="AUV195" s="193"/>
      <c r="AUW195" s="193"/>
      <c r="AUX195" s="193"/>
      <c r="AUY195" s="193"/>
      <c r="AUZ195" s="193"/>
      <c r="AVA195" s="193"/>
      <c r="AVB195" s="193"/>
      <c r="AVC195" s="193"/>
      <c r="AVD195" s="193"/>
      <c r="AVE195" s="193"/>
      <c r="AVF195" s="193"/>
      <c r="AVG195" s="193"/>
      <c r="AVH195" s="193"/>
      <c r="AVI195" s="193"/>
      <c r="AVJ195" s="193"/>
      <c r="AVK195" s="193"/>
      <c r="AVL195" s="193"/>
      <c r="AVM195" s="193"/>
      <c r="AVN195" s="193"/>
      <c r="AVO195" s="193"/>
      <c r="AVP195" s="193"/>
      <c r="AVQ195" s="193"/>
      <c r="AVR195" s="193"/>
      <c r="AVS195" s="193"/>
      <c r="AVT195" s="193"/>
      <c r="AVU195" s="193"/>
      <c r="AVV195" s="193"/>
      <c r="AVW195" s="193"/>
      <c r="AVX195" s="193"/>
      <c r="AVY195" s="193"/>
      <c r="AVZ195" s="193"/>
      <c r="AWA195" s="193"/>
      <c r="AWB195" s="193"/>
      <c r="AWC195" s="193"/>
      <c r="AWD195" s="193"/>
      <c r="AWE195" s="193"/>
      <c r="AWF195" s="193"/>
      <c r="AWG195" s="193"/>
      <c r="AWH195" s="193"/>
      <c r="AWI195" s="193"/>
      <c r="AWJ195" s="193"/>
      <c r="AWK195" s="193"/>
      <c r="AWL195" s="193"/>
      <c r="AWM195" s="193"/>
      <c r="AWN195" s="193"/>
      <c r="AWO195" s="193"/>
      <c r="AWP195" s="193"/>
      <c r="AWQ195" s="193"/>
      <c r="AWR195" s="193"/>
      <c r="AWS195" s="193"/>
      <c r="AWT195" s="193"/>
      <c r="AWU195" s="193"/>
      <c r="AWV195" s="193"/>
      <c r="AWW195" s="193"/>
      <c r="AWX195" s="193"/>
      <c r="AWY195" s="193"/>
      <c r="AWZ195" s="193"/>
      <c r="AXA195" s="193"/>
      <c r="AXB195" s="193"/>
      <c r="AXC195" s="193"/>
      <c r="AXD195" s="193"/>
      <c r="AXE195" s="193"/>
      <c r="AXF195" s="193"/>
      <c r="AXG195" s="193"/>
      <c r="AXH195" s="193"/>
      <c r="AXI195" s="193"/>
      <c r="AXJ195" s="193"/>
      <c r="AXK195" s="193"/>
      <c r="AXL195" s="193"/>
      <c r="AXM195" s="193"/>
      <c r="AXN195" s="193"/>
      <c r="AXO195" s="193"/>
      <c r="AXP195" s="193"/>
      <c r="AXQ195" s="193"/>
      <c r="AXR195" s="193"/>
      <c r="AXS195" s="193"/>
      <c r="AXT195" s="193"/>
      <c r="AXU195" s="193"/>
      <c r="AXV195" s="193"/>
      <c r="AXW195" s="193"/>
      <c r="AXX195" s="193"/>
      <c r="AXY195" s="193"/>
      <c r="AXZ195" s="193"/>
      <c r="AYA195" s="193"/>
      <c r="AYB195" s="193"/>
      <c r="AYC195" s="193"/>
      <c r="AYD195" s="193"/>
      <c r="AYE195" s="193"/>
      <c r="AYF195" s="193"/>
      <c r="AYG195" s="193"/>
      <c r="AYH195" s="193"/>
      <c r="AYI195" s="193"/>
      <c r="AYJ195" s="193"/>
      <c r="AYK195" s="193"/>
      <c r="AYL195" s="193"/>
      <c r="AYM195" s="193"/>
      <c r="AYN195" s="193"/>
      <c r="AYO195" s="193"/>
      <c r="AYP195" s="193"/>
      <c r="AYQ195" s="193"/>
      <c r="AYR195" s="193"/>
      <c r="AYS195" s="193"/>
      <c r="AYT195" s="193"/>
      <c r="AYU195" s="193"/>
      <c r="AYV195" s="193"/>
      <c r="AYW195" s="193"/>
      <c r="AYX195" s="193"/>
      <c r="AYY195" s="193"/>
      <c r="AYZ195" s="193"/>
      <c r="AZA195" s="193"/>
      <c r="AZB195" s="193"/>
      <c r="AZC195" s="193"/>
      <c r="AZD195" s="193"/>
      <c r="AZE195" s="193"/>
      <c r="AZF195" s="193"/>
      <c r="AZG195" s="193"/>
      <c r="AZH195" s="193"/>
      <c r="AZI195" s="193"/>
      <c r="AZJ195" s="193"/>
      <c r="AZK195" s="193"/>
      <c r="AZL195" s="193"/>
      <c r="AZM195" s="193"/>
      <c r="AZN195" s="193"/>
      <c r="AZO195" s="193"/>
      <c r="AZP195" s="193"/>
      <c r="AZQ195" s="193"/>
      <c r="AZR195" s="193"/>
      <c r="AZS195" s="193"/>
      <c r="AZT195" s="193"/>
      <c r="AZU195" s="193"/>
      <c r="AZV195" s="193"/>
      <c r="AZW195" s="193"/>
      <c r="AZX195" s="193"/>
      <c r="AZY195" s="193"/>
      <c r="AZZ195" s="193"/>
      <c r="BAA195" s="193"/>
      <c r="BAB195" s="193"/>
      <c r="BAC195" s="193"/>
      <c r="BAD195" s="193"/>
      <c r="BAE195" s="193"/>
      <c r="BAF195" s="193"/>
      <c r="BAG195" s="193"/>
      <c r="BAH195" s="193"/>
      <c r="BAI195" s="193"/>
      <c r="BAJ195" s="193"/>
      <c r="BAK195" s="193"/>
      <c r="BAL195" s="193"/>
      <c r="BAM195" s="193"/>
      <c r="BAN195" s="193"/>
      <c r="BAO195" s="193"/>
      <c r="BAP195" s="193"/>
      <c r="BAQ195" s="193"/>
      <c r="BAR195" s="193"/>
      <c r="BAS195" s="193"/>
      <c r="BAT195" s="193"/>
      <c r="BAU195" s="193"/>
      <c r="BAV195" s="193"/>
      <c r="BAW195" s="193"/>
      <c r="BAX195" s="193"/>
      <c r="BAY195" s="193"/>
      <c r="BAZ195" s="193"/>
      <c r="BBA195" s="193"/>
      <c r="BBB195" s="193"/>
      <c r="BBC195" s="193"/>
      <c r="BBD195" s="193"/>
      <c r="BBE195" s="193"/>
      <c r="BBF195" s="193"/>
      <c r="BBG195" s="193"/>
      <c r="BBH195" s="193"/>
      <c r="BBI195" s="193"/>
      <c r="BBJ195" s="193"/>
      <c r="BBK195" s="193"/>
      <c r="BBL195" s="193"/>
      <c r="BBM195" s="193"/>
      <c r="BBN195" s="193"/>
      <c r="BBO195" s="193"/>
      <c r="BBP195" s="193"/>
      <c r="BBQ195" s="193"/>
      <c r="BBR195" s="193"/>
      <c r="BBS195" s="193"/>
      <c r="BBT195" s="193"/>
      <c r="BBU195" s="193"/>
      <c r="BBV195" s="193"/>
      <c r="BBW195" s="193"/>
      <c r="BBX195" s="193"/>
      <c r="BBY195" s="193"/>
      <c r="BBZ195" s="193"/>
      <c r="BCA195" s="193"/>
      <c r="BCB195" s="193"/>
      <c r="BCC195" s="193"/>
      <c r="BCD195" s="193"/>
      <c r="BCE195" s="193"/>
      <c r="BCF195" s="193"/>
      <c r="BCG195" s="193"/>
      <c r="BCH195" s="193"/>
      <c r="BCI195" s="193"/>
      <c r="BCJ195" s="193"/>
      <c r="BCK195" s="193"/>
      <c r="BCL195" s="193"/>
      <c r="BCM195" s="193"/>
      <c r="BCN195" s="193"/>
      <c r="BCO195" s="193"/>
      <c r="BCP195" s="193"/>
      <c r="BCQ195" s="193"/>
      <c r="BCR195" s="193"/>
      <c r="BCS195" s="193"/>
      <c r="BCT195" s="193"/>
      <c r="BCU195" s="193"/>
      <c r="BCV195" s="193"/>
      <c r="BCW195" s="193"/>
      <c r="BCX195" s="193"/>
      <c r="BCY195" s="193"/>
      <c r="BCZ195" s="193"/>
      <c r="BDA195" s="193"/>
      <c r="BDB195" s="193"/>
      <c r="BDC195" s="193"/>
      <c r="BDD195" s="193"/>
      <c r="BDE195" s="193"/>
      <c r="BDF195" s="193"/>
      <c r="BDG195" s="193"/>
      <c r="BDH195" s="193"/>
      <c r="BDI195" s="193"/>
      <c r="BDJ195" s="193"/>
      <c r="BDK195" s="193"/>
      <c r="BDL195" s="193"/>
      <c r="BDM195" s="193"/>
      <c r="BDN195" s="193"/>
      <c r="BDO195" s="193"/>
      <c r="BDP195" s="193"/>
      <c r="BDQ195" s="193"/>
      <c r="BDR195" s="193"/>
      <c r="BDS195" s="193"/>
      <c r="BDT195" s="193"/>
      <c r="BDU195" s="193"/>
      <c r="BDV195" s="193"/>
      <c r="BDW195" s="193"/>
      <c r="BDX195" s="193"/>
      <c r="BDY195" s="193"/>
      <c r="BDZ195" s="193"/>
      <c r="BEA195" s="193"/>
      <c r="BEB195" s="193"/>
      <c r="BEC195" s="193"/>
      <c r="BED195" s="193"/>
      <c r="BEE195" s="193"/>
      <c r="BEF195" s="193"/>
      <c r="BEG195" s="193"/>
      <c r="BEH195" s="193"/>
      <c r="BEI195" s="193"/>
      <c r="BEJ195" s="193"/>
      <c r="BEK195" s="193"/>
      <c r="BEL195" s="193"/>
      <c r="BEM195" s="193"/>
      <c r="BEN195" s="193"/>
      <c r="BEO195" s="193"/>
      <c r="BEP195" s="193"/>
      <c r="BEQ195" s="193"/>
      <c r="BER195" s="193"/>
      <c r="BES195" s="193"/>
      <c r="BET195" s="193"/>
      <c r="BEU195" s="193"/>
      <c r="BEV195" s="193"/>
      <c r="BEW195" s="193"/>
      <c r="BEX195" s="193"/>
      <c r="BEY195" s="193"/>
      <c r="BEZ195" s="193"/>
      <c r="BFA195" s="193"/>
      <c r="BFB195" s="193"/>
      <c r="BFC195" s="193"/>
      <c r="BFD195" s="193"/>
      <c r="BFE195" s="193"/>
      <c r="BFF195" s="193"/>
      <c r="BFG195" s="193"/>
      <c r="BFH195" s="193"/>
      <c r="BFI195" s="193"/>
      <c r="BFJ195" s="193"/>
      <c r="BFK195" s="193"/>
      <c r="BFL195" s="193"/>
      <c r="BFM195" s="193"/>
      <c r="BFN195" s="193"/>
      <c r="BFO195" s="193"/>
      <c r="BFP195" s="193"/>
      <c r="BFQ195" s="193"/>
      <c r="BFR195" s="193"/>
      <c r="BFS195" s="193"/>
      <c r="BFT195" s="193"/>
      <c r="BFU195" s="193"/>
      <c r="BFV195" s="193"/>
      <c r="BFW195" s="193"/>
      <c r="BFX195" s="193"/>
      <c r="BFY195" s="193"/>
      <c r="BFZ195" s="193"/>
      <c r="BGA195" s="193"/>
      <c r="BGB195" s="193"/>
      <c r="BGC195" s="193"/>
      <c r="BGD195" s="193"/>
      <c r="BGE195" s="193"/>
      <c r="BGF195" s="193"/>
      <c r="BGG195" s="193"/>
      <c r="BGH195" s="193"/>
      <c r="BGI195" s="193"/>
      <c r="BGJ195" s="193"/>
      <c r="BGK195" s="193"/>
      <c r="BGL195" s="193"/>
      <c r="BGM195" s="193"/>
      <c r="BGN195" s="193"/>
      <c r="BGO195" s="193"/>
      <c r="BGP195" s="193"/>
      <c r="BGQ195" s="193"/>
      <c r="BGR195" s="193"/>
      <c r="BGS195" s="193"/>
      <c r="BGT195" s="193"/>
      <c r="BGU195" s="193"/>
      <c r="BGV195" s="193"/>
      <c r="BGW195" s="193"/>
      <c r="BGX195" s="193"/>
      <c r="BGY195" s="193"/>
      <c r="BGZ195" s="193"/>
      <c r="BHA195" s="193"/>
      <c r="BHB195" s="193"/>
      <c r="BHC195" s="193"/>
      <c r="BHD195" s="193"/>
      <c r="BHE195" s="193"/>
      <c r="BHF195" s="193"/>
      <c r="BHG195" s="193"/>
      <c r="BHH195" s="193"/>
      <c r="BHI195" s="193"/>
      <c r="BHJ195" s="193"/>
      <c r="BHK195" s="193"/>
      <c r="BHL195" s="193"/>
      <c r="BHM195" s="193"/>
      <c r="BHN195" s="193"/>
      <c r="BHO195" s="193"/>
      <c r="BHP195" s="193"/>
      <c r="BHQ195" s="193"/>
      <c r="BHR195" s="193"/>
      <c r="BHS195" s="193"/>
      <c r="BHT195" s="193"/>
      <c r="BHU195" s="193"/>
      <c r="BHV195" s="193"/>
      <c r="BHW195" s="193"/>
      <c r="BHX195" s="193"/>
      <c r="BHY195" s="193"/>
      <c r="BHZ195" s="193"/>
      <c r="BIA195" s="193"/>
      <c r="BIB195" s="193"/>
      <c r="BIC195" s="193"/>
      <c r="BID195" s="193"/>
      <c r="BIE195" s="193"/>
      <c r="BIF195" s="193"/>
      <c r="BIG195" s="193"/>
      <c r="BIH195" s="193"/>
      <c r="BII195" s="193"/>
      <c r="BIJ195" s="193"/>
      <c r="BIK195" s="193"/>
      <c r="BIL195" s="193"/>
      <c r="BIM195" s="193"/>
      <c r="BIN195" s="193"/>
      <c r="BIO195" s="193"/>
      <c r="BIP195" s="193"/>
      <c r="BIQ195" s="193"/>
      <c r="BIR195" s="193"/>
      <c r="BIS195" s="193"/>
      <c r="BIT195" s="193"/>
      <c r="BIU195" s="193"/>
      <c r="BIV195" s="193"/>
      <c r="BIW195" s="193"/>
      <c r="BIX195" s="193"/>
      <c r="BIY195" s="193"/>
      <c r="BIZ195" s="193"/>
      <c r="BJA195" s="193"/>
      <c r="BJB195" s="193"/>
      <c r="BJC195" s="193"/>
      <c r="BJD195" s="193"/>
      <c r="BJE195" s="193"/>
      <c r="BJF195" s="193"/>
      <c r="BJG195" s="193"/>
      <c r="BJH195" s="193"/>
      <c r="BJI195" s="193"/>
      <c r="BJJ195" s="193"/>
      <c r="BJK195" s="193"/>
      <c r="BJL195" s="193"/>
      <c r="BJM195" s="193"/>
      <c r="BJN195" s="193"/>
      <c r="BJO195" s="193"/>
      <c r="BJP195" s="193"/>
      <c r="BJQ195" s="193"/>
      <c r="BJR195" s="193"/>
      <c r="BJS195" s="193"/>
      <c r="BJT195" s="193"/>
      <c r="BJU195" s="193"/>
      <c r="BJV195" s="193"/>
      <c r="BJW195" s="193"/>
      <c r="BJX195" s="193"/>
      <c r="BJY195" s="193"/>
      <c r="BJZ195" s="193"/>
      <c r="BKA195" s="193"/>
      <c r="BKB195" s="193"/>
      <c r="BKC195" s="193"/>
      <c r="BKD195" s="193"/>
      <c r="BKE195" s="193"/>
      <c r="BKF195" s="193"/>
      <c r="BKG195" s="193"/>
      <c r="BKH195" s="193"/>
      <c r="BKI195" s="193"/>
      <c r="BKJ195" s="193"/>
      <c r="BKK195" s="193"/>
      <c r="BKL195" s="193"/>
      <c r="BKM195" s="193"/>
      <c r="BKN195" s="193"/>
      <c r="BKO195" s="193"/>
      <c r="BKP195" s="193"/>
      <c r="BKQ195" s="193"/>
      <c r="BKR195" s="193"/>
      <c r="BKS195" s="193"/>
      <c r="BKT195" s="193"/>
      <c r="BKU195" s="193"/>
      <c r="BKV195" s="193"/>
      <c r="BKW195" s="193"/>
      <c r="BKX195" s="193"/>
      <c r="BKY195" s="193"/>
      <c r="BKZ195" s="193"/>
      <c r="BLA195" s="193"/>
      <c r="BLB195" s="193"/>
      <c r="BLC195" s="193"/>
      <c r="BLD195" s="193"/>
      <c r="BLE195" s="193"/>
      <c r="BLF195" s="193"/>
      <c r="BLG195" s="193"/>
      <c r="BLH195" s="193"/>
      <c r="BLI195" s="193"/>
      <c r="BLJ195" s="193"/>
      <c r="BLK195" s="193"/>
      <c r="BLL195" s="193"/>
      <c r="BLM195" s="193"/>
      <c r="BLN195" s="193"/>
      <c r="BLO195" s="193"/>
      <c r="BLP195" s="193"/>
      <c r="BLQ195" s="193"/>
      <c r="BLR195" s="193"/>
      <c r="BLS195" s="193"/>
      <c r="BLT195" s="193"/>
      <c r="BLU195" s="193"/>
      <c r="BLV195" s="193"/>
      <c r="BLW195" s="193"/>
      <c r="BLX195" s="193"/>
      <c r="BLY195" s="193"/>
      <c r="BLZ195" s="193"/>
      <c r="BMA195" s="193"/>
      <c r="BMB195" s="193"/>
      <c r="BMC195" s="193"/>
      <c r="BMD195" s="193"/>
      <c r="BME195" s="193"/>
      <c r="BMF195" s="193"/>
      <c r="BMG195" s="193"/>
      <c r="BMH195" s="193"/>
      <c r="BMI195" s="193"/>
      <c r="BMJ195" s="193"/>
      <c r="BMK195" s="193"/>
      <c r="BML195" s="193"/>
      <c r="BMM195" s="193"/>
      <c r="BMN195" s="193"/>
      <c r="BMO195" s="193"/>
      <c r="BMP195" s="193"/>
      <c r="BMQ195" s="193"/>
      <c r="BMR195" s="193"/>
      <c r="BMS195" s="193"/>
      <c r="BMT195" s="193"/>
      <c r="BMU195" s="193"/>
      <c r="BMV195" s="193"/>
      <c r="BMW195" s="193"/>
      <c r="BMX195" s="193"/>
      <c r="BMY195" s="193"/>
      <c r="BMZ195" s="193"/>
      <c r="BNA195" s="193"/>
      <c r="BNB195" s="193"/>
      <c r="BNC195" s="193"/>
      <c r="BND195" s="193"/>
      <c r="BNE195" s="193"/>
      <c r="BNF195" s="193"/>
      <c r="BNG195" s="193"/>
      <c r="BNH195" s="193"/>
      <c r="BNI195" s="193"/>
      <c r="BNJ195" s="193"/>
      <c r="BNK195" s="193"/>
      <c r="BNL195" s="193"/>
      <c r="BNM195" s="193"/>
      <c r="BNN195" s="193"/>
      <c r="BNO195" s="193"/>
      <c r="BNP195" s="193"/>
      <c r="BNQ195" s="193"/>
      <c r="BNR195" s="193"/>
      <c r="BNS195" s="193"/>
      <c r="BNT195" s="193"/>
      <c r="BNU195" s="193"/>
      <c r="BNV195" s="193"/>
      <c r="BNW195" s="193"/>
      <c r="BNX195" s="193"/>
      <c r="BNY195" s="193"/>
      <c r="BNZ195" s="193"/>
      <c r="BOA195" s="193"/>
      <c r="BOB195" s="193"/>
      <c r="BOC195" s="193"/>
      <c r="BOD195" s="193"/>
      <c r="BOE195" s="193"/>
      <c r="BOF195" s="193"/>
      <c r="BOG195" s="193"/>
      <c r="BOH195" s="193"/>
      <c r="BOI195" s="193"/>
      <c r="BOJ195" s="193"/>
      <c r="BOK195" s="193"/>
      <c r="BOL195" s="193"/>
      <c r="BOM195" s="193"/>
      <c r="BON195" s="193"/>
      <c r="BOO195" s="193"/>
      <c r="BOP195" s="193"/>
      <c r="BOQ195" s="193"/>
      <c r="BOR195" s="193"/>
      <c r="BOS195" s="193"/>
      <c r="BOT195" s="193"/>
      <c r="BOU195" s="193"/>
      <c r="BOV195" s="193"/>
      <c r="BOW195" s="193"/>
      <c r="BOX195" s="193"/>
      <c r="BOY195" s="193"/>
      <c r="BOZ195" s="193"/>
      <c r="BPA195" s="193"/>
      <c r="BPB195" s="193"/>
      <c r="BPC195" s="193"/>
      <c r="BPD195" s="193"/>
      <c r="BPE195" s="193"/>
      <c r="BPF195" s="193"/>
      <c r="BPG195" s="193"/>
      <c r="BPH195" s="193"/>
      <c r="BPI195" s="193"/>
      <c r="BPJ195" s="193"/>
      <c r="BPK195" s="193"/>
      <c r="BPL195" s="193"/>
      <c r="BPM195" s="193"/>
      <c r="BPN195" s="193"/>
      <c r="BPO195" s="193"/>
      <c r="BPP195" s="193"/>
      <c r="BPQ195" s="193"/>
      <c r="BPR195" s="193"/>
      <c r="BPS195" s="193"/>
      <c r="BPT195" s="193"/>
      <c r="BPU195" s="193"/>
      <c r="BPV195" s="193"/>
      <c r="BPW195" s="193"/>
      <c r="BPX195" s="193"/>
      <c r="BPY195" s="193"/>
      <c r="BPZ195" s="193"/>
      <c r="BQA195" s="193"/>
      <c r="BQB195" s="193"/>
      <c r="BQC195" s="193"/>
      <c r="BQD195" s="193"/>
      <c r="BQE195" s="193"/>
      <c r="BQF195" s="193"/>
      <c r="BQG195" s="193"/>
      <c r="BQH195" s="193"/>
      <c r="BQI195" s="193"/>
      <c r="BQJ195" s="193"/>
      <c r="BQK195" s="193"/>
      <c r="BQL195" s="193"/>
      <c r="BQM195" s="193"/>
      <c r="BQN195" s="193"/>
      <c r="BQO195" s="193"/>
      <c r="BQP195" s="193"/>
      <c r="BQQ195" s="193"/>
      <c r="BQR195" s="193"/>
      <c r="BQS195" s="193"/>
      <c r="BQT195" s="193"/>
      <c r="BQU195" s="193"/>
      <c r="BQV195" s="193"/>
      <c r="BQW195" s="193"/>
      <c r="BQX195" s="193"/>
      <c r="BQY195" s="193"/>
      <c r="BQZ195" s="193"/>
      <c r="BRA195" s="193"/>
      <c r="BRB195" s="193"/>
      <c r="BRC195" s="193"/>
      <c r="BRD195" s="193"/>
      <c r="BRE195" s="193"/>
      <c r="BRF195" s="193"/>
      <c r="BRG195" s="193"/>
      <c r="BRH195" s="193"/>
      <c r="BRI195" s="193"/>
      <c r="BRJ195" s="193"/>
      <c r="BRK195" s="193"/>
      <c r="BRL195" s="193"/>
      <c r="BRM195" s="193"/>
      <c r="BRN195" s="193"/>
      <c r="BRO195" s="193"/>
      <c r="BRP195" s="193"/>
      <c r="BRQ195" s="193"/>
      <c r="BRR195" s="193"/>
      <c r="BRS195" s="193"/>
      <c r="BRT195" s="193"/>
      <c r="BRU195" s="193"/>
      <c r="BRV195" s="193"/>
      <c r="BRW195" s="193"/>
      <c r="BRX195" s="193"/>
      <c r="BRY195" s="193"/>
      <c r="BRZ195" s="193"/>
      <c r="BSA195" s="193"/>
      <c r="BSB195" s="193"/>
      <c r="BSC195" s="193"/>
      <c r="BSD195" s="193"/>
      <c r="BSE195" s="193"/>
      <c r="BSF195" s="193"/>
      <c r="BSG195" s="193"/>
      <c r="BSH195" s="193"/>
      <c r="BSI195" s="193"/>
      <c r="BSJ195" s="193"/>
      <c r="BSK195" s="193"/>
      <c r="BSL195" s="193"/>
      <c r="BSM195" s="193"/>
      <c r="BSN195" s="193"/>
      <c r="BSO195" s="193"/>
      <c r="BSP195" s="193"/>
      <c r="BSQ195" s="193"/>
      <c r="BSR195" s="193"/>
      <c r="BSS195" s="193"/>
      <c r="BST195" s="193"/>
      <c r="BSU195" s="193"/>
      <c r="BSV195" s="193"/>
      <c r="BSW195" s="193"/>
      <c r="BSX195" s="193"/>
      <c r="BSY195" s="193"/>
      <c r="BSZ195" s="193"/>
      <c r="BTA195" s="193"/>
      <c r="BTB195" s="193"/>
      <c r="BTC195" s="193"/>
      <c r="BTD195" s="193"/>
      <c r="BTE195" s="193"/>
      <c r="BTF195" s="193"/>
      <c r="BTG195" s="193"/>
      <c r="BTH195" s="193"/>
      <c r="BTI195" s="193"/>
      <c r="BTJ195" s="193"/>
      <c r="BTK195" s="193"/>
      <c r="BTL195" s="193"/>
      <c r="BTM195" s="193"/>
      <c r="BTN195" s="193"/>
      <c r="BTO195" s="193"/>
      <c r="BTP195" s="193"/>
      <c r="BTQ195" s="193"/>
      <c r="BTR195" s="193"/>
      <c r="BTS195" s="193"/>
      <c r="BTT195" s="193"/>
      <c r="BTU195" s="193"/>
      <c r="BTV195" s="193"/>
      <c r="BTW195" s="193"/>
      <c r="BTX195" s="193"/>
      <c r="BTY195" s="193"/>
      <c r="BTZ195" s="193"/>
      <c r="BUA195" s="193"/>
      <c r="BUB195" s="193"/>
      <c r="BUC195" s="193"/>
      <c r="BUD195" s="193"/>
      <c r="BUE195" s="193"/>
      <c r="BUF195" s="193"/>
      <c r="BUG195" s="193"/>
      <c r="BUH195" s="193"/>
      <c r="BUI195" s="193"/>
      <c r="BUJ195" s="193"/>
      <c r="BUK195" s="193"/>
      <c r="BUL195" s="193"/>
      <c r="BUM195" s="193"/>
      <c r="BUN195" s="193"/>
      <c r="BUO195" s="193"/>
      <c r="BUP195" s="193"/>
      <c r="BUQ195" s="193"/>
      <c r="BUR195" s="193"/>
      <c r="BUS195" s="193"/>
      <c r="BUT195" s="193"/>
      <c r="BUU195" s="193"/>
      <c r="BUV195" s="193"/>
      <c r="BUW195" s="193"/>
      <c r="BUX195" s="193"/>
      <c r="BUY195" s="193"/>
      <c r="BUZ195" s="193"/>
      <c r="BVA195" s="193"/>
      <c r="BVB195" s="193"/>
      <c r="BVC195" s="193"/>
      <c r="BVD195" s="193"/>
      <c r="BVE195" s="193"/>
      <c r="BVF195" s="193"/>
      <c r="BVG195" s="193"/>
      <c r="BVH195" s="193"/>
      <c r="BVI195" s="193"/>
      <c r="BVJ195" s="193"/>
      <c r="BVK195" s="193"/>
      <c r="BVL195" s="193"/>
      <c r="BVM195" s="193"/>
      <c r="BVN195" s="193"/>
      <c r="BVO195" s="193"/>
      <c r="BVP195" s="193"/>
      <c r="BVQ195" s="193"/>
      <c r="BVR195" s="193"/>
      <c r="BVS195" s="193"/>
      <c r="BVT195" s="193"/>
      <c r="BVU195" s="193"/>
      <c r="BVV195" s="193"/>
      <c r="BVW195" s="193"/>
      <c r="BVX195" s="193"/>
      <c r="BVY195" s="193"/>
      <c r="BVZ195" s="193"/>
      <c r="BWA195" s="193"/>
      <c r="BWB195" s="193"/>
      <c r="BWC195" s="193"/>
      <c r="BWD195" s="193"/>
      <c r="BWE195" s="193"/>
      <c r="BWF195" s="193"/>
      <c r="BWG195" s="193"/>
      <c r="BWH195" s="193"/>
      <c r="BWI195" s="193"/>
      <c r="BWJ195" s="193"/>
      <c r="BWK195" s="193"/>
      <c r="BWL195" s="193"/>
      <c r="BWM195" s="193"/>
      <c r="BWN195" s="193"/>
      <c r="BWO195" s="193"/>
      <c r="BWP195" s="193"/>
      <c r="BWQ195" s="193"/>
      <c r="BWR195" s="193"/>
      <c r="BWS195" s="193"/>
      <c r="BWT195" s="193"/>
      <c r="BWU195" s="193"/>
      <c r="BWV195" s="193"/>
      <c r="BWW195" s="193"/>
      <c r="BWX195" s="193"/>
      <c r="BWY195" s="193"/>
      <c r="BWZ195" s="193"/>
      <c r="BXA195" s="193"/>
      <c r="BXB195" s="193"/>
      <c r="BXC195" s="193"/>
      <c r="BXD195" s="193"/>
      <c r="BXE195" s="193"/>
      <c r="BXF195" s="193"/>
      <c r="BXG195" s="193"/>
      <c r="BXH195" s="193"/>
      <c r="BXI195" s="193"/>
      <c r="BXJ195" s="193"/>
      <c r="BXK195" s="193"/>
      <c r="BXL195" s="193"/>
      <c r="BXM195" s="193"/>
      <c r="BXN195" s="193"/>
      <c r="BXO195" s="193"/>
      <c r="BXP195" s="193"/>
      <c r="BXQ195" s="193"/>
      <c r="BXR195" s="193"/>
      <c r="BXS195" s="193"/>
      <c r="BXT195" s="193"/>
      <c r="BXU195" s="193"/>
      <c r="BXV195" s="193"/>
      <c r="BXW195" s="193"/>
      <c r="BXX195" s="193"/>
      <c r="BXY195" s="193"/>
      <c r="BXZ195" s="193"/>
      <c r="BYA195" s="193"/>
      <c r="BYB195" s="193"/>
      <c r="BYC195" s="193"/>
      <c r="BYD195" s="193"/>
      <c r="BYE195" s="193"/>
      <c r="BYF195" s="193"/>
      <c r="BYG195" s="193"/>
      <c r="BYH195" s="193"/>
      <c r="BYI195" s="193"/>
      <c r="BYJ195" s="193"/>
      <c r="BYK195" s="193"/>
      <c r="BYL195" s="193"/>
      <c r="BYM195" s="193"/>
      <c r="BYN195" s="193"/>
      <c r="BYO195" s="193"/>
      <c r="BYP195" s="193"/>
      <c r="BYQ195" s="193"/>
      <c r="BYR195" s="193"/>
      <c r="BYS195" s="193"/>
      <c r="BYT195" s="193"/>
      <c r="BYU195" s="193"/>
      <c r="BYV195" s="193"/>
      <c r="BYW195" s="193"/>
      <c r="BYX195" s="193"/>
      <c r="BYY195" s="193"/>
      <c r="BYZ195" s="193"/>
      <c r="BZA195" s="193"/>
      <c r="BZB195" s="193"/>
      <c r="BZC195" s="193"/>
      <c r="BZD195" s="193"/>
      <c r="BZE195" s="193"/>
      <c r="BZF195" s="193"/>
      <c r="BZG195" s="193"/>
      <c r="BZH195" s="193"/>
      <c r="BZI195" s="193"/>
      <c r="BZJ195" s="193"/>
      <c r="BZK195" s="193"/>
      <c r="BZL195" s="193"/>
      <c r="BZM195" s="193"/>
      <c r="BZN195" s="193"/>
      <c r="BZO195" s="193"/>
      <c r="BZP195" s="193"/>
      <c r="BZQ195" s="193"/>
      <c r="BZR195" s="193"/>
      <c r="BZS195" s="193"/>
      <c r="BZT195" s="193"/>
      <c r="BZU195" s="193"/>
      <c r="BZV195" s="193"/>
      <c r="BZW195" s="193"/>
      <c r="BZX195" s="193"/>
      <c r="BZY195" s="193"/>
      <c r="BZZ195" s="193"/>
      <c r="CAA195" s="193"/>
      <c r="CAB195" s="193"/>
      <c r="CAC195" s="193"/>
      <c r="CAD195" s="193"/>
      <c r="CAE195" s="193"/>
      <c r="CAF195" s="193"/>
      <c r="CAG195" s="193"/>
      <c r="CAH195" s="193"/>
      <c r="CAI195" s="193"/>
      <c r="CAJ195" s="193"/>
      <c r="CAK195" s="193"/>
      <c r="CAL195" s="193"/>
      <c r="CAM195" s="193"/>
      <c r="CAN195" s="193"/>
      <c r="CAO195" s="193"/>
      <c r="CAP195" s="193"/>
      <c r="CAQ195" s="193"/>
      <c r="CAR195" s="193"/>
      <c r="CAS195" s="193"/>
      <c r="CAT195" s="193"/>
      <c r="CAU195" s="193"/>
      <c r="CAV195" s="193"/>
      <c r="CAW195" s="193"/>
      <c r="CAX195" s="193"/>
      <c r="CAY195" s="193"/>
      <c r="CAZ195" s="193"/>
      <c r="CBA195" s="193"/>
      <c r="CBB195" s="193"/>
      <c r="CBC195" s="193"/>
      <c r="CBD195" s="193"/>
      <c r="CBE195" s="193"/>
      <c r="CBF195" s="193"/>
      <c r="CBG195" s="193"/>
      <c r="CBH195" s="193"/>
      <c r="CBI195" s="193"/>
      <c r="CBJ195" s="193"/>
      <c r="CBK195" s="193"/>
      <c r="CBL195" s="193"/>
      <c r="CBM195" s="193"/>
      <c r="CBN195" s="193"/>
      <c r="CBO195" s="193"/>
      <c r="CBP195" s="193"/>
      <c r="CBQ195" s="193"/>
      <c r="CBR195" s="193"/>
      <c r="CBS195" s="193"/>
      <c r="CBT195" s="193"/>
      <c r="CBU195" s="193"/>
      <c r="CBV195" s="193"/>
      <c r="CBW195" s="193"/>
      <c r="CBX195" s="193"/>
      <c r="CBY195" s="193"/>
      <c r="CBZ195" s="193"/>
      <c r="CCA195" s="193"/>
      <c r="CCB195" s="193"/>
      <c r="CCC195" s="193"/>
      <c r="CCD195" s="193"/>
      <c r="CCE195" s="193"/>
      <c r="CCF195" s="193"/>
      <c r="CCG195" s="193"/>
      <c r="CCH195" s="193"/>
      <c r="CCI195" s="193"/>
      <c r="CCJ195" s="193"/>
      <c r="CCK195" s="193"/>
      <c r="CCL195" s="193"/>
      <c r="CCM195" s="193"/>
      <c r="CCN195" s="193"/>
      <c r="CCO195" s="193"/>
      <c r="CCP195" s="193"/>
      <c r="CCQ195" s="193"/>
      <c r="CCR195" s="193"/>
      <c r="CCS195" s="193"/>
      <c r="CCT195" s="193"/>
      <c r="CCU195" s="193"/>
      <c r="CCV195" s="193"/>
      <c r="CCW195" s="193"/>
      <c r="CCX195" s="193"/>
      <c r="CCY195" s="193"/>
      <c r="CCZ195" s="193"/>
      <c r="CDA195" s="193"/>
      <c r="CDB195" s="193"/>
      <c r="CDC195" s="193"/>
      <c r="CDD195" s="193"/>
      <c r="CDE195" s="193"/>
      <c r="CDF195" s="193"/>
      <c r="CDG195" s="193"/>
      <c r="CDH195" s="193"/>
      <c r="CDI195" s="193"/>
      <c r="CDJ195" s="193"/>
      <c r="CDK195" s="193"/>
      <c r="CDL195" s="193"/>
      <c r="CDM195" s="193"/>
      <c r="CDN195" s="193"/>
      <c r="CDO195" s="193"/>
      <c r="CDP195" s="193"/>
      <c r="CDQ195" s="193"/>
      <c r="CDR195" s="193"/>
      <c r="CDS195" s="193"/>
      <c r="CDT195" s="193"/>
      <c r="CDU195" s="193"/>
      <c r="CDV195" s="193"/>
      <c r="CDW195" s="193"/>
      <c r="CDX195" s="193"/>
      <c r="CDY195" s="193"/>
      <c r="CDZ195" s="193"/>
      <c r="CEA195" s="193"/>
      <c r="CEB195" s="193"/>
      <c r="CEC195" s="193"/>
      <c r="CED195" s="193"/>
      <c r="CEE195" s="193"/>
      <c r="CEF195" s="193"/>
      <c r="CEG195" s="193"/>
      <c r="CEH195" s="193"/>
      <c r="CEI195" s="193"/>
      <c r="CEJ195" s="193"/>
      <c r="CEK195" s="193"/>
      <c r="CEL195" s="193"/>
      <c r="CEM195" s="193"/>
      <c r="CEN195" s="193"/>
      <c r="CEO195" s="193"/>
      <c r="CEP195" s="193"/>
      <c r="CEQ195" s="193"/>
      <c r="CER195" s="193"/>
      <c r="CES195" s="193"/>
      <c r="CET195" s="193"/>
      <c r="CEU195" s="193"/>
      <c r="CEV195" s="193"/>
      <c r="CEW195" s="193"/>
      <c r="CEX195" s="193"/>
      <c r="CEY195" s="193"/>
      <c r="CEZ195" s="193"/>
      <c r="CFA195" s="193"/>
      <c r="CFB195" s="193"/>
      <c r="CFC195" s="193"/>
      <c r="CFD195" s="193"/>
      <c r="CFE195" s="193"/>
      <c r="CFF195" s="193"/>
      <c r="CFG195" s="193"/>
      <c r="CFH195" s="193"/>
      <c r="CFI195" s="193"/>
      <c r="CFJ195" s="193"/>
      <c r="CFK195" s="193"/>
      <c r="CFL195" s="193"/>
      <c r="CFM195" s="193"/>
      <c r="CFN195" s="193"/>
      <c r="CFO195" s="193"/>
      <c r="CFP195" s="193"/>
      <c r="CFQ195" s="193"/>
      <c r="CFR195" s="193"/>
      <c r="CFS195" s="193"/>
      <c r="CFT195" s="193"/>
      <c r="CFU195" s="193"/>
      <c r="CFV195" s="193"/>
      <c r="CFW195" s="193"/>
      <c r="CFX195" s="193"/>
      <c r="CFY195" s="193"/>
      <c r="CFZ195" s="193"/>
      <c r="CGA195" s="193"/>
      <c r="CGB195" s="193"/>
      <c r="CGC195" s="193"/>
      <c r="CGD195" s="193"/>
      <c r="CGE195" s="193"/>
      <c r="CGF195" s="193"/>
      <c r="CGG195" s="193"/>
      <c r="CGH195" s="193"/>
      <c r="CGI195" s="193"/>
      <c r="CGJ195" s="193"/>
      <c r="CGK195" s="193"/>
      <c r="CGL195" s="193"/>
      <c r="CGM195" s="193"/>
      <c r="CGN195" s="193"/>
      <c r="CGO195" s="193"/>
      <c r="CGP195" s="193"/>
      <c r="CGQ195" s="193"/>
      <c r="CGR195" s="193"/>
      <c r="CGS195" s="193"/>
      <c r="CGT195" s="193"/>
      <c r="CGU195" s="193"/>
      <c r="CGV195" s="193"/>
      <c r="CGW195" s="193"/>
      <c r="CGX195" s="193"/>
      <c r="CGY195" s="193"/>
      <c r="CGZ195" s="193"/>
      <c r="CHA195" s="193"/>
      <c r="CHB195" s="193"/>
      <c r="CHC195" s="193"/>
      <c r="CHD195" s="193"/>
      <c r="CHE195" s="193"/>
      <c r="CHF195" s="193"/>
      <c r="CHG195" s="193"/>
      <c r="CHH195" s="193"/>
      <c r="CHI195" s="193"/>
      <c r="CHJ195" s="193"/>
      <c r="CHK195" s="193"/>
      <c r="CHL195" s="193"/>
      <c r="CHM195" s="193"/>
      <c r="CHN195" s="193"/>
      <c r="CHO195" s="193"/>
      <c r="CHP195" s="193"/>
      <c r="CHQ195" s="193"/>
      <c r="CHR195" s="193"/>
      <c r="CHS195" s="193"/>
      <c r="CHT195" s="193"/>
      <c r="CHU195" s="193"/>
      <c r="CHV195" s="193"/>
      <c r="CHW195" s="193"/>
      <c r="CHX195" s="193"/>
      <c r="CHY195" s="193"/>
      <c r="CHZ195" s="193"/>
      <c r="CIA195" s="193"/>
      <c r="CIB195" s="193"/>
      <c r="CIC195" s="193"/>
      <c r="CID195" s="193"/>
      <c r="CIE195" s="193"/>
      <c r="CIF195" s="193"/>
      <c r="CIG195" s="193"/>
      <c r="CIH195" s="193"/>
      <c r="CII195" s="193"/>
      <c r="CIJ195" s="193"/>
      <c r="CIK195" s="193"/>
      <c r="CIL195" s="193"/>
      <c r="CIM195" s="193"/>
      <c r="CIN195" s="193"/>
      <c r="CIO195" s="193"/>
      <c r="CIP195" s="193"/>
      <c r="CIQ195" s="193"/>
      <c r="CIR195" s="193"/>
      <c r="CIS195" s="193"/>
      <c r="CIT195" s="193"/>
      <c r="CIU195" s="193"/>
      <c r="CIV195" s="193"/>
      <c r="CIW195" s="193"/>
      <c r="CIX195" s="193"/>
      <c r="CIY195" s="193"/>
      <c r="CIZ195" s="193"/>
      <c r="CJA195" s="193"/>
      <c r="CJB195" s="193"/>
      <c r="CJC195" s="193"/>
      <c r="CJD195" s="193"/>
      <c r="CJE195" s="193"/>
      <c r="CJF195" s="193"/>
      <c r="CJG195" s="193"/>
      <c r="CJH195" s="193"/>
      <c r="CJI195" s="193"/>
      <c r="CJJ195" s="193"/>
      <c r="CJK195" s="193"/>
      <c r="CJL195" s="193"/>
      <c r="CJM195" s="193"/>
      <c r="CJN195" s="193"/>
      <c r="CJO195" s="193"/>
      <c r="CJP195" s="193"/>
      <c r="CJQ195" s="193"/>
      <c r="CJR195" s="193"/>
      <c r="CJS195" s="193"/>
      <c r="CJT195" s="193"/>
      <c r="CJU195" s="193"/>
      <c r="CJV195" s="193"/>
      <c r="CJW195" s="193"/>
      <c r="CJX195" s="193"/>
      <c r="CJY195" s="193"/>
      <c r="CJZ195" s="193"/>
      <c r="CKA195" s="193"/>
      <c r="CKB195" s="193"/>
      <c r="CKC195" s="193"/>
      <c r="CKD195" s="193"/>
      <c r="CKE195" s="193"/>
      <c r="CKF195" s="193"/>
      <c r="CKG195" s="193"/>
      <c r="CKH195" s="193"/>
      <c r="CKI195" s="193"/>
      <c r="CKJ195" s="193"/>
      <c r="CKK195" s="193"/>
      <c r="CKL195" s="193"/>
      <c r="CKM195" s="193"/>
      <c r="CKN195" s="193"/>
      <c r="CKO195" s="193"/>
      <c r="CKP195" s="193"/>
      <c r="CKQ195" s="193"/>
      <c r="CKR195" s="193"/>
      <c r="CKS195" s="193"/>
      <c r="CKT195" s="193"/>
      <c r="CKU195" s="193"/>
      <c r="CKV195" s="193"/>
      <c r="CKW195" s="193"/>
      <c r="CKX195" s="193"/>
      <c r="CKY195" s="193"/>
      <c r="CKZ195" s="193"/>
      <c r="CLA195" s="193"/>
      <c r="CLB195" s="193"/>
      <c r="CLC195" s="193"/>
      <c r="CLD195" s="193"/>
      <c r="CLE195" s="193"/>
      <c r="CLF195" s="193"/>
      <c r="CLG195" s="193"/>
      <c r="CLH195" s="193"/>
      <c r="CLI195" s="193"/>
      <c r="CLJ195" s="193"/>
      <c r="CLK195" s="193"/>
      <c r="CLL195" s="193"/>
      <c r="CLM195" s="193"/>
      <c r="CLN195" s="193"/>
      <c r="CLO195" s="193"/>
      <c r="CLP195" s="193"/>
      <c r="CLQ195" s="193"/>
      <c r="CLR195" s="193"/>
      <c r="CLS195" s="193"/>
      <c r="CLT195" s="193"/>
      <c r="CLU195" s="193"/>
      <c r="CLV195" s="193"/>
      <c r="CLW195" s="193"/>
      <c r="CLX195" s="193"/>
      <c r="CLY195" s="193"/>
      <c r="CLZ195" s="193"/>
      <c r="CMA195" s="193"/>
      <c r="CMB195" s="193"/>
      <c r="CMC195" s="193"/>
      <c r="CMD195" s="193"/>
      <c r="CME195" s="193"/>
      <c r="CMF195" s="193"/>
      <c r="CMG195" s="193"/>
      <c r="CMH195" s="193"/>
      <c r="CMI195" s="193"/>
      <c r="CMJ195" s="193"/>
      <c r="CMK195" s="193"/>
      <c r="CML195" s="193"/>
      <c r="CMM195" s="193"/>
      <c r="CMN195" s="193"/>
      <c r="CMO195" s="193"/>
      <c r="CMP195" s="193"/>
      <c r="CMQ195" s="193"/>
      <c r="CMR195" s="193"/>
      <c r="CMS195" s="193"/>
      <c r="CMT195" s="193"/>
      <c r="CMU195" s="193"/>
      <c r="CMV195" s="193"/>
      <c r="CMW195" s="193"/>
      <c r="CMX195" s="193"/>
      <c r="CMY195" s="193"/>
      <c r="CMZ195" s="193"/>
      <c r="CNA195" s="193"/>
      <c r="CNB195" s="193"/>
      <c r="CNC195" s="193"/>
      <c r="CND195" s="193"/>
      <c r="CNE195" s="193"/>
      <c r="CNF195" s="193"/>
      <c r="CNG195" s="193"/>
      <c r="CNH195" s="193"/>
      <c r="CNI195" s="193"/>
      <c r="CNJ195" s="193"/>
      <c r="CNK195" s="193"/>
      <c r="CNL195" s="193"/>
      <c r="CNM195" s="193"/>
      <c r="CNN195" s="193"/>
      <c r="CNO195" s="193"/>
      <c r="CNP195" s="193"/>
      <c r="CNQ195" s="193"/>
      <c r="CNR195" s="193"/>
      <c r="CNS195" s="193"/>
      <c r="CNT195" s="193"/>
      <c r="CNU195" s="193"/>
      <c r="CNV195" s="193"/>
      <c r="CNW195" s="193"/>
      <c r="CNX195" s="193"/>
      <c r="CNY195" s="193"/>
      <c r="CNZ195" s="193"/>
      <c r="COA195" s="193"/>
      <c r="COB195" s="193"/>
      <c r="COC195" s="193"/>
      <c r="COD195" s="193"/>
      <c r="COE195" s="193"/>
      <c r="COF195" s="193"/>
      <c r="COG195" s="193"/>
      <c r="COH195" s="193"/>
      <c r="COI195" s="193"/>
      <c r="COJ195" s="193"/>
      <c r="COK195" s="193"/>
      <c r="COL195" s="193"/>
      <c r="COM195" s="193"/>
      <c r="CON195" s="193"/>
      <c r="COO195" s="193"/>
      <c r="COP195" s="193"/>
      <c r="COQ195" s="193"/>
      <c r="COR195" s="193"/>
      <c r="COS195" s="193"/>
      <c r="COT195" s="193"/>
      <c r="COU195" s="193"/>
      <c r="COV195" s="193"/>
      <c r="COW195" s="193"/>
      <c r="COX195" s="193"/>
      <c r="COY195" s="193"/>
      <c r="COZ195" s="193"/>
      <c r="CPA195" s="193"/>
      <c r="CPB195" s="193"/>
      <c r="CPC195" s="193"/>
      <c r="CPD195" s="193"/>
      <c r="CPE195" s="193"/>
      <c r="CPF195" s="193"/>
      <c r="CPG195" s="193"/>
      <c r="CPH195" s="193"/>
      <c r="CPI195" s="193"/>
      <c r="CPJ195" s="193"/>
      <c r="CPK195" s="193"/>
      <c r="CPL195" s="193"/>
      <c r="CPM195" s="193"/>
      <c r="CPN195" s="193"/>
      <c r="CPO195" s="193"/>
      <c r="CPP195" s="193"/>
      <c r="CPQ195" s="193"/>
      <c r="CPR195" s="193"/>
      <c r="CPS195" s="193"/>
      <c r="CPT195" s="193"/>
      <c r="CPU195" s="193"/>
      <c r="CPV195" s="193"/>
      <c r="CPW195" s="193"/>
      <c r="CPX195" s="193"/>
      <c r="CPY195" s="193"/>
      <c r="CPZ195" s="193"/>
      <c r="CQA195" s="193"/>
      <c r="CQB195" s="193"/>
      <c r="CQC195" s="193"/>
      <c r="CQD195" s="193"/>
      <c r="CQE195" s="193"/>
      <c r="CQF195" s="193"/>
      <c r="CQG195" s="193"/>
      <c r="CQH195" s="193"/>
      <c r="CQI195" s="193"/>
      <c r="CQJ195" s="193"/>
      <c r="CQK195" s="193"/>
      <c r="CQL195" s="193"/>
      <c r="CQM195" s="193"/>
      <c r="CQN195" s="193"/>
      <c r="CQO195" s="193"/>
      <c r="CQP195" s="193"/>
      <c r="CQQ195" s="193"/>
      <c r="CQR195" s="193"/>
      <c r="CQS195" s="193"/>
      <c r="CQT195" s="193"/>
      <c r="CQU195" s="193"/>
      <c r="CQV195" s="193"/>
      <c r="CQW195" s="193"/>
      <c r="CQX195" s="193"/>
      <c r="CQY195" s="193"/>
      <c r="CQZ195" s="193"/>
      <c r="CRA195" s="193"/>
      <c r="CRB195" s="193"/>
      <c r="CRC195" s="193"/>
      <c r="CRD195" s="193"/>
      <c r="CRE195" s="193"/>
      <c r="CRF195" s="193"/>
      <c r="CRG195" s="193"/>
      <c r="CRH195" s="193"/>
      <c r="CRI195" s="193"/>
      <c r="CRJ195" s="193"/>
      <c r="CRK195" s="193"/>
      <c r="CRL195" s="193"/>
      <c r="CRM195" s="193"/>
      <c r="CRN195" s="193"/>
      <c r="CRO195" s="193"/>
      <c r="CRP195" s="193"/>
      <c r="CRQ195" s="193"/>
      <c r="CRR195" s="193"/>
      <c r="CRS195" s="193"/>
      <c r="CRT195" s="193"/>
      <c r="CRU195" s="193"/>
      <c r="CRV195" s="193"/>
      <c r="CRW195" s="193"/>
      <c r="CRX195" s="193"/>
      <c r="CRY195" s="193"/>
      <c r="CRZ195" s="193"/>
      <c r="CSA195" s="193"/>
      <c r="CSB195" s="193"/>
      <c r="CSC195" s="193"/>
      <c r="CSD195" s="193"/>
      <c r="CSE195" s="193"/>
      <c r="CSF195" s="193"/>
      <c r="CSG195" s="193"/>
      <c r="CSH195" s="193"/>
      <c r="CSI195" s="193"/>
      <c r="CSJ195" s="193"/>
      <c r="CSK195" s="193"/>
      <c r="CSL195" s="193"/>
      <c r="CSM195" s="193"/>
      <c r="CSN195" s="193"/>
      <c r="CSO195" s="193"/>
      <c r="CSP195" s="193"/>
      <c r="CSQ195" s="193"/>
      <c r="CSR195" s="193"/>
      <c r="CSS195" s="193"/>
      <c r="CST195" s="193"/>
      <c r="CSU195" s="193"/>
      <c r="CSV195" s="193"/>
      <c r="CSW195" s="193"/>
      <c r="CSX195" s="193"/>
      <c r="CSY195" s="193"/>
      <c r="CSZ195" s="193"/>
      <c r="CTA195" s="193"/>
      <c r="CTB195" s="193"/>
      <c r="CTC195" s="193"/>
      <c r="CTD195" s="193"/>
      <c r="CTE195" s="193"/>
      <c r="CTF195" s="193"/>
      <c r="CTG195" s="193"/>
      <c r="CTH195" s="193"/>
      <c r="CTI195" s="193"/>
      <c r="CTJ195" s="193"/>
      <c r="CTK195" s="193"/>
      <c r="CTL195" s="193"/>
      <c r="CTM195" s="193"/>
      <c r="CTN195" s="193"/>
      <c r="CTO195" s="193"/>
      <c r="CTP195" s="193"/>
      <c r="CTQ195" s="193"/>
      <c r="CTR195" s="193"/>
      <c r="CTS195" s="193"/>
      <c r="CTT195" s="193"/>
      <c r="CTU195" s="193"/>
      <c r="CTV195" s="193"/>
      <c r="CTW195" s="193"/>
      <c r="CTX195" s="193"/>
      <c r="CTY195" s="193"/>
      <c r="CTZ195" s="193"/>
      <c r="CUA195" s="193"/>
      <c r="CUB195" s="193"/>
      <c r="CUC195" s="193"/>
      <c r="CUD195" s="193"/>
      <c r="CUE195" s="193"/>
      <c r="CUF195" s="193"/>
      <c r="CUG195" s="193"/>
      <c r="CUH195" s="193"/>
      <c r="CUI195" s="193"/>
      <c r="CUJ195" s="193"/>
      <c r="CUK195" s="193"/>
      <c r="CUL195" s="193"/>
      <c r="CUM195" s="193"/>
      <c r="CUN195" s="193"/>
      <c r="CUO195" s="193"/>
      <c r="CUP195" s="193"/>
      <c r="CUQ195" s="193"/>
      <c r="CUR195" s="193"/>
      <c r="CUS195" s="193"/>
      <c r="CUT195" s="193"/>
      <c r="CUU195" s="193"/>
      <c r="CUV195" s="193"/>
      <c r="CUW195" s="193"/>
      <c r="CUX195" s="193"/>
      <c r="CUY195" s="193"/>
      <c r="CUZ195" s="193"/>
      <c r="CVA195" s="193"/>
      <c r="CVB195" s="193"/>
      <c r="CVC195" s="193"/>
      <c r="CVD195" s="193"/>
      <c r="CVE195" s="193"/>
      <c r="CVF195" s="193"/>
      <c r="CVG195" s="193"/>
      <c r="CVH195" s="193"/>
      <c r="CVI195" s="193"/>
      <c r="CVJ195" s="193"/>
      <c r="CVK195" s="193"/>
      <c r="CVL195" s="193"/>
      <c r="CVM195" s="193"/>
      <c r="CVN195" s="193"/>
      <c r="CVO195" s="193"/>
      <c r="CVP195" s="193"/>
      <c r="CVQ195" s="193"/>
      <c r="CVR195" s="193"/>
      <c r="CVS195" s="193"/>
      <c r="CVT195" s="193"/>
      <c r="CVU195" s="193"/>
      <c r="CVV195" s="193"/>
      <c r="CVW195" s="193"/>
      <c r="CVX195" s="193"/>
      <c r="CVY195" s="193"/>
      <c r="CVZ195" s="193"/>
      <c r="CWA195" s="193"/>
      <c r="CWB195" s="193"/>
      <c r="CWC195" s="193"/>
      <c r="CWD195" s="193"/>
      <c r="CWE195" s="193"/>
      <c r="CWF195" s="193"/>
      <c r="CWG195" s="193"/>
      <c r="CWH195" s="193"/>
      <c r="CWI195" s="193"/>
      <c r="CWJ195" s="193"/>
      <c r="CWK195" s="193"/>
      <c r="CWL195" s="193"/>
      <c r="CWM195" s="193"/>
      <c r="CWN195" s="193"/>
      <c r="CWO195" s="193"/>
      <c r="CWP195" s="193"/>
      <c r="CWQ195" s="193"/>
      <c r="CWR195" s="193"/>
      <c r="CWS195" s="193"/>
      <c r="CWT195" s="193"/>
      <c r="CWU195" s="193"/>
      <c r="CWV195" s="193"/>
      <c r="CWW195" s="193"/>
      <c r="CWX195" s="193"/>
      <c r="CWY195" s="193"/>
      <c r="CWZ195" s="193"/>
      <c r="CXA195" s="193"/>
      <c r="CXB195" s="193"/>
      <c r="CXC195" s="193"/>
      <c r="CXD195" s="193"/>
      <c r="CXE195" s="193"/>
      <c r="CXF195" s="193"/>
      <c r="CXG195" s="193"/>
      <c r="CXH195" s="193"/>
      <c r="CXI195" s="193"/>
      <c r="CXJ195" s="193"/>
      <c r="CXK195" s="193"/>
      <c r="CXL195" s="193"/>
      <c r="CXM195" s="193"/>
      <c r="CXN195" s="193"/>
      <c r="CXO195" s="193"/>
      <c r="CXP195" s="193"/>
      <c r="CXQ195" s="193"/>
      <c r="CXR195" s="193"/>
      <c r="CXS195" s="193"/>
      <c r="CXT195" s="193"/>
      <c r="CXU195" s="193"/>
      <c r="CXV195" s="193"/>
      <c r="CXW195" s="193"/>
      <c r="CXX195" s="193"/>
      <c r="CXY195" s="193"/>
      <c r="CXZ195" s="193"/>
      <c r="CYA195" s="193"/>
      <c r="CYB195" s="193"/>
      <c r="CYC195" s="193"/>
      <c r="CYD195" s="193"/>
      <c r="CYE195" s="193"/>
      <c r="CYF195" s="193"/>
      <c r="CYG195" s="193"/>
      <c r="CYH195" s="193"/>
      <c r="CYI195" s="193"/>
      <c r="CYJ195" s="193"/>
      <c r="CYK195" s="193"/>
      <c r="CYL195" s="193"/>
      <c r="CYM195" s="193"/>
      <c r="CYN195" s="193"/>
      <c r="CYO195" s="193"/>
      <c r="CYP195" s="193"/>
      <c r="CYQ195" s="193"/>
      <c r="CYR195" s="193"/>
      <c r="CYS195" s="193"/>
      <c r="CYT195" s="193"/>
      <c r="CYU195" s="193"/>
      <c r="CYV195" s="193"/>
      <c r="CYW195" s="193"/>
      <c r="CYX195" s="193"/>
      <c r="CYY195" s="193"/>
      <c r="CYZ195" s="193"/>
      <c r="CZA195" s="193"/>
      <c r="CZB195" s="193"/>
      <c r="CZC195" s="193"/>
      <c r="CZD195" s="193"/>
      <c r="CZE195" s="193"/>
      <c r="CZF195" s="193"/>
      <c r="CZG195" s="193"/>
      <c r="CZH195" s="193"/>
      <c r="CZI195" s="193"/>
      <c r="CZJ195" s="193"/>
      <c r="CZK195" s="193"/>
      <c r="CZL195" s="193"/>
      <c r="CZM195" s="193"/>
      <c r="CZN195" s="193"/>
      <c r="CZO195" s="193"/>
      <c r="CZP195" s="193"/>
      <c r="CZQ195" s="193"/>
      <c r="CZR195" s="193"/>
      <c r="CZS195" s="193"/>
      <c r="CZT195" s="193"/>
      <c r="CZU195" s="193"/>
      <c r="CZV195" s="193"/>
      <c r="CZW195" s="193"/>
      <c r="CZX195" s="193"/>
      <c r="CZY195" s="193"/>
      <c r="CZZ195" s="193"/>
      <c r="DAA195" s="193"/>
      <c r="DAB195" s="193"/>
      <c r="DAC195" s="193"/>
      <c r="DAD195" s="193"/>
      <c r="DAE195" s="193"/>
      <c r="DAF195" s="193"/>
      <c r="DAG195" s="193"/>
      <c r="DAH195" s="193"/>
      <c r="DAI195" s="193"/>
      <c r="DAJ195" s="193"/>
      <c r="DAK195" s="193"/>
      <c r="DAL195" s="193"/>
      <c r="DAM195" s="193"/>
      <c r="DAN195" s="193"/>
      <c r="DAO195" s="193"/>
      <c r="DAP195" s="193"/>
      <c r="DAQ195" s="193"/>
      <c r="DAR195" s="193"/>
      <c r="DAS195" s="193"/>
      <c r="DAT195" s="193"/>
      <c r="DAU195" s="193"/>
      <c r="DAV195" s="193"/>
      <c r="DAW195" s="193"/>
      <c r="DAX195" s="193"/>
      <c r="DAY195" s="193"/>
      <c r="DAZ195" s="193"/>
      <c r="DBA195" s="193"/>
      <c r="DBB195" s="193"/>
      <c r="DBC195" s="193"/>
      <c r="DBD195" s="193"/>
      <c r="DBE195" s="193"/>
      <c r="DBF195" s="193"/>
      <c r="DBG195" s="193"/>
      <c r="DBH195" s="193"/>
      <c r="DBI195" s="193"/>
      <c r="DBJ195" s="193"/>
      <c r="DBK195" s="193"/>
      <c r="DBL195" s="193"/>
      <c r="DBM195" s="193"/>
      <c r="DBN195" s="193"/>
      <c r="DBO195" s="193"/>
      <c r="DBP195" s="193"/>
      <c r="DBQ195" s="193"/>
      <c r="DBR195" s="193"/>
      <c r="DBS195" s="193"/>
      <c r="DBT195" s="193"/>
      <c r="DBU195" s="193"/>
      <c r="DBV195" s="193"/>
      <c r="DBW195" s="193"/>
      <c r="DBX195" s="193"/>
      <c r="DBY195" s="193"/>
      <c r="DBZ195" s="193"/>
      <c r="DCA195" s="193"/>
      <c r="DCB195" s="193"/>
      <c r="DCC195" s="193"/>
      <c r="DCD195" s="193"/>
      <c r="DCE195" s="193"/>
      <c r="DCF195" s="193"/>
      <c r="DCG195" s="193"/>
      <c r="DCH195" s="193"/>
      <c r="DCI195" s="193"/>
      <c r="DCJ195" s="193"/>
      <c r="DCK195" s="193"/>
      <c r="DCL195" s="193"/>
      <c r="DCM195" s="193"/>
      <c r="DCN195" s="193"/>
      <c r="DCO195" s="193"/>
      <c r="DCP195" s="193"/>
      <c r="DCQ195" s="193"/>
      <c r="DCR195" s="193"/>
      <c r="DCS195" s="193"/>
      <c r="DCT195" s="193"/>
      <c r="DCU195" s="193"/>
      <c r="DCV195" s="193"/>
      <c r="DCW195" s="193"/>
      <c r="DCX195" s="193"/>
      <c r="DCY195" s="193"/>
      <c r="DCZ195" s="193"/>
      <c r="DDA195" s="193"/>
      <c r="DDB195" s="193"/>
      <c r="DDC195" s="193"/>
      <c r="DDD195" s="193"/>
      <c r="DDE195" s="193"/>
      <c r="DDF195" s="193"/>
      <c r="DDG195" s="193"/>
      <c r="DDH195" s="193"/>
      <c r="DDI195" s="193"/>
      <c r="DDJ195" s="193"/>
      <c r="DDK195" s="193"/>
      <c r="DDL195" s="193"/>
      <c r="DDM195" s="193"/>
      <c r="DDN195" s="193"/>
      <c r="DDO195" s="193"/>
      <c r="DDP195" s="193"/>
      <c r="DDQ195" s="193"/>
      <c r="DDR195" s="193"/>
      <c r="DDS195" s="193"/>
      <c r="DDT195" s="193"/>
      <c r="DDU195" s="193"/>
      <c r="DDV195" s="193"/>
      <c r="DDW195" s="193"/>
      <c r="DDX195" s="193"/>
      <c r="DDY195" s="193"/>
      <c r="DDZ195" s="193"/>
      <c r="DEA195" s="193"/>
      <c r="DEB195" s="193"/>
      <c r="DEC195" s="193"/>
      <c r="DED195" s="193"/>
      <c r="DEE195" s="193"/>
      <c r="DEF195" s="193"/>
      <c r="DEG195" s="193"/>
      <c r="DEH195" s="193"/>
      <c r="DEI195" s="193"/>
      <c r="DEJ195" s="193"/>
      <c r="DEK195" s="193"/>
      <c r="DEL195" s="193"/>
      <c r="DEM195" s="193"/>
      <c r="DEN195" s="193"/>
      <c r="DEO195" s="193"/>
      <c r="DEP195" s="193"/>
      <c r="DEQ195" s="193"/>
      <c r="DER195" s="193"/>
      <c r="DES195" s="193"/>
      <c r="DET195" s="193"/>
      <c r="DEU195" s="193"/>
      <c r="DEV195" s="193"/>
      <c r="DEW195" s="193"/>
      <c r="DEX195" s="193"/>
      <c r="DEY195" s="193"/>
      <c r="DEZ195" s="193"/>
      <c r="DFA195" s="193"/>
      <c r="DFB195" s="193"/>
      <c r="DFC195" s="193"/>
      <c r="DFD195" s="193"/>
      <c r="DFE195" s="193"/>
      <c r="DFF195" s="193"/>
      <c r="DFG195" s="193"/>
      <c r="DFH195" s="193"/>
      <c r="DFI195" s="193"/>
      <c r="DFJ195" s="193"/>
      <c r="DFK195" s="193"/>
      <c r="DFL195" s="193"/>
      <c r="DFM195" s="193"/>
      <c r="DFN195" s="193"/>
      <c r="DFO195" s="193"/>
      <c r="DFP195" s="193"/>
      <c r="DFQ195" s="193"/>
      <c r="DFR195" s="193"/>
      <c r="DFS195" s="193"/>
      <c r="DFT195" s="193"/>
      <c r="DFU195" s="193"/>
      <c r="DFV195" s="193"/>
      <c r="DFW195" s="193"/>
      <c r="DFX195" s="193"/>
      <c r="DFY195" s="193"/>
      <c r="DFZ195" s="193"/>
      <c r="DGA195" s="193"/>
      <c r="DGB195" s="193"/>
      <c r="DGC195" s="193"/>
      <c r="DGD195" s="193"/>
      <c r="DGE195" s="193"/>
      <c r="DGF195" s="193"/>
      <c r="DGG195" s="193"/>
      <c r="DGH195" s="193"/>
      <c r="DGI195" s="193"/>
      <c r="DGJ195" s="193"/>
      <c r="DGK195" s="193"/>
      <c r="DGL195" s="193"/>
      <c r="DGM195" s="193"/>
      <c r="DGN195" s="193"/>
      <c r="DGO195" s="193"/>
      <c r="DGP195" s="193"/>
      <c r="DGQ195" s="193"/>
      <c r="DGR195" s="193"/>
      <c r="DGS195" s="193"/>
      <c r="DGT195" s="193"/>
      <c r="DGU195" s="193"/>
      <c r="DGV195" s="193"/>
      <c r="DGW195" s="193"/>
      <c r="DGX195" s="193"/>
      <c r="DGY195" s="193"/>
      <c r="DGZ195" s="193"/>
      <c r="DHA195" s="193"/>
      <c r="DHB195" s="193"/>
      <c r="DHC195" s="193"/>
      <c r="DHD195" s="193"/>
      <c r="DHE195" s="193"/>
      <c r="DHF195" s="193"/>
      <c r="DHG195" s="193"/>
      <c r="DHH195" s="193"/>
      <c r="DHI195" s="193"/>
      <c r="DHJ195" s="193"/>
      <c r="DHK195" s="193"/>
      <c r="DHL195" s="193"/>
      <c r="DHM195" s="193"/>
      <c r="DHN195" s="193"/>
      <c r="DHO195" s="193"/>
      <c r="DHP195" s="193"/>
      <c r="DHQ195" s="193"/>
      <c r="DHR195" s="193"/>
      <c r="DHS195" s="193"/>
      <c r="DHT195" s="193"/>
      <c r="DHU195" s="193"/>
      <c r="DHV195" s="193"/>
      <c r="DHW195" s="193"/>
      <c r="DHX195" s="193"/>
      <c r="DHY195" s="193"/>
      <c r="DHZ195" s="193"/>
      <c r="DIA195" s="193"/>
      <c r="DIB195" s="193"/>
      <c r="DIC195" s="193"/>
      <c r="DID195" s="193"/>
      <c r="DIE195" s="193"/>
      <c r="DIF195" s="193"/>
      <c r="DIG195" s="193"/>
      <c r="DIH195" s="193"/>
      <c r="DII195" s="193"/>
      <c r="DIJ195" s="193"/>
      <c r="DIK195" s="193"/>
      <c r="DIL195" s="193"/>
      <c r="DIM195" s="193"/>
      <c r="DIN195" s="193"/>
      <c r="DIO195" s="193"/>
      <c r="DIP195" s="193"/>
      <c r="DIQ195" s="193"/>
      <c r="DIR195" s="193"/>
      <c r="DIS195" s="193"/>
      <c r="DIT195" s="193"/>
      <c r="DIU195" s="193"/>
      <c r="DIV195" s="193"/>
      <c r="DIW195" s="193"/>
      <c r="DIX195" s="193"/>
      <c r="DIY195" s="193"/>
      <c r="DIZ195" s="193"/>
      <c r="DJA195" s="193"/>
      <c r="DJB195" s="193"/>
      <c r="DJC195" s="193"/>
      <c r="DJD195" s="193"/>
      <c r="DJE195" s="193"/>
      <c r="DJF195" s="193"/>
      <c r="DJG195" s="193"/>
      <c r="DJH195" s="193"/>
      <c r="DJI195" s="193"/>
      <c r="DJJ195" s="193"/>
      <c r="DJK195" s="193"/>
      <c r="DJL195" s="193"/>
      <c r="DJM195" s="193"/>
      <c r="DJN195" s="193"/>
      <c r="DJO195" s="193"/>
      <c r="DJP195" s="193"/>
      <c r="DJQ195" s="193"/>
      <c r="DJR195" s="193"/>
      <c r="DJS195" s="193"/>
      <c r="DJT195" s="193"/>
      <c r="DJU195" s="193"/>
      <c r="DJV195" s="193"/>
      <c r="DJW195" s="193"/>
      <c r="DJX195" s="193"/>
      <c r="DJY195" s="193"/>
      <c r="DJZ195" s="193"/>
      <c r="DKA195" s="193"/>
      <c r="DKB195" s="193"/>
      <c r="DKC195" s="193"/>
      <c r="DKD195" s="193"/>
      <c r="DKE195" s="193"/>
      <c r="DKF195" s="193"/>
      <c r="DKG195" s="193"/>
      <c r="DKH195" s="193"/>
      <c r="DKI195" s="193"/>
      <c r="DKJ195" s="193"/>
      <c r="DKK195" s="193"/>
      <c r="DKL195" s="193"/>
      <c r="DKM195" s="193"/>
      <c r="DKN195" s="193"/>
      <c r="DKO195" s="193"/>
      <c r="DKP195" s="193"/>
      <c r="DKQ195" s="193"/>
      <c r="DKR195" s="193"/>
      <c r="DKS195" s="193"/>
      <c r="DKT195" s="193"/>
      <c r="DKU195" s="193"/>
      <c r="DKV195" s="193"/>
      <c r="DKW195" s="193"/>
      <c r="DKX195" s="193"/>
      <c r="DKY195" s="193"/>
      <c r="DKZ195" s="193"/>
      <c r="DLA195" s="193"/>
      <c r="DLB195" s="193"/>
      <c r="DLC195" s="193"/>
      <c r="DLD195" s="193"/>
      <c r="DLE195" s="193"/>
      <c r="DLF195" s="193"/>
      <c r="DLG195" s="193"/>
      <c r="DLH195" s="193"/>
      <c r="DLI195" s="193"/>
      <c r="DLJ195" s="193"/>
      <c r="DLK195" s="193"/>
      <c r="DLL195" s="193"/>
      <c r="DLM195" s="193"/>
      <c r="DLN195" s="193"/>
      <c r="DLO195" s="193"/>
      <c r="DLP195" s="193"/>
      <c r="DLQ195" s="193"/>
      <c r="DLR195" s="193"/>
      <c r="DLS195" s="193"/>
      <c r="DLT195" s="193"/>
      <c r="DLU195" s="193"/>
      <c r="DLV195" s="193"/>
      <c r="DLW195" s="193"/>
      <c r="DLX195" s="193"/>
      <c r="DLY195" s="193"/>
      <c r="DLZ195" s="193"/>
      <c r="DMA195" s="193"/>
      <c r="DMB195" s="193"/>
      <c r="DMC195" s="193"/>
      <c r="DMD195" s="193"/>
      <c r="DME195" s="193"/>
      <c r="DMF195" s="193"/>
      <c r="DMG195" s="193"/>
      <c r="DMH195" s="193"/>
      <c r="DMI195" s="193"/>
      <c r="DMJ195" s="193"/>
      <c r="DMK195" s="193"/>
      <c r="DML195" s="193"/>
      <c r="DMM195" s="193"/>
      <c r="DMN195" s="193"/>
      <c r="DMO195" s="193"/>
      <c r="DMP195" s="193"/>
      <c r="DMQ195" s="193"/>
      <c r="DMR195" s="193"/>
      <c r="DMS195" s="193"/>
      <c r="DMT195" s="193"/>
      <c r="DMU195" s="193"/>
      <c r="DMV195" s="193"/>
      <c r="DMW195" s="193"/>
      <c r="DMX195" s="193"/>
      <c r="DMY195" s="193"/>
      <c r="DMZ195" s="193"/>
      <c r="DNA195" s="193"/>
      <c r="DNB195" s="193"/>
      <c r="DNC195" s="193"/>
      <c r="DND195" s="193"/>
      <c r="DNE195" s="193"/>
      <c r="DNF195" s="193"/>
      <c r="DNG195" s="193"/>
      <c r="DNH195" s="193"/>
      <c r="DNI195" s="193"/>
      <c r="DNJ195" s="193"/>
      <c r="DNK195" s="193"/>
      <c r="DNL195" s="193"/>
      <c r="DNM195" s="193"/>
      <c r="DNN195" s="193"/>
      <c r="DNO195" s="193"/>
      <c r="DNP195" s="193"/>
      <c r="DNQ195" s="193"/>
      <c r="DNR195" s="193"/>
      <c r="DNS195" s="193"/>
      <c r="DNT195" s="193"/>
      <c r="DNU195" s="193"/>
      <c r="DNV195" s="193"/>
      <c r="DNW195" s="193"/>
      <c r="DNX195" s="193"/>
      <c r="DNY195" s="193"/>
      <c r="DNZ195" s="193"/>
      <c r="DOA195" s="193"/>
      <c r="DOB195" s="193"/>
      <c r="DOC195" s="193"/>
      <c r="DOD195" s="193"/>
      <c r="DOE195" s="193"/>
      <c r="DOF195" s="193"/>
      <c r="DOG195" s="193"/>
      <c r="DOH195" s="193"/>
      <c r="DOI195" s="193"/>
      <c r="DOJ195" s="193"/>
      <c r="DOK195" s="193"/>
      <c r="DOL195" s="193"/>
      <c r="DOM195" s="193"/>
      <c r="DON195" s="193"/>
      <c r="DOO195" s="193"/>
      <c r="DOP195" s="193"/>
      <c r="DOQ195" s="193"/>
      <c r="DOR195" s="193"/>
      <c r="DOS195" s="193"/>
      <c r="DOT195" s="193"/>
      <c r="DOU195" s="193"/>
      <c r="DOV195" s="193"/>
      <c r="DOW195" s="193"/>
      <c r="DOX195" s="193"/>
      <c r="DOY195" s="193"/>
      <c r="DOZ195" s="193"/>
      <c r="DPA195" s="193"/>
      <c r="DPB195" s="193"/>
      <c r="DPC195" s="193"/>
      <c r="DPD195" s="193"/>
      <c r="DPE195" s="193"/>
      <c r="DPF195" s="193"/>
      <c r="DPG195" s="193"/>
      <c r="DPH195" s="193"/>
      <c r="DPI195" s="193"/>
      <c r="DPJ195" s="193"/>
      <c r="DPK195" s="193"/>
      <c r="DPL195" s="193"/>
      <c r="DPM195" s="193"/>
      <c r="DPN195" s="193"/>
      <c r="DPO195" s="193"/>
      <c r="DPP195" s="193"/>
      <c r="DPQ195" s="193"/>
      <c r="DPR195" s="193"/>
      <c r="DPS195" s="193"/>
      <c r="DPT195" s="193"/>
      <c r="DPU195" s="193"/>
      <c r="DPV195" s="193"/>
      <c r="DPW195" s="193"/>
      <c r="DPX195" s="193"/>
      <c r="DPY195" s="193"/>
      <c r="DPZ195" s="193"/>
      <c r="DQA195" s="193"/>
      <c r="DQB195" s="193"/>
      <c r="DQC195" s="193"/>
      <c r="DQD195" s="193"/>
      <c r="DQE195" s="193"/>
      <c r="DQF195" s="193"/>
      <c r="DQG195" s="193"/>
      <c r="DQH195" s="193"/>
      <c r="DQI195" s="193"/>
      <c r="DQJ195" s="193"/>
      <c r="DQK195" s="193"/>
      <c r="DQL195" s="193"/>
      <c r="DQM195" s="193"/>
      <c r="DQN195" s="193"/>
      <c r="DQO195" s="193"/>
      <c r="DQP195" s="193"/>
      <c r="DQQ195" s="193"/>
      <c r="DQR195" s="193"/>
      <c r="DQS195" s="193"/>
      <c r="DQT195" s="193"/>
      <c r="DQU195" s="193"/>
      <c r="DQV195" s="193"/>
      <c r="DQW195" s="193"/>
      <c r="DQX195" s="193"/>
      <c r="DQY195" s="193"/>
      <c r="DQZ195" s="193"/>
      <c r="DRA195" s="193"/>
      <c r="DRB195" s="193"/>
      <c r="DRC195" s="193"/>
      <c r="DRD195" s="193"/>
      <c r="DRE195" s="193"/>
      <c r="DRF195" s="193"/>
      <c r="DRG195" s="193"/>
      <c r="DRH195" s="193"/>
      <c r="DRI195" s="193"/>
      <c r="DRJ195" s="193"/>
      <c r="DRK195" s="193"/>
      <c r="DRL195" s="193"/>
      <c r="DRM195" s="193"/>
      <c r="DRN195" s="193"/>
      <c r="DRO195" s="193"/>
      <c r="DRP195" s="193"/>
      <c r="DRQ195" s="193"/>
      <c r="DRR195" s="193"/>
      <c r="DRS195" s="193"/>
      <c r="DRT195" s="193"/>
      <c r="DRU195" s="193"/>
      <c r="DRV195" s="193"/>
      <c r="DRW195" s="193"/>
      <c r="DRX195" s="193"/>
      <c r="DRY195" s="193"/>
      <c r="DRZ195" s="193"/>
      <c r="DSA195" s="193"/>
      <c r="DSB195" s="193"/>
      <c r="DSC195" s="193"/>
      <c r="DSD195" s="193"/>
      <c r="DSE195" s="193"/>
      <c r="DSF195" s="193"/>
      <c r="DSG195" s="193"/>
      <c r="DSH195" s="193"/>
      <c r="DSI195" s="193"/>
      <c r="DSJ195" s="193"/>
      <c r="DSK195" s="193"/>
      <c r="DSL195" s="193"/>
      <c r="DSM195" s="193"/>
      <c r="DSN195" s="193"/>
      <c r="DSO195" s="193"/>
      <c r="DSP195" s="193"/>
      <c r="DSQ195" s="193"/>
      <c r="DSR195" s="193"/>
      <c r="DSS195" s="193"/>
      <c r="DST195" s="193"/>
      <c r="DSU195" s="193"/>
      <c r="DSV195" s="193"/>
      <c r="DSW195" s="193"/>
      <c r="DSX195" s="193"/>
      <c r="DSY195" s="193"/>
      <c r="DSZ195" s="193"/>
      <c r="DTA195" s="193"/>
      <c r="DTB195" s="193"/>
      <c r="DTC195" s="193"/>
      <c r="DTD195" s="193"/>
      <c r="DTE195" s="193"/>
      <c r="DTF195" s="193"/>
      <c r="DTG195" s="193"/>
      <c r="DTH195" s="193"/>
      <c r="DTI195" s="193"/>
      <c r="DTJ195" s="193"/>
      <c r="DTK195" s="193"/>
      <c r="DTL195" s="193"/>
      <c r="DTM195" s="193"/>
      <c r="DTN195" s="193"/>
      <c r="DTO195" s="193"/>
      <c r="DTP195" s="193"/>
      <c r="DTQ195" s="193"/>
      <c r="DTR195" s="193"/>
      <c r="DTS195" s="193"/>
      <c r="DTT195" s="193"/>
      <c r="DTU195" s="193"/>
      <c r="DTV195" s="193"/>
      <c r="DTW195" s="193"/>
      <c r="DTX195" s="193"/>
      <c r="DTY195" s="193"/>
      <c r="DTZ195" s="193"/>
      <c r="DUA195" s="193"/>
      <c r="DUB195" s="193"/>
      <c r="DUC195" s="193"/>
      <c r="DUD195" s="193"/>
      <c r="DUE195" s="193"/>
      <c r="DUF195" s="193"/>
      <c r="DUG195" s="193"/>
      <c r="DUH195" s="193"/>
      <c r="DUI195" s="193"/>
      <c r="DUJ195" s="193"/>
      <c r="DUK195" s="193"/>
      <c r="DUL195" s="193"/>
      <c r="DUM195" s="193"/>
      <c r="DUN195" s="193"/>
      <c r="DUO195" s="193"/>
      <c r="DUP195" s="193"/>
      <c r="DUQ195" s="193"/>
      <c r="DUR195" s="193"/>
      <c r="DUS195" s="193"/>
      <c r="DUT195" s="193"/>
      <c r="DUU195" s="193"/>
      <c r="DUV195" s="193"/>
      <c r="DUW195" s="193"/>
      <c r="DUX195" s="193"/>
      <c r="DUY195" s="193"/>
      <c r="DUZ195" s="193"/>
      <c r="DVA195" s="193"/>
      <c r="DVB195" s="193"/>
      <c r="DVC195" s="193"/>
      <c r="DVD195" s="193"/>
      <c r="DVE195" s="193"/>
      <c r="DVF195" s="193"/>
      <c r="DVG195" s="193"/>
      <c r="DVH195" s="193"/>
      <c r="DVI195" s="193"/>
      <c r="DVJ195" s="193"/>
      <c r="DVK195" s="193"/>
      <c r="DVL195" s="193"/>
      <c r="DVM195" s="193"/>
      <c r="DVN195" s="193"/>
      <c r="DVO195" s="193"/>
      <c r="DVP195" s="193"/>
      <c r="DVQ195" s="193"/>
      <c r="DVR195" s="193"/>
      <c r="DVS195" s="193"/>
      <c r="DVT195" s="193"/>
      <c r="DVU195" s="193"/>
      <c r="DVV195" s="193"/>
      <c r="DVW195" s="193"/>
      <c r="DVX195" s="193"/>
      <c r="DVY195" s="193"/>
      <c r="DVZ195" s="193"/>
      <c r="DWA195" s="193"/>
      <c r="DWB195" s="193"/>
      <c r="DWC195" s="193"/>
      <c r="DWD195" s="193"/>
      <c r="DWE195" s="193"/>
      <c r="DWF195" s="193"/>
      <c r="DWG195" s="193"/>
      <c r="DWH195" s="193"/>
      <c r="DWI195" s="193"/>
      <c r="DWJ195" s="193"/>
      <c r="DWK195" s="193"/>
      <c r="DWL195" s="193"/>
      <c r="DWM195" s="193"/>
      <c r="DWN195" s="193"/>
      <c r="DWO195" s="193"/>
      <c r="DWP195" s="193"/>
      <c r="DWQ195" s="193"/>
      <c r="DWR195" s="193"/>
      <c r="DWS195" s="193"/>
      <c r="DWT195" s="193"/>
      <c r="DWU195" s="193"/>
      <c r="DWV195" s="193"/>
      <c r="DWW195" s="193"/>
      <c r="DWX195" s="193"/>
      <c r="DWY195" s="193"/>
      <c r="DWZ195" s="193"/>
      <c r="DXA195" s="193"/>
      <c r="DXB195" s="193"/>
      <c r="DXC195" s="193"/>
      <c r="DXD195" s="193"/>
      <c r="DXE195" s="193"/>
      <c r="DXF195" s="193"/>
      <c r="DXG195" s="193"/>
      <c r="DXH195" s="193"/>
      <c r="DXI195" s="193"/>
      <c r="DXJ195" s="193"/>
      <c r="DXK195" s="193"/>
      <c r="DXL195" s="193"/>
      <c r="DXM195" s="193"/>
      <c r="DXN195" s="193"/>
      <c r="DXO195" s="193"/>
      <c r="DXP195" s="193"/>
      <c r="DXQ195" s="193"/>
      <c r="DXR195" s="193"/>
      <c r="DXS195" s="193"/>
      <c r="DXT195" s="193"/>
      <c r="DXU195" s="193"/>
      <c r="DXV195" s="193"/>
      <c r="DXW195" s="193"/>
      <c r="DXX195" s="193"/>
      <c r="DXY195" s="193"/>
      <c r="DXZ195" s="193"/>
      <c r="DYA195" s="193"/>
      <c r="DYB195" s="193"/>
      <c r="DYC195" s="193"/>
      <c r="DYD195" s="193"/>
      <c r="DYE195" s="193"/>
      <c r="DYF195" s="193"/>
      <c r="DYG195" s="193"/>
      <c r="DYH195" s="193"/>
      <c r="DYI195" s="193"/>
      <c r="DYJ195" s="193"/>
      <c r="DYK195" s="193"/>
      <c r="DYL195" s="193"/>
      <c r="DYM195" s="193"/>
      <c r="DYN195" s="193"/>
      <c r="DYO195" s="193"/>
      <c r="DYP195" s="193"/>
      <c r="DYQ195" s="193"/>
      <c r="DYR195" s="193"/>
      <c r="DYS195" s="193"/>
      <c r="DYT195" s="193"/>
      <c r="DYU195" s="193"/>
      <c r="DYV195" s="193"/>
      <c r="DYW195" s="193"/>
      <c r="DYX195" s="193"/>
      <c r="DYY195" s="193"/>
      <c r="DYZ195" s="193"/>
      <c r="DZA195" s="193"/>
      <c r="DZB195" s="193"/>
      <c r="DZC195" s="193"/>
      <c r="DZD195" s="193"/>
      <c r="DZE195" s="193"/>
      <c r="DZF195" s="193"/>
      <c r="DZG195" s="193"/>
      <c r="DZH195" s="193"/>
      <c r="DZI195" s="193"/>
      <c r="DZJ195" s="193"/>
      <c r="DZK195" s="193"/>
      <c r="DZL195" s="193"/>
      <c r="DZM195" s="193"/>
      <c r="DZN195" s="193"/>
      <c r="DZO195" s="193"/>
      <c r="DZP195" s="193"/>
      <c r="DZQ195" s="193"/>
      <c r="DZR195" s="193"/>
      <c r="DZS195" s="193"/>
      <c r="DZT195" s="193"/>
      <c r="DZU195" s="193"/>
      <c r="DZV195" s="193"/>
      <c r="DZW195" s="193"/>
      <c r="DZX195" s="193"/>
      <c r="DZY195" s="193"/>
      <c r="DZZ195" s="193"/>
      <c r="EAA195" s="193"/>
      <c r="EAB195" s="193"/>
      <c r="EAC195" s="193"/>
      <c r="EAD195" s="193"/>
      <c r="EAE195" s="193"/>
      <c r="EAF195" s="193"/>
      <c r="EAG195" s="193"/>
      <c r="EAH195" s="193"/>
      <c r="EAI195" s="193"/>
      <c r="EAJ195" s="193"/>
      <c r="EAK195" s="193"/>
      <c r="EAL195" s="193"/>
      <c r="EAM195" s="193"/>
      <c r="EAN195" s="193"/>
      <c r="EAO195" s="193"/>
      <c r="EAP195" s="193"/>
      <c r="EAQ195" s="193"/>
      <c r="EAR195" s="193"/>
      <c r="EAS195" s="193"/>
      <c r="EAT195" s="193"/>
      <c r="EAU195" s="193"/>
      <c r="EAV195" s="193"/>
      <c r="EAW195" s="193"/>
      <c r="EAX195" s="193"/>
      <c r="EAY195" s="193"/>
      <c r="EAZ195" s="193"/>
      <c r="EBA195" s="193"/>
      <c r="EBB195" s="193"/>
      <c r="EBC195" s="193"/>
      <c r="EBD195" s="193"/>
      <c r="EBE195" s="193"/>
      <c r="EBF195" s="193"/>
      <c r="EBG195" s="193"/>
      <c r="EBH195" s="193"/>
      <c r="EBI195" s="193"/>
      <c r="EBJ195" s="193"/>
      <c r="EBK195" s="193"/>
      <c r="EBL195" s="193"/>
      <c r="EBM195" s="193"/>
      <c r="EBN195" s="193"/>
      <c r="EBO195" s="193"/>
      <c r="EBP195" s="193"/>
      <c r="EBQ195" s="193"/>
      <c r="EBR195" s="193"/>
      <c r="EBS195" s="193"/>
      <c r="EBT195" s="193"/>
      <c r="EBU195" s="193"/>
      <c r="EBV195" s="193"/>
      <c r="EBW195" s="193"/>
      <c r="EBX195" s="193"/>
      <c r="EBY195" s="193"/>
      <c r="EBZ195" s="193"/>
      <c r="ECA195" s="193"/>
      <c r="ECB195" s="193"/>
      <c r="ECC195" s="193"/>
      <c r="ECD195" s="193"/>
      <c r="ECE195" s="193"/>
      <c r="ECF195" s="193"/>
      <c r="ECG195" s="193"/>
      <c r="ECH195" s="193"/>
      <c r="ECI195" s="193"/>
      <c r="ECJ195" s="193"/>
      <c r="ECK195" s="193"/>
      <c r="ECL195" s="193"/>
      <c r="ECM195" s="193"/>
      <c r="ECN195" s="193"/>
      <c r="ECO195" s="193"/>
      <c r="ECP195" s="193"/>
      <c r="ECQ195" s="193"/>
      <c r="ECR195" s="193"/>
      <c r="ECS195" s="193"/>
      <c r="ECT195" s="193"/>
      <c r="ECU195" s="193"/>
      <c r="ECV195" s="193"/>
      <c r="ECW195" s="193"/>
      <c r="ECX195" s="193"/>
      <c r="ECY195" s="193"/>
      <c r="ECZ195" s="193"/>
      <c r="EDA195" s="193"/>
      <c r="EDB195" s="193"/>
      <c r="EDC195" s="193"/>
      <c r="EDD195" s="193"/>
      <c r="EDE195" s="193"/>
      <c r="EDF195" s="193"/>
      <c r="EDG195" s="193"/>
      <c r="EDH195" s="193"/>
      <c r="EDI195" s="193"/>
      <c r="EDJ195" s="193"/>
      <c r="EDK195" s="193"/>
      <c r="EDL195" s="193"/>
      <c r="EDM195" s="193"/>
      <c r="EDN195" s="193"/>
      <c r="EDO195" s="193"/>
      <c r="EDP195" s="193"/>
      <c r="EDQ195" s="193"/>
      <c r="EDR195" s="193"/>
      <c r="EDS195" s="193"/>
      <c r="EDT195" s="193"/>
      <c r="EDU195" s="193"/>
      <c r="EDV195" s="193"/>
      <c r="EDW195" s="193"/>
      <c r="EDX195" s="193"/>
      <c r="EDY195" s="193"/>
      <c r="EDZ195" s="193"/>
      <c r="EEA195" s="193"/>
      <c r="EEB195" s="193"/>
      <c r="EEC195" s="193"/>
      <c r="EED195" s="193"/>
      <c r="EEE195" s="193"/>
      <c r="EEF195" s="193"/>
      <c r="EEG195" s="193"/>
      <c r="EEH195" s="193"/>
      <c r="EEI195" s="193"/>
      <c r="EEJ195" s="193"/>
      <c r="EEK195" s="193"/>
      <c r="EEL195" s="193"/>
      <c r="EEM195" s="193"/>
      <c r="EEN195" s="193"/>
      <c r="EEO195" s="193"/>
      <c r="EEP195" s="193"/>
      <c r="EEQ195" s="193"/>
      <c r="EER195" s="193"/>
      <c r="EES195" s="193"/>
      <c r="EET195" s="193"/>
      <c r="EEU195" s="193"/>
      <c r="EEV195" s="193"/>
      <c r="EEW195" s="193"/>
      <c r="EEX195" s="193"/>
      <c r="EEY195" s="193"/>
      <c r="EEZ195" s="193"/>
      <c r="EFA195" s="193"/>
      <c r="EFB195" s="193"/>
      <c r="EFC195" s="193"/>
      <c r="EFD195" s="193"/>
      <c r="EFE195" s="193"/>
      <c r="EFF195" s="193"/>
      <c r="EFG195" s="193"/>
      <c r="EFH195" s="193"/>
      <c r="EFI195" s="193"/>
      <c r="EFJ195" s="193"/>
      <c r="EFK195" s="193"/>
      <c r="EFL195" s="193"/>
      <c r="EFM195" s="193"/>
      <c r="EFN195" s="193"/>
      <c r="EFO195" s="193"/>
      <c r="EFP195" s="193"/>
      <c r="EFQ195" s="193"/>
      <c r="EFR195" s="193"/>
      <c r="EFS195" s="193"/>
      <c r="EFT195" s="193"/>
      <c r="EFU195" s="193"/>
      <c r="EFV195" s="193"/>
      <c r="EFW195" s="193"/>
      <c r="EFX195" s="193"/>
      <c r="EFY195" s="193"/>
      <c r="EFZ195" s="193"/>
      <c r="EGA195" s="193"/>
      <c r="EGB195" s="193"/>
      <c r="EGC195" s="193"/>
      <c r="EGD195" s="193"/>
      <c r="EGE195" s="193"/>
      <c r="EGF195" s="193"/>
      <c r="EGG195" s="193"/>
      <c r="EGH195" s="193"/>
      <c r="EGI195" s="193"/>
      <c r="EGJ195" s="193"/>
      <c r="EGK195" s="193"/>
      <c r="EGL195" s="193"/>
      <c r="EGM195" s="193"/>
      <c r="EGN195" s="193"/>
      <c r="EGO195" s="193"/>
      <c r="EGP195" s="193"/>
      <c r="EGQ195" s="193"/>
      <c r="EGR195" s="193"/>
      <c r="EGS195" s="193"/>
      <c r="EGT195" s="193"/>
      <c r="EGU195" s="193"/>
      <c r="EGV195" s="193"/>
      <c r="EGW195" s="193"/>
      <c r="EGX195" s="193"/>
      <c r="EGY195" s="193"/>
      <c r="EGZ195" s="193"/>
      <c r="EHA195" s="193"/>
      <c r="EHB195" s="193"/>
      <c r="EHC195" s="193"/>
      <c r="EHD195" s="193"/>
      <c r="EHE195" s="193"/>
      <c r="EHF195" s="193"/>
      <c r="EHG195" s="193"/>
      <c r="EHH195" s="193"/>
      <c r="EHI195" s="193"/>
      <c r="EHJ195" s="193"/>
      <c r="EHK195" s="193"/>
      <c r="EHL195" s="193"/>
      <c r="EHM195" s="193"/>
      <c r="EHN195" s="193"/>
      <c r="EHO195" s="193"/>
      <c r="EHP195" s="193"/>
      <c r="EHQ195" s="193"/>
      <c r="EHR195" s="193"/>
      <c r="EHS195" s="193"/>
      <c r="EHT195" s="193"/>
      <c r="EHU195" s="193"/>
      <c r="EHV195" s="193"/>
      <c r="EHW195" s="193"/>
      <c r="EHX195" s="193"/>
      <c r="EHY195" s="193"/>
      <c r="EHZ195" s="193"/>
      <c r="EIA195" s="193"/>
      <c r="EIB195" s="193"/>
      <c r="EIC195" s="193"/>
      <c r="EID195" s="193"/>
      <c r="EIE195" s="193"/>
      <c r="EIF195" s="193"/>
      <c r="EIG195" s="193"/>
      <c r="EIH195" s="193"/>
      <c r="EII195" s="193"/>
      <c r="EIJ195" s="193"/>
      <c r="EIK195" s="193"/>
      <c r="EIL195" s="193"/>
      <c r="EIM195" s="193"/>
      <c r="EIN195" s="193"/>
      <c r="EIO195" s="193"/>
      <c r="EIP195" s="193"/>
      <c r="EIQ195" s="193"/>
      <c r="EIR195" s="193"/>
      <c r="EIS195" s="193"/>
      <c r="EIT195" s="193"/>
      <c r="EIU195" s="193"/>
      <c r="EIV195" s="193"/>
      <c r="EIW195" s="193"/>
      <c r="EIX195" s="193"/>
      <c r="EIY195" s="193"/>
      <c r="EIZ195" s="193"/>
      <c r="EJA195" s="193"/>
      <c r="EJB195" s="193"/>
      <c r="EJC195" s="193"/>
      <c r="EJD195" s="193"/>
      <c r="EJE195" s="193"/>
      <c r="EJF195" s="193"/>
      <c r="EJG195" s="193"/>
      <c r="EJH195" s="193"/>
      <c r="EJI195" s="193"/>
      <c r="EJJ195" s="193"/>
      <c r="EJK195" s="193"/>
      <c r="EJL195" s="193"/>
      <c r="EJM195" s="193"/>
      <c r="EJN195" s="193"/>
      <c r="EJO195" s="193"/>
      <c r="EJP195" s="193"/>
      <c r="EJQ195" s="193"/>
      <c r="EJR195" s="193"/>
      <c r="EJS195" s="193"/>
      <c r="EJT195" s="193"/>
      <c r="EJU195" s="193"/>
      <c r="EJV195" s="193"/>
      <c r="EJW195" s="193"/>
      <c r="EJX195" s="193"/>
      <c r="EJY195" s="193"/>
      <c r="EJZ195" s="193"/>
      <c r="EKA195" s="193"/>
      <c r="EKB195" s="193"/>
      <c r="EKC195" s="193"/>
      <c r="EKD195" s="193"/>
      <c r="EKE195" s="193"/>
      <c r="EKF195" s="193"/>
      <c r="EKG195" s="193"/>
      <c r="EKH195" s="193"/>
      <c r="EKI195" s="193"/>
      <c r="EKJ195" s="193"/>
      <c r="EKK195" s="193"/>
      <c r="EKL195" s="193"/>
      <c r="EKM195" s="193"/>
      <c r="EKN195" s="193"/>
      <c r="EKO195" s="193"/>
      <c r="EKP195" s="193"/>
      <c r="EKQ195" s="193"/>
      <c r="EKR195" s="193"/>
      <c r="EKS195" s="193"/>
      <c r="EKT195" s="193"/>
      <c r="EKU195" s="193"/>
      <c r="EKV195" s="193"/>
      <c r="EKW195" s="193"/>
      <c r="EKX195" s="193"/>
      <c r="EKY195" s="193"/>
      <c r="EKZ195" s="193"/>
      <c r="ELA195" s="193"/>
      <c r="ELB195" s="193"/>
      <c r="ELC195" s="193"/>
      <c r="ELD195" s="193"/>
      <c r="ELE195" s="193"/>
      <c r="ELF195" s="193"/>
      <c r="ELG195" s="193"/>
      <c r="ELH195" s="193"/>
      <c r="ELI195" s="193"/>
      <c r="ELJ195" s="193"/>
      <c r="ELK195" s="193"/>
      <c r="ELL195" s="193"/>
      <c r="ELM195" s="193"/>
      <c r="ELN195" s="193"/>
      <c r="ELO195" s="193"/>
      <c r="ELP195" s="193"/>
      <c r="ELQ195" s="193"/>
      <c r="ELR195" s="193"/>
      <c r="ELS195" s="193"/>
      <c r="ELT195" s="193"/>
      <c r="ELU195" s="193"/>
      <c r="ELV195" s="193"/>
      <c r="ELW195" s="193"/>
      <c r="ELX195" s="193"/>
      <c r="ELY195" s="193"/>
      <c r="ELZ195" s="193"/>
      <c r="EMA195" s="193"/>
      <c r="EMB195" s="193"/>
      <c r="EMC195" s="193"/>
      <c r="EMD195" s="193"/>
      <c r="EME195" s="193"/>
      <c r="EMF195" s="193"/>
      <c r="EMG195" s="193"/>
      <c r="EMH195" s="193"/>
      <c r="EMI195" s="193"/>
      <c r="EMJ195" s="193"/>
      <c r="EMK195" s="193"/>
      <c r="EML195" s="193"/>
      <c r="EMM195" s="193"/>
      <c r="EMN195" s="193"/>
      <c r="EMO195" s="193"/>
      <c r="EMP195" s="193"/>
      <c r="EMQ195" s="193"/>
      <c r="EMR195" s="193"/>
      <c r="EMS195" s="193"/>
      <c r="EMT195" s="193"/>
      <c r="EMU195" s="193"/>
      <c r="EMV195" s="193"/>
      <c r="EMW195" s="193"/>
      <c r="EMX195" s="193"/>
      <c r="EMY195" s="193"/>
      <c r="EMZ195" s="193"/>
      <c r="ENA195" s="193"/>
      <c r="ENB195" s="193"/>
      <c r="ENC195" s="193"/>
      <c r="END195" s="193"/>
      <c r="ENE195" s="193"/>
      <c r="ENF195" s="193"/>
      <c r="ENG195" s="193"/>
      <c r="ENH195" s="193"/>
      <c r="ENI195" s="193"/>
      <c r="ENJ195" s="193"/>
      <c r="ENK195" s="193"/>
      <c r="ENL195" s="193"/>
      <c r="ENM195" s="193"/>
      <c r="ENN195" s="193"/>
      <c r="ENO195" s="193"/>
      <c r="ENP195" s="193"/>
      <c r="ENQ195" s="193"/>
      <c r="ENR195" s="193"/>
      <c r="ENS195" s="193"/>
      <c r="ENT195" s="193"/>
      <c r="ENU195" s="193"/>
      <c r="ENV195" s="193"/>
      <c r="ENW195" s="193"/>
      <c r="ENX195" s="193"/>
      <c r="ENY195" s="193"/>
      <c r="ENZ195" s="193"/>
      <c r="EOA195" s="193"/>
      <c r="EOB195" s="193"/>
      <c r="EOC195" s="193"/>
      <c r="EOD195" s="193"/>
      <c r="EOE195" s="193"/>
      <c r="EOF195" s="193"/>
      <c r="EOG195" s="193"/>
      <c r="EOH195" s="193"/>
      <c r="EOI195" s="193"/>
      <c r="EOJ195" s="193"/>
      <c r="EOK195" s="193"/>
      <c r="EOL195" s="193"/>
      <c r="EOM195" s="193"/>
      <c r="EON195" s="193"/>
      <c r="EOO195" s="193"/>
      <c r="EOP195" s="193"/>
      <c r="EOQ195" s="193"/>
      <c r="EOR195" s="193"/>
      <c r="EOS195" s="193"/>
      <c r="EOT195" s="193"/>
      <c r="EOU195" s="193"/>
      <c r="EOV195" s="193"/>
      <c r="EOW195" s="193"/>
      <c r="EOX195" s="193"/>
      <c r="EOY195" s="193"/>
      <c r="EOZ195" s="193"/>
      <c r="EPA195" s="193"/>
      <c r="EPB195" s="193"/>
      <c r="EPC195" s="193"/>
      <c r="EPD195" s="193"/>
      <c r="EPE195" s="193"/>
      <c r="EPF195" s="193"/>
      <c r="EPG195" s="193"/>
      <c r="EPH195" s="193"/>
      <c r="EPI195" s="193"/>
      <c r="EPJ195" s="193"/>
      <c r="EPK195" s="193"/>
      <c r="EPL195" s="193"/>
      <c r="EPM195" s="193"/>
      <c r="EPN195" s="193"/>
      <c r="EPO195" s="193"/>
      <c r="EPP195" s="193"/>
      <c r="EPQ195" s="193"/>
      <c r="EPR195" s="193"/>
      <c r="EPS195" s="193"/>
      <c r="EPT195" s="193"/>
      <c r="EPU195" s="193"/>
      <c r="EPV195" s="193"/>
      <c r="EPW195" s="193"/>
      <c r="EPX195" s="193"/>
      <c r="EPY195" s="193"/>
      <c r="EPZ195" s="193"/>
      <c r="EQA195" s="193"/>
      <c r="EQB195" s="193"/>
      <c r="EQC195" s="193"/>
      <c r="EQD195" s="193"/>
      <c r="EQE195" s="193"/>
      <c r="EQF195" s="193"/>
      <c r="EQG195" s="193"/>
      <c r="EQH195" s="193"/>
      <c r="EQI195" s="193"/>
      <c r="EQJ195" s="193"/>
      <c r="EQK195" s="193"/>
      <c r="EQL195" s="193"/>
      <c r="EQM195" s="193"/>
      <c r="EQN195" s="193"/>
      <c r="EQO195" s="193"/>
      <c r="EQP195" s="193"/>
      <c r="EQQ195" s="193"/>
      <c r="EQR195" s="193"/>
      <c r="EQS195" s="193"/>
      <c r="EQT195" s="193"/>
      <c r="EQU195" s="193"/>
      <c r="EQV195" s="193"/>
      <c r="EQW195" s="193"/>
      <c r="EQX195" s="193"/>
      <c r="EQY195" s="193"/>
      <c r="EQZ195" s="193"/>
      <c r="ERA195" s="193"/>
      <c r="ERB195" s="193"/>
      <c r="ERC195" s="193"/>
      <c r="ERD195" s="193"/>
      <c r="ERE195" s="193"/>
      <c r="ERF195" s="193"/>
      <c r="ERG195" s="193"/>
      <c r="ERH195" s="193"/>
      <c r="ERI195" s="193"/>
      <c r="ERJ195" s="193"/>
      <c r="ERK195" s="193"/>
      <c r="ERL195" s="193"/>
      <c r="ERM195" s="193"/>
      <c r="ERN195" s="193"/>
      <c r="ERO195" s="193"/>
      <c r="ERP195" s="193"/>
      <c r="ERQ195" s="193"/>
      <c r="ERR195" s="193"/>
      <c r="ERS195" s="193"/>
      <c r="ERT195" s="193"/>
      <c r="ERU195" s="193"/>
      <c r="ERV195" s="193"/>
      <c r="ERW195" s="193"/>
      <c r="ERX195" s="193"/>
      <c r="ERY195" s="193"/>
      <c r="ERZ195" s="193"/>
      <c r="ESA195" s="193"/>
      <c r="ESB195" s="193"/>
      <c r="ESC195" s="193"/>
      <c r="ESD195" s="193"/>
      <c r="ESE195" s="193"/>
      <c r="ESF195" s="193"/>
      <c r="ESG195" s="193"/>
      <c r="ESH195" s="193"/>
      <c r="ESI195" s="193"/>
      <c r="ESJ195" s="193"/>
      <c r="ESK195" s="193"/>
      <c r="ESL195" s="193"/>
      <c r="ESM195" s="193"/>
      <c r="ESN195" s="193"/>
      <c r="ESO195" s="193"/>
      <c r="ESP195" s="193"/>
      <c r="ESQ195" s="193"/>
      <c r="ESR195" s="193"/>
      <c r="ESS195" s="193"/>
      <c r="EST195" s="193"/>
      <c r="ESU195" s="193"/>
      <c r="ESV195" s="193"/>
      <c r="ESW195" s="193"/>
      <c r="ESX195" s="193"/>
      <c r="ESY195" s="193"/>
      <c r="ESZ195" s="193"/>
      <c r="ETA195" s="193"/>
      <c r="ETB195" s="193"/>
      <c r="ETC195" s="193"/>
      <c r="ETD195" s="193"/>
      <c r="ETE195" s="193"/>
      <c r="ETF195" s="193"/>
      <c r="ETG195" s="193"/>
      <c r="ETH195" s="193"/>
      <c r="ETI195" s="193"/>
      <c r="ETJ195" s="193"/>
      <c r="ETK195" s="193"/>
      <c r="ETL195" s="193"/>
      <c r="ETM195" s="193"/>
      <c r="ETN195" s="193"/>
      <c r="ETO195" s="193"/>
      <c r="ETP195" s="193"/>
      <c r="ETQ195" s="193"/>
      <c r="ETR195" s="193"/>
      <c r="ETS195" s="193"/>
      <c r="ETT195" s="193"/>
      <c r="ETU195" s="193"/>
      <c r="ETV195" s="193"/>
      <c r="ETW195" s="193"/>
      <c r="ETX195" s="193"/>
      <c r="ETY195" s="193"/>
      <c r="ETZ195" s="193"/>
      <c r="EUA195" s="193"/>
      <c r="EUB195" s="193"/>
      <c r="EUC195" s="193"/>
      <c r="EUD195" s="193"/>
      <c r="EUE195" s="193"/>
      <c r="EUF195" s="193"/>
      <c r="EUG195" s="193"/>
      <c r="EUH195" s="193"/>
      <c r="EUI195" s="193"/>
      <c r="EUJ195" s="193"/>
      <c r="EUK195" s="193"/>
      <c r="EUL195" s="193"/>
      <c r="EUM195" s="193"/>
      <c r="EUN195" s="193"/>
      <c r="EUO195" s="193"/>
      <c r="EUP195" s="193"/>
      <c r="EUQ195" s="193"/>
      <c r="EUR195" s="193"/>
      <c r="EUS195" s="193"/>
      <c r="EUT195" s="193"/>
      <c r="EUU195" s="193"/>
      <c r="EUV195" s="193"/>
      <c r="EUW195" s="193"/>
      <c r="EUX195" s="193"/>
      <c r="EUY195" s="193"/>
      <c r="EUZ195" s="193"/>
      <c r="EVA195" s="193"/>
      <c r="EVB195" s="193"/>
      <c r="EVC195" s="193"/>
      <c r="EVD195" s="193"/>
      <c r="EVE195" s="193"/>
      <c r="EVF195" s="193"/>
      <c r="EVG195" s="193"/>
      <c r="EVH195" s="193"/>
      <c r="EVI195" s="193"/>
      <c r="EVJ195" s="193"/>
      <c r="EVK195" s="193"/>
      <c r="EVL195" s="193"/>
      <c r="EVM195" s="193"/>
      <c r="EVN195" s="193"/>
      <c r="EVO195" s="193"/>
      <c r="EVP195" s="193"/>
      <c r="EVQ195" s="193"/>
      <c r="EVR195" s="193"/>
      <c r="EVS195" s="193"/>
      <c r="EVT195" s="193"/>
      <c r="EVU195" s="193"/>
      <c r="EVV195" s="193"/>
      <c r="EVW195" s="193"/>
      <c r="EVX195" s="193"/>
      <c r="EVY195" s="193"/>
      <c r="EVZ195" s="193"/>
      <c r="EWA195" s="193"/>
      <c r="EWB195" s="193"/>
      <c r="EWC195" s="193"/>
      <c r="EWD195" s="193"/>
      <c r="EWE195" s="193"/>
      <c r="EWF195" s="193"/>
      <c r="EWG195" s="193"/>
      <c r="EWH195" s="193"/>
      <c r="EWI195" s="193"/>
      <c r="EWJ195" s="193"/>
      <c r="EWK195" s="193"/>
      <c r="EWL195" s="193"/>
      <c r="EWM195" s="193"/>
      <c r="EWN195" s="193"/>
      <c r="EWO195" s="193"/>
      <c r="EWP195" s="193"/>
      <c r="EWQ195" s="193"/>
      <c r="EWR195" s="193"/>
      <c r="EWS195" s="193"/>
      <c r="EWT195" s="193"/>
      <c r="EWU195" s="193"/>
      <c r="EWV195" s="193"/>
      <c r="EWW195" s="193"/>
      <c r="EWX195" s="193"/>
      <c r="EWY195" s="193"/>
      <c r="EWZ195" s="193"/>
      <c r="EXA195" s="193"/>
      <c r="EXB195" s="193"/>
      <c r="EXC195" s="193"/>
      <c r="EXD195" s="193"/>
      <c r="EXE195" s="193"/>
      <c r="EXF195" s="193"/>
      <c r="EXG195" s="193"/>
      <c r="EXH195" s="193"/>
      <c r="EXI195" s="193"/>
      <c r="EXJ195" s="193"/>
      <c r="EXK195" s="193"/>
      <c r="EXL195" s="193"/>
      <c r="EXM195" s="193"/>
      <c r="EXN195" s="193"/>
      <c r="EXO195" s="193"/>
      <c r="EXP195" s="193"/>
      <c r="EXQ195" s="193"/>
      <c r="EXR195" s="193"/>
      <c r="EXS195" s="193"/>
      <c r="EXT195" s="193"/>
      <c r="EXU195" s="193"/>
      <c r="EXV195" s="193"/>
      <c r="EXW195" s="193"/>
      <c r="EXX195" s="193"/>
      <c r="EXY195" s="193"/>
      <c r="EXZ195" s="193"/>
      <c r="EYA195" s="193"/>
      <c r="EYB195" s="193"/>
      <c r="EYC195" s="193"/>
      <c r="EYD195" s="193"/>
      <c r="EYE195" s="193"/>
      <c r="EYF195" s="193"/>
      <c r="EYG195" s="193"/>
      <c r="EYH195" s="193"/>
      <c r="EYI195" s="193"/>
      <c r="EYJ195" s="193"/>
      <c r="EYK195" s="193"/>
      <c r="EYL195" s="193"/>
      <c r="EYM195" s="193"/>
      <c r="EYN195" s="193"/>
      <c r="EYO195" s="193"/>
      <c r="EYP195" s="193"/>
      <c r="EYQ195" s="193"/>
      <c r="EYR195" s="193"/>
      <c r="EYS195" s="193"/>
      <c r="EYT195" s="193"/>
      <c r="EYU195" s="193"/>
      <c r="EYV195" s="193"/>
      <c r="EYW195" s="193"/>
      <c r="EYX195" s="193"/>
      <c r="EYY195" s="193"/>
      <c r="EYZ195" s="193"/>
      <c r="EZA195" s="193"/>
      <c r="EZB195" s="193"/>
      <c r="EZC195" s="193"/>
      <c r="EZD195" s="193"/>
      <c r="EZE195" s="193"/>
      <c r="EZF195" s="193"/>
      <c r="EZG195" s="193"/>
      <c r="EZH195" s="193"/>
      <c r="EZI195" s="193"/>
      <c r="EZJ195" s="193"/>
      <c r="EZK195" s="193"/>
      <c r="EZL195" s="193"/>
      <c r="EZM195" s="193"/>
      <c r="EZN195" s="193"/>
      <c r="EZO195" s="193"/>
      <c r="EZP195" s="193"/>
      <c r="EZQ195" s="193"/>
      <c r="EZR195" s="193"/>
      <c r="EZS195" s="193"/>
      <c r="EZT195" s="193"/>
      <c r="EZU195" s="193"/>
      <c r="EZV195" s="193"/>
      <c r="EZW195" s="193"/>
      <c r="EZX195" s="193"/>
      <c r="EZY195" s="193"/>
      <c r="EZZ195" s="193"/>
      <c r="FAA195" s="193"/>
      <c r="FAB195" s="193"/>
      <c r="FAC195" s="193"/>
      <c r="FAD195" s="193"/>
      <c r="FAE195" s="193"/>
      <c r="FAF195" s="193"/>
      <c r="FAG195" s="193"/>
      <c r="FAH195" s="193"/>
      <c r="FAI195" s="193"/>
      <c r="FAJ195" s="193"/>
      <c r="FAK195" s="193"/>
      <c r="FAL195" s="193"/>
      <c r="FAM195" s="193"/>
      <c r="FAN195" s="193"/>
      <c r="FAO195" s="193"/>
      <c r="FAP195" s="193"/>
      <c r="FAQ195" s="193"/>
      <c r="FAR195" s="193"/>
      <c r="FAS195" s="193"/>
      <c r="FAT195" s="193"/>
      <c r="FAU195" s="193"/>
      <c r="FAV195" s="193"/>
      <c r="FAW195" s="193"/>
      <c r="FAX195" s="193"/>
      <c r="FAY195" s="193"/>
      <c r="FAZ195" s="193"/>
      <c r="FBA195" s="193"/>
      <c r="FBB195" s="193"/>
      <c r="FBC195" s="193"/>
      <c r="FBD195" s="193"/>
      <c r="FBE195" s="193"/>
      <c r="FBF195" s="193"/>
      <c r="FBG195" s="193"/>
      <c r="FBH195" s="193"/>
      <c r="FBI195" s="193"/>
      <c r="FBJ195" s="193"/>
      <c r="FBK195" s="193"/>
      <c r="FBL195" s="193"/>
      <c r="FBM195" s="193"/>
      <c r="FBN195" s="193"/>
      <c r="FBO195" s="193"/>
      <c r="FBP195" s="193"/>
      <c r="FBQ195" s="193"/>
      <c r="FBR195" s="193"/>
      <c r="FBS195" s="193"/>
      <c r="FBT195" s="193"/>
      <c r="FBU195" s="193"/>
      <c r="FBV195" s="193"/>
      <c r="FBW195" s="193"/>
      <c r="FBX195" s="193"/>
      <c r="FBY195" s="193"/>
      <c r="FBZ195" s="193"/>
      <c r="FCA195" s="193"/>
      <c r="FCB195" s="193"/>
      <c r="FCC195" s="193"/>
      <c r="FCD195" s="193"/>
      <c r="FCE195" s="193"/>
      <c r="FCF195" s="193"/>
      <c r="FCG195" s="193"/>
      <c r="FCH195" s="193"/>
      <c r="FCI195" s="193"/>
      <c r="FCJ195" s="193"/>
      <c r="FCK195" s="193"/>
      <c r="FCL195" s="193"/>
      <c r="FCM195" s="193"/>
      <c r="FCN195" s="193"/>
      <c r="FCO195" s="193"/>
      <c r="FCP195" s="193"/>
      <c r="FCQ195" s="193"/>
      <c r="FCR195" s="193"/>
      <c r="FCS195" s="193"/>
      <c r="FCT195" s="193"/>
      <c r="FCU195" s="193"/>
      <c r="FCV195" s="193"/>
      <c r="FCW195" s="193"/>
      <c r="FCX195" s="193"/>
      <c r="FCY195" s="193"/>
      <c r="FCZ195" s="193"/>
      <c r="FDA195" s="193"/>
      <c r="FDB195" s="193"/>
      <c r="FDC195" s="193"/>
      <c r="FDD195" s="193"/>
      <c r="FDE195" s="193"/>
      <c r="FDF195" s="193"/>
      <c r="FDG195" s="193"/>
      <c r="FDH195" s="193"/>
      <c r="FDI195" s="193"/>
      <c r="FDJ195" s="193"/>
      <c r="FDK195" s="193"/>
      <c r="FDL195" s="193"/>
      <c r="FDM195" s="193"/>
      <c r="FDN195" s="193"/>
      <c r="FDO195" s="193"/>
      <c r="FDP195" s="193"/>
      <c r="FDQ195" s="193"/>
      <c r="FDR195" s="193"/>
      <c r="FDS195" s="193"/>
      <c r="FDT195" s="193"/>
      <c r="FDU195" s="193"/>
      <c r="FDV195" s="193"/>
      <c r="FDW195" s="193"/>
      <c r="FDX195" s="193"/>
      <c r="FDY195" s="193"/>
      <c r="FDZ195" s="193"/>
      <c r="FEA195" s="193"/>
      <c r="FEB195" s="193"/>
      <c r="FEC195" s="193"/>
      <c r="FED195" s="193"/>
      <c r="FEE195" s="193"/>
      <c r="FEF195" s="193"/>
      <c r="FEG195" s="193"/>
      <c r="FEH195" s="193"/>
      <c r="FEI195" s="193"/>
      <c r="FEJ195" s="193"/>
      <c r="FEK195" s="193"/>
      <c r="FEL195" s="193"/>
      <c r="FEM195" s="193"/>
      <c r="FEN195" s="193"/>
      <c r="FEO195" s="193"/>
      <c r="FEP195" s="193"/>
      <c r="FEQ195" s="193"/>
      <c r="FER195" s="193"/>
      <c r="FES195" s="193"/>
      <c r="FET195" s="193"/>
      <c r="FEU195" s="193"/>
      <c r="FEV195" s="193"/>
      <c r="FEW195" s="193"/>
      <c r="FEX195" s="193"/>
      <c r="FEY195" s="193"/>
      <c r="FEZ195" s="193"/>
      <c r="FFA195" s="193"/>
      <c r="FFB195" s="193"/>
      <c r="FFC195" s="193"/>
      <c r="FFD195" s="193"/>
      <c r="FFE195" s="193"/>
      <c r="FFF195" s="193"/>
      <c r="FFG195" s="193"/>
      <c r="FFH195" s="193"/>
      <c r="FFI195" s="193"/>
      <c r="FFJ195" s="193"/>
      <c r="FFK195" s="193"/>
      <c r="FFL195" s="193"/>
      <c r="FFM195" s="193"/>
      <c r="FFN195" s="193"/>
      <c r="FFO195" s="193"/>
      <c r="FFP195" s="193"/>
      <c r="FFQ195" s="193"/>
      <c r="FFR195" s="193"/>
      <c r="FFS195" s="193"/>
      <c r="FFT195" s="193"/>
      <c r="FFU195" s="193"/>
      <c r="FFV195" s="193"/>
      <c r="FFW195" s="193"/>
      <c r="FFX195" s="193"/>
      <c r="FFY195" s="193"/>
      <c r="FFZ195" s="193"/>
      <c r="FGA195" s="193"/>
      <c r="FGB195" s="193"/>
      <c r="FGC195" s="193"/>
      <c r="FGD195" s="193"/>
      <c r="FGE195" s="193"/>
      <c r="FGF195" s="193"/>
      <c r="FGG195" s="193"/>
      <c r="FGH195" s="193"/>
      <c r="FGI195" s="193"/>
      <c r="FGJ195" s="193"/>
      <c r="FGK195" s="193"/>
      <c r="FGL195" s="193"/>
      <c r="FGM195" s="193"/>
      <c r="FGN195" s="193"/>
      <c r="FGO195" s="193"/>
      <c r="FGP195" s="193"/>
      <c r="FGQ195" s="193"/>
      <c r="FGR195" s="193"/>
      <c r="FGS195" s="193"/>
      <c r="FGT195" s="193"/>
      <c r="FGU195" s="193"/>
      <c r="FGV195" s="193"/>
      <c r="FGW195" s="193"/>
      <c r="FGX195" s="193"/>
      <c r="FGY195" s="193"/>
      <c r="FGZ195" s="193"/>
      <c r="FHA195" s="193"/>
      <c r="FHB195" s="193"/>
      <c r="FHC195" s="193"/>
      <c r="FHD195" s="193"/>
      <c r="FHE195" s="193"/>
      <c r="FHF195" s="193"/>
      <c r="FHG195" s="193"/>
      <c r="FHH195" s="193"/>
      <c r="FHI195" s="193"/>
      <c r="FHJ195" s="193"/>
      <c r="FHK195" s="193"/>
      <c r="FHL195" s="193"/>
      <c r="FHM195" s="193"/>
      <c r="FHN195" s="193"/>
      <c r="FHO195" s="193"/>
      <c r="FHP195" s="193"/>
      <c r="FHQ195" s="193"/>
      <c r="FHR195" s="193"/>
      <c r="FHS195" s="193"/>
      <c r="FHT195" s="193"/>
      <c r="FHU195" s="193"/>
      <c r="FHV195" s="193"/>
      <c r="FHW195" s="193"/>
      <c r="FHX195" s="193"/>
      <c r="FHY195" s="193"/>
      <c r="FHZ195" s="193"/>
      <c r="FIA195" s="193"/>
      <c r="FIB195" s="193"/>
      <c r="FIC195" s="193"/>
      <c r="FID195" s="193"/>
      <c r="FIE195" s="193"/>
      <c r="FIF195" s="193"/>
      <c r="FIG195" s="193"/>
      <c r="FIH195" s="193"/>
      <c r="FII195" s="193"/>
      <c r="FIJ195" s="193"/>
      <c r="FIK195" s="193"/>
      <c r="FIL195" s="193"/>
      <c r="FIM195" s="193"/>
      <c r="FIN195" s="193"/>
      <c r="FIO195" s="193"/>
      <c r="FIP195" s="193"/>
      <c r="FIQ195" s="193"/>
      <c r="FIR195" s="193"/>
      <c r="FIS195" s="193"/>
      <c r="FIT195" s="193"/>
      <c r="FIU195" s="193"/>
      <c r="FIV195" s="193"/>
      <c r="FIW195" s="193"/>
      <c r="FIX195" s="193"/>
      <c r="FIY195" s="193"/>
      <c r="FIZ195" s="193"/>
      <c r="FJA195" s="193"/>
      <c r="FJB195" s="193"/>
      <c r="FJC195" s="193"/>
      <c r="FJD195" s="193"/>
      <c r="FJE195" s="193"/>
      <c r="FJF195" s="193"/>
      <c r="FJG195" s="193"/>
      <c r="FJH195" s="193"/>
      <c r="FJI195" s="193"/>
      <c r="FJJ195" s="193"/>
      <c r="FJK195" s="193"/>
      <c r="FJL195" s="193"/>
      <c r="FJM195" s="193"/>
      <c r="FJN195" s="193"/>
      <c r="FJO195" s="193"/>
      <c r="FJP195" s="193"/>
      <c r="FJQ195" s="193"/>
      <c r="FJR195" s="193"/>
      <c r="FJS195" s="193"/>
      <c r="FJT195" s="193"/>
      <c r="FJU195" s="193"/>
      <c r="FJV195" s="193"/>
      <c r="FJW195" s="193"/>
      <c r="FJX195" s="193"/>
      <c r="FJY195" s="193"/>
      <c r="FJZ195" s="193"/>
      <c r="FKA195" s="193"/>
      <c r="FKB195" s="193"/>
      <c r="FKC195" s="193"/>
      <c r="FKD195" s="193"/>
      <c r="FKE195" s="193"/>
      <c r="FKF195" s="193"/>
      <c r="FKG195" s="193"/>
      <c r="FKH195" s="193"/>
      <c r="FKI195" s="193"/>
      <c r="FKJ195" s="193"/>
      <c r="FKK195" s="193"/>
      <c r="FKL195" s="193"/>
      <c r="FKM195" s="193"/>
      <c r="FKN195" s="193"/>
      <c r="FKO195" s="193"/>
      <c r="FKP195" s="193"/>
      <c r="FKQ195" s="193"/>
      <c r="FKR195" s="193"/>
      <c r="FKS195" s="193"/>
      <c r="FKT195" s="193"/>
      <c r="FKU195" s="193"/>
      <c r="FKV195" s="193"/>
      <c r="FKW195" s="193"/>
      <c r="FKX195" s="193"/>
      <c r="FKY195" s="193"/>
      <c r="FKZ195" s="193"/>
      <c r="FLA195" s="193"/>
      <c r="FLB195" s="193"/>
      <c r="FLC195" s="193"/>
      <c r="FLD195" s="193"/>
      <c r="FLE195" s="193"/>
      <c r="FLF195" s="193"/>
      <c r="FLG195" s="193"/>
      <c r="FLH195" s="193"/>
      <c r="FLI195" s="193"/>
      <c r="FLJ195" s="193"/>
      <c r="FLK195" s="193"/>
      <c r="FLL195" s="193"/>
      <c r="FLM195" s="193"/>
      <c r="FLN195" s="193"/>
      <c r="FLO195" s="193"/>
      <c r="FLP195" s="193"/>
      <c r="FLQ195" s="193"/>
      <c r="FLR195" s="193"/>
      <c r="FLS195" s="193"/>
      <c r="FLT195" s="193"/>
      <c r="FLU195" s="193"/>
      <c r="FLV195" s="193"/>
      <c r="FLW195" s="193"/>
      <c r="FLX195" s="193"/>
      <c r="FLY195" s="193"/>
      <c r="FLZ195" s="193"/>
      <c r="FMA195" s="193"/>
      <c r="FMB195" s="193"/>
      <c r="FMC195" s="193"/>
      <c r="FMD195" s="193"/>
      <c r="FME195" s="193"/>
      <c r="FMF195" s="193"/>
      <c r="FMG195" s="193"/>
      <c r="FMH195" s="193"/>
      <c r="FMI195" s="193"/>
      <c r="FMJ195" s="193"/>
      <c r="FMK195" s="193"/>
      <c r="FML195" s="193"/>
      <c r="FMM195" s="193"/>
      <c r="FMN195" s="193"/>
      <c r="FMO195" s="193"/>
      <c r="FMP195" s="193"/>
      <c r="FMQ195" s="193"/>
      <c r="FMR195" s="193"/>
      <c r="FMS195" s="193"/>
      <c r="FMT195" s="193"/>
      <c r="FMU195" s="193"/>
      <c r="FMV195" s="193"/>
      <c r="FMW195" s="193"/>
      <c r="FMX195" s="193"/>
      <c r="FMY195" s="193"/>
      <c r="FMZ195" s="193"/>
      <c r="FNA195" s="193"/>
      <c r="FNB195" s="193"/>
      <c r="FNC195" s="193"/>
      <c r="FND195" s="193"/>
      <c r="FNE195" s="193"/>
      <c r="FNF195" s="193"/>
      <c r="FNG195" s="193"/>
      <c r="FNH195" s="193"/>
      <c r="FNI195" s="193"/>
      <c r="FNJ195" s="193"/>
      <c r="FNK195" s="193"/>
      <c r="FNL195" s="193"/>
      <c r="FNM195" s="193"/>
      <c r="FNN195" s="193"/>
      <c r="FNO195" s="193"/>
      <c r="FNP195" s="193"/>
      <c r="FNQ195" s="193"/>
      <c r="FNR195" s="193"/>
      <c r="FNS195" s="193"/>
      <c r="FNT195" s="193"/>
      <c r="FNU195" s="193"/>
      <c r="FNV195" s="193"/>
      <c r="FNW195" s="193"/>
      <c r="FNX195" s="193"/>
      <c r="FNY195" s="193"/>
      <c r="FNZ195" s="193"/>
      <c r="FOA195" s="193"/>
      <c r="FOB195" s="193"/>
      <c r="FOC195" s="193"/>
      <c r="FOD195" s="193"/>
      <c r="FOE195" s="193"/>
      <c r="FOF195" s="193"/>
      <c r="FOG195" s="193"/>
      <c r="FOH195" s="193"/>
      <c r="FOI195" s="193"/>
      <c r="FOJ195" s="193"/>
      <c r="FOK195" s="193"/>
      <c r="FOL195" s="193"/>
      <c r="FOM195" s="193"/>
      <c r="FON195" s="193"/>
      <c r="FOO195" s="193"/>
      <c r="FOP195" s="193"/>
      <c r="FOQ195" s="193"/>
      <c r="FOR195" s="193"/>
      <c r="FOS195" s="193"/>
      <c r="FOT195" s="193"/>
      <c r="FOU195" s="193"/>
      <c r="FOV195" s="193"/>
      <c r="FOW195" s="193"/>
      <c r="FOX195" s="193"/>
      <c r="FOY195" s="193"/>
      <c r="FOZ195" s="193"/>
      <c r="FPA195" s="193"/>
      <c r="FPB195" s="193"/>
      <c r="FPC195" s="193"/>
      <c r="FPD195" s="193"/>
      <c r="FPE195" s="193"/>
      <c r="FPF195" s="193"/>
      <c r="FPG195" s="193"/>
      <c r="FPH195" s="193"/>
      <c r="FPI195" s="193"/>
      <c r="FPJ195" s="193"/>
      <c r="FPK195" s="193"/>
      <c r="FPL195" s="193"/>
      <c r="FPM195" s="193"/>
      <c r="FPN195" s="193"/>
      <c r="FPO195" s="193"/>
      <c r="FPP195" s="193"/>
      <c r="FPQ195" s="193"/>
      <c r="FPR195" s="193"/>
      <c r="FPS195" s="193"/>
      <c r="FPT195" s="193"/>
      <c r="FPU195" s="193"/>
      <c r="FPV195" s="193"/>
      <c r="FPW195" s="193"/>
      <c r="FPX195" s="193"/>
      <c r="FPY195" s="193"/>
      <c r="FPZ195" s="193"/>
      <c r="FQA195" s="193"/>
      <c r="FQB195" s="193"/>
      <c r="FQC195" s="193"/>
      <c r="FQD195" s="193"/>
      <c r="FQE195" s="193"/>
      <c r="FQF195" s="193"/>
      <c r="FQG195" s="193"/>
      <c r="FQH195" s="193"/>
      <c r="FQI195" s="193"/>
      <c r="FQJ195" s="193"/>
      <c r="FQK195" s="193"/>
      <c r="FQL195" s="193"/>
      <c r="FQM195" s="193"/>
      <c r="FQN195" s="193"/>
      <c r="FQO195" s="193"/>
      <c r="FQP195" s="193"/>
      <c r="FQQ195" s="193"/>
      <c r="FQR195" s="193"/>
      <c r="FQS195" s="193"/>
      <c r="FQT195" s="193"/>
      <c r="FQU195" s="193"/>
      <c r="FQV195" s="193"/>
      <c r="FQW195" s="193"/>
      <c r="FQX195" s="193"/>
      <c r="FQY195" s="193"/>
      <c r="FQZ195" s="193"/>
      <c r="FRA195" s="193"/>
      <c r="FRB195" s="193"/>
      <c r="FRC195" s="193"/>
      <c r="FRD195" s="193"/>
      <c r="FRE195" s="193"/>
      <c r="FRF195" s="193"/>
      <c r="FRG195" s="193"/>
      <c r="FRH195" s="193"/>
      <c r="FRI195" s="193"/>
      <c r="FRJ195" s="193"/>
      <c r="FRK195" s="193"/>
      <c r="FRL195" s="193"/>
      <c r="FRM195" s="193"/>
      <c r="FRN195" s="193"/>
      <c r="FRO195" s="193"/>
      <c r="FRP195" s="193"/>
      <c r="FRQ195" s="193"/>
      <c r="FRR195" s="193"/>
      <c r="FRS195" s="193"/>
      <c r="FRT195" s="193"/>
      <c r="FRU195" s="193"/>
      <c r="FRV195" s="193"/>
      <c r="FRW195" s="193"/>
      <c r="FRX195" s="193"/>
      <c r="FRY195" s="193"/>
      <c r="FRZ195" s="193"/>
      <c r="FSA195" s="193"/>
      <c r="FSB195" s="193"/>
      <c r="FSC195" s="193"/>
      <c r="FSD195" s="193"/>
      <c r="FSE195" s="193"/>
      <c r="FSF195" s="193"/>
      <c r="FSG195" s="193"/>
      <c r="FSH195" s="193"/>
      <c r="FSI195" s="193"/>
      <c r="FSJ195" s="193"/>
      <c r="FSK195" s="193"/>
      <c r="FSL195" s="193"/>
      <c r="FSM195" s="193"/>
      <c r="FSN195" s="193"/>
      <c r="FSO195" s="193"/>
      <c r="FSP195" s="193"/>
      <c r="FSQ195" s="193"/>
      <c r="FSR195" s="193"/>
      <c r="FSS195" s="193"/>
      <c r="FST195" s="193"/>
      <c r="FSU195" s="193"/>
      <c r="FSV195" s="193"/>
      <c r="FSW195" s="193"/>
      <c r="FSX195" s="193"/>
      <c r="FSY195" s="193"/>
      <c r="FSZ195" s="193"/>
      <c r="FTA195" s="193"/>
      <c r="FTB195" s="193"/>
      <c r="FTC195" s="193"/>
      <c r="FTD195" s="193"/>
      <c r="FTE195" s="193"/>
      <c r="FTF195" s="193"/>
      <c r="FTG195" s="193"/>
      <c r="FTH195" s="193"/>
      <c r="FTI195" s="193"/>
      <c r="FTJ195" s="193"/>
      <c r="FTK195" s="193"/>
      <c r="FTL195" s="193"/>
      <c r="FTM195" s="193"/>
      <c r="FTN195" s="193"/>
      <c r="FTO195" s="193"/>
      <c r="FTP195" s="193"/>
      <c r="FTQ195" s="193"/>
      <c r="FTR195" s="193"/>
      <c r="FTS195" s="193"/>
      <c r="FTT195" s="193"/>
      <c r="FTU195" s="193"/>
      <c r="FTV195" s="193"/>
      <c r="FTW195" s="193"/>
      <c r="FTX195" s="193"/>
      <c r="FTY195" s="193"/>
      <c r="FTZ195" s="193"/>
      <c r="FUA195" s="193"/>
      <c r="FUB195" s="193"/>
      <c r="FUC195" s="193"/>
      <c r="FUD195" s="193"/>
      <c r="FUE195" s="193"/>
      <c r="FUF195" s="193"/>
      <c r="FUG195" s="193"/>
      <c r="FUH195" s="193"/>
      <c r="FUI195" s="193"/>
      <c r="FUJ195" s="193"/>
      <c r="FUK195" s="193"/>
      <c r="FUL195" s="193"/>
      <c r="FUM195" s="193"/>
      <c r="FUN195" s="193"/>
      <c r="FUO195" s="193"/>
      <c r="FUP195" s="193"/>
      <c r="FUQ195" s="193"/>
      <c r="FUR195" s="193"/>
      <c r="FUS195" s="193"/>
      <c r="FUT195" s="193"/>
      <c r="FUU195" s="193"/>
      <c r="FUV195" s="193"/>
      <c r="FUW195" s="193"/>
      <c r="FUX195" s="193"/>
      <c r="FUY195" s="193"/>
      <c r="FUZ195" s="193"/>
      <c r="FVA195" s="193"/>
      <c r="FVB195" s="193"/>
      <c r="FVC195" s="193"/>
      <c r="FVD195" s="193"/>
      <c r="FVE195" s="193"/>
      <c r="FVF195" s="193"/>
      <c r="FVG195" s="193"/>
      <c r="FVH195" s="193"/>
      <c r="FVI195" s="193"/>
      <c r="FVJ195" s="193"/>
      <c r="FVK195" s="193"/>
      <c r="FVL195" s="193"/>
      <c r="FVM195" s="193"/>
      <c r="FVN195" s="193"/>
      <c r="FVO195" s="193"/>
      <c r="FVP195" s="193"/>
      <c r="FVQ195" s="193"/>
      <c r="FVR195" s="193"/>
      <c r="FVS195" s="193"/>
      <c r="FVT195" s="193"/>
      <c r="FVU195" s="193"/>
      <c r="FVV195" s="193"/>
      <c r="FVW195" s="193"/>
      <c r="FVX195" s="193"/>
      <c r="FVY195" s="193"/>
      <c r="FVZ195" s="193"/>
      <c r="FWA195" s="193"/>
      <c r="FWB195" s="193"/>
      <c r="FWC195" s="193"/>
      <c r="FWD195" s="193"/>
      <c r="FWE195" s="193"/>
      <c r="FWF195" s="193"/>
      <c r="FWG195" s="193"/>
      <c r="FWH195" s="193"/>
      <c r="FWI195" s="193"/>
      <c r="FWJ195" s="193"/>
      <c r="FWK195" s="193"/>
      <c r="FWL195" s="193"/>
      <c r="FWM195" s="193"/>
      <c r="FWN195" s="193"/>
      <c r="FWO195" s="193"/>
      <c r="FWP195" s="193"/>
      <c r="FWQ195" s="193"/>
      <c r="FWR195" s="193"/>
      <c r="FWS195" s="193"/>
      <c r="FWT195" s="193"/>
      <c r="FWU195" s="193"/>
      <c r="FWV195" s="193"/>
      <c r="FWW195" s="193"/>
      <c r="FWX195" s="193"/>
      <c r="FWY195" s="193"/>
      <c r="FWZ195" s="193"/>
      <c r="FXA195" s="193"/>
      <c r="FXB195" s="193"/>
      <c r="FXC195" s="193"/>
      <c r="FXD195" s="193"/>
      <c r="FXE195" s="193"/>
      <c r="FXF195" s="193"/>
      <c r="FXG195" s="193"/>
      <c r="FXH195" s="193"/>
      <c r="FXI195" s="193"/>
      <c r="FXJ195" s="193"/>
      <c r="FXK195" s="193"/>
      <c r="FXL195" s="193"/>
      <c r="FXM195" s="193"/>
      <c r="FXN195" s="193"/>
      <c r="FXO195" s="193"/>
      <c r="FXP195" s="193"/>
      <c r="FXQ195" s="193"/>
      <c r="FXR195" s="193"/>
      <c r="FXS195" s="193"/>
      <c r="FXT195" s="193"/>
      <c r="FXU195" s="193"/>
      <c r="FXV195" s="193"/>
      <c r="FXW195" s="193"/>
      <c r="FXX195" s="193"/>
      <c r="FXY195" s="193"/>
      <c r="FXZ195" s="193"/>
      <c r="FYA195" s="193"/>
      <c r="FYB195" s="193"/>
      <c r="FYC195" s="193"/>
      <c r="FYD195" s="193"/>
      <c r="FYE195" s="193"/>
      <c r="FYF195" s="193"/>
      <c r="FYG195" s="193"/>
      <c r="FYH195" s="193"/>
      <c r="FYI195" s="193"/>
      <c r="FYJ195" s="193"/>
      <c r="FYK195" s="193"/>
      <c r="FYL195" s="193"/>
      <c r="FYM195" s="193"/>
      <c r="FYN195" s="193"/>
      <c r="FYO195" s="193"/>
      <c r="FYP195" s="193"/>
      <c r="FYQ195" s="193"/>
      <c r="FYR195" s="193"/>
      <c r="FYS195" s="193"/>
      <c r="FYT195" s="193"/>
      <c r="FYU195" s="193"/>
      <c r="FYV195" s="193"/>
      <c r="FYW195" s="193"/>
      <c r="FYX195" s="193"/>
      <c r="FYY195" s="193"/>
      <c r="FYZ195" s="193"/>
      <c r="FZA195" s="193"/>
      <c r="FZB195" s="193"/>
      <c r="FZC195" s="193"/>
      <c r="FZD195" s="193"/>
      <c r="FZE195" s="193"/>
      <c r="FZF195" s="193"/>
      <c r="FZG195" s="193"/>
      <c r="FZH195" s="193"/>
      <c r="FZI195" s="193"/>
      <c r="FZJ195" s="193"/>
      <c r="FZK195" s="193"/>
      <c r="FZL195" s="193"/>
      <c r="FZM195" s="193"/>
      <c r="FZN195" s="193"/>
      <c r="FZO195" s="193"/>
      <c r="FZP195" s="193"/>
      <c r="FZQ195" s="193"/>
      <c r="FZR195" s="193"/>
      <c r="FZS195" s="193"/>
      <c r="FZT195" s="193"/>
      <c r="FZU195" s="193"/>
      <c r="FZV195" s="193"/>
      <c r="FZW195" s="193"/>
      <c r="FZX195" s="193"/>
      <c r="FZY195" s="193"/>
      <c r="FZZ195" s="193"/>
      <c r="GAA195" s="193"/>
      <c r="GAB195" s="193"/>
      <c r="GAC195" s="193"/>
      <c r="GAD195" s="193"/>
      <c r="GAE195" s="193"/>
      <c r="GAF195" s="193"/>
      <c r="GAG195" s="193"/>
      <c r="GAH195" s="193"/>
      <c r="GAI195" s="193"/>
      <c r="GAJ195" s="193"/>
      <c r="GAK195" s="193"/>
      <c r="GAL195" s="193"/>
      <c r="GAM195" s="193"/>
      <c r="GAN195" s="193"/>
      <c r="GAO195" s="193"/>
      <c r="GAP195" s="193"/>
      <c r="GAQ195" s="193"/>
      <c r="GAR195" s="193"/>
      <c r="GAS195" s="193"/>
      <c r="GAT195" s="193"/>
      <c r="GAU195" s="193"/>
      <c r="GAV195" s="193"/>
      <c r="GAW195" s="193"/>
      <c r="GAX195" s="193"/>
      <c r="GAY195" s="193"/>
      <c r="GAZ195" s="193"/>
      <c r="GBA195" s="193"/>
      <c r="GBB195" s="193"/>
      <c r="GBC195" s="193"/>
      <c r="GBD195" s="193"/>
      <c r="GBE195" s="193"/>
      <c r="GBF195" s="193"/>
      <c r="GBG195" s="193"/>
      <c r="GBH195" s="193"/>
      <c r="GBI195" s="193"/>
      <c r="GBJ195" s="193"/>
      <c r="GBK195" s="193"/>
      <c r="GBL195" s="193"/>
      <c r="GBM195" s="193"/>
      <c r="GBN195" s="193"/>
      <c r="GBO195" s="193"/>
      <c r="GBP195" s="193"/>
      <c r="GBQ195" s="193"/>
      <c r="GBR195" s="193"/>
      <c r="GBS195" s="193"/>
      <c r="GBT195" s="193"/>
      <c r="GBU195" s="193"/>
      <c r="GBV195" s="193"/>
      <c r="GBW195" s="193"/>
      <c r="GBX195" s="193"/>
      <c r="GBY195" s="193"/>
      <c r="GBZ195" s="193"/>
      <c r="GCA195" s="193"/>
      <c r="GCB195" s="193"/>
      <c r="GCC195" s="193"/>
      <c r="GCD195" s="193"/>
      <c r="GCE195" s="193"/>
      <c r="GCF195" s="193"/>
      <c r="GCG195" s="193"/>
      <c r="GCH195" s="193"/>
      <c r="GCI195" s="193"/>
      <c r="GCJ195" s="193"/>
      <c r="GCK195" s="193"/>
      <c r="GCL195" s="193"/>
      <c r="GCM195" s="193"/>
      <c r="GCN195" s="193"/>
      <c r="GCO195" s="193"/>
      <c r="GCP195" s="193"/>
      <c r="GCQ195" s="193"/>
      <c r="GCR195" s="193"/>
      <c r="GCS195" s="193"/>
      <c r="GCT195" s="193"/>
      <c r="GCU195" s="193"/>
      <c r="GCV195" s="193"/>
      <c r="GCW195" s="193"/>
      <c r="GCX195" s="193"/>
      <c r="GCY195" s="193"/>
      <c r="GCZ195" s="193"/>
      <c r="GDA195" s="193"/>
      <c r="GDB195" s="193"/>
      <c r="GDC195" s="193"/>
      <c r="GDD195" s="193"/>
      <c r="GDE195" s="193"/>
      <c r="GDF195" s="193"/>
      <c r="GDG195" s="193"/>
      <c r="GDH195" s="193"/>
      <c r="GDI195" s="193"/>
      <c r="GDJ195" s="193"/>
      <c r="GDK195" s="193"/>
      <c r="GDL195" s="193"/>
      <c r="GDM195" s="193"/>
      <c r="GDN195" s="193"/>
      <c r="GDO195" s="193"/>
      <c r="GDP195" s="193"/>
      <c r="GDQ195" s="193"/>
      <c r="GDR195" s="193"/>
      <c r="GDS195" s="193"/>
      <c r="GDT195" s="193"/>
      <c r="GDU195" s="193"/>
      <c r="GDV195" s="193"/>
      <c r="GDW195" s="193"/>
      <c r="GDX195" s="193"/>
      <c r="GDY195" s="193"/>
      <c r="GDZ195" s="193"/>
      <c r="GEA195" s="193"/>
      <c r="GEB195" s="193"/>
      <c r="GEC195" s="193"/>
      <c r="GED195" s="193"/>
      <c r="GEE195" s="193"/>
      <c r="GEF195" s="193"/>
      <c r="GEG195" s="193"/>
      <c r="GEH195" s="193"/>
      <c r="GEI195" s="193"/>
      <c r="GEJ195" s="193"/>
      <c r="GEK195" s="193"/>
      <c r="GEL195" s="193"/>
      <c r="GEM195" s="193"/>
      <c r="GEN195" s="193"/>
      <c r="GEO195" s="193"/>
      <c r="GEP195" s="193"/>
      <c r="GEQ195" s="193"/>
      <c r="GER195" s="193"/>
      <c r="GES195" s="193"/>
      <c r="GET195" s="193"/>
      <c r="GEU195" s="193"/>
      <c r="GEV195" s="193"/>
      <c r="GEW195" s="193"/>
      <c r="GEX195" s="193"/>
      <c r="GEY195" s="193"/>
      <c r="GEZ195" s="193"/>
      <c r="GFA195" s="193"/>
      <c r="GFB195" s="193"/>
      <c r="GFC195" s="193"/>
      <c r="GFD195" s="193"/>
      <c r="GFE195" s="193"/>
      <c r="GFF195" s="193"/>
      <c r="GFG195" s="193"/>
      <c r="GFH195" s="193"/>
      <c r="GFI195" s="193"/>
      <c r="GFJ195" s="193"/>
      <c r="GFK195" s="193"/>
      <c r="GFL195" s="193"/>
      <c r="GFM195" s="193"/>
      <c r="GFN195" s="193"/>
      <c r="GFO195" s="193"/>
      <c r="GFP195" s="193"/>
      <c r="GFQ195" s="193"/>
      <c r="GFR195" s="193"/>
      <c r="GFS195" s="193"/>
      <c r="GFT195" s="193"/>
      <c r="GFU195" s="193"/>
      <c r="GFV195" s="193"/>
      <c r="GFW195" s="193"/>
      <c r="GFX195" s="193"/>
      <c r="GFY195" s="193"/>
      <c r="GFZ195" s="193"/>
      <c r="GGA195" s="193"/>
      <c r="GGB195" s="193"/>
      <c r="GGC195" s="193"/>
      <c r="GGD195" s="193"/>
      <c r="GGE195" s="193"/>
      <c r="GGF195" s="193"/>
      <c r="GGG195" s="193"/>
      <c r="GGH195" s="193"/>
      <c r="GGI195" s="193"/>
      <c r="GGJ195" s="193"/>
      <c r="GGK195" s="193"/>
      <c r="GGL195" s="193"/>
      <c r="GGM195" s="193"/>
      <c r="GGN195" s="193"/>
      <c r="GGO195" s="193"/>
      <c r="GGP195" s="193"/>
      <c r="GGQ195" s="193"/>
      <c r="GGR195" s="193"/>
      <c r="GGS195" s="193"/>
      <c r="GGT195" s="193"/>
      <c r="GGU195" s="193"/>
      <c r="GGV195" s="193"/>
      <c r="GGW195" s="193"/>
      <c r="GGX195" s="193"/>
      <c r="GGY195" s="193"/>
      <c r="GGZ195" s="193"/>
      <c r="GHA195" s="193"/>
      <c r="GHB195" s="193"/>
      <c r="GHC195" s="193"/>
      <c r="GHD195" s="193"/>
      <c r="GHE195" s="193"/>
      <c r="GHF195" s="193"/>
      <c r="GHG195" s="193"/>
      <c r="GHH195" s="193"/>
      <c r="GHI195" s="193"/>
      <c r="GHJ195" s="193"/>
      <c r="GHK195" s="193"/>
      <c r="GHL195" s="193"/>
      <c r="GHM195" s="193"/>
      <c r="GHN195" s="193"/>
      <c r="GHO195" s="193"/>
      <c r="GHP195" s="193"/>
      <c r="GHQ195" s="193"/>
      <c r="GHR195" s="193"/>
      <c r="GHS195" s="193"/>
      <c r="GHT195" s="193"/>
      <c r="GHU195" s="193"/>
      <c r="GHV195" s="193"/>
      <c r="GHW195" s="193"/>
      <c r="GHX195" s="193"/>
      <c r="GHY195" s="193"/>
      <c r="GHZ195" s="193"/>
      <c r="GIA195" s="193"/>
      <c r="GIB195" s="193"/>
      <c r="GIC195" s="193"/>
      <c r="GID195" s="193"/>
      <c r="GIE195" s="193"/>
      <c r="GIF195" s="193"/>
      <c r="GIG195" s="193"/>
      <c r="GIH195" s="193"/>
      <c r="GII195" s="193"/>
      <c r="GIJ195" s="193"/>
      <c r="GIK195" s="193"/>
      <c r="GIL195" s="193"/>
      <c r="GIM195" s="193"/>
      <c r="GIN195" s="193"/>
      <c r="GIO195" s="193"/>
      <c r="GIP195" s="193"/>
      <c r="GIQ195" s="193"/>
      <c r="GIR195" s="193"/>
      <c r="GIS195" s="193"/>
      <c r="GIT195" s="193"/>
      <c r="GIU195" s="193"/>
      <c r="GIV195" s="193"/>
      <c r="GIW195" s="193"/>
      <c r="GIX195" s="193"/>
      <c r="GIY195" s="193"/>
      <c r="GIZ195" s="193"/>
      <c r="GJA195" s="193"/>
      <c r="GJB195" s="193"/>
      <c r="GJC195" s="193"/>
      <c r="GJD195" s="193"/>
      <c r="GJE195" s="193"/>
      <c r="GJF195" s="193"/>
      <c r="GJG195" s="193"/>
      <c r="GJH195" s="193"/>
      <c r="GJI195" s="193"/>
      <c r="GJJ195" s="193"/>
      <c r="GJK195" s="193"/>
      <c r="GJL195" s="193"/>
      <c r="GJM195" s="193"/>
      <c r="GJN195" s="193"/>
      <c r="GJO195" s="193"/>
      <c r="GJP195" s="193"/>
      <c r="GJQ195" s="193"/>
      <c r="GJR195" s="193"/>
      <c r="GJS195" s="193"/>
      <c r="GJT195" s="193"/>
      <c r="GJU195" s="193"/>
      <c r="GJV195" s="193"/>
      <c r="GJW195" s="193"/>
      <c r="GJX195" s="193"/>
      <c r="GJY195" s="193"/>
      <c r="GJZ195" s="193"/>
      <c r="GKA195" s="193"/>
      <c r="GKB195" s="193"/>
      <c r="GKC195" s="193"/>
      <c r="GKD195" s="193"/>
      <c r="GKE195" s="193"/>
      <c r="GKF195" s="193"/>
      <c r="GKG195" s="193"/>
      <c r="GKH195" s="193"/>
      <c r="GKI195" s="193"/>
      <c r="GKJ195" s="193"/>
      <c r="GKK195" s="193"/>
      <c r="GKL195" s="193"/>
      <c r="GKM195" s="193"/>
      <c r="GKN195" s="193"/>
      <c r="GKO195" s="193"/>
      <c r="GKP195" s="193"/>
      <c r="GKQ195" s="193"/>
      <c r="GKR195" s="193"/>
      <c r="GKS195" s="193"/>
      <c r="GKT195" s="193"/>
      <c r="GKU195" s="193"/>
      <c r="GKV195" s="193"/>
      <c r="GKW195" s="193"/>
      <c r="GKX195" s="193"/>
      <c r="GKY195" s="193"/>
      <c r="GKZ195" s="193"/>
      <c r="GLA195" s="193"/>
      <c r="GLB195" s="193"/>
      <c r="GLC195" s="193"/>
      <c r="GLD195" s="193"/>
      <c r="GLE195" s="193"/>
      <c r="GLF195" s="193"/>
      <c r="GLG195" s="193"/>
      <c r="GLH195" s="193"/>
      <c r="GLI195" s="193"/>
      <c r="GLJ195" s="193"/>
      <c r="GLK195" s="193"/>
      <c r="GLL195" s="193"/>
      <c r="GLM195" s="193"/>
      <c r="GLN195" s="193"/>
      <c r="GLO195" s="193"/>
      <c r="GLP195" s="193"/>
      <c r="GLQ195" s="193"/>
      <c r="GLR195" s="193"/>
      <c r="GLS195" s="193"/>
      <c r="GLT195" s="193"/>
      <c r="GLU195" s="193"/>
      <c r="GLV195" s="193"/>
      <c r="GLW195" s="193"/>
      <c r="GLX195" s="193"/>
      <c r="GLY195" s="193"/>
      <c r="GLZ195" s="193"/>
      <c r="GMA195" s="193"/>
      <c r="GMB195" s="193"/>
      <c r="GMC195" s="193"/>
      <c r="GMD195" s="193"/>
      <c r="GME195" s="193"/>
      <c r="GMF195" s="193"/>
      <c r="GMG195" s="193"/>
      <c r="GMH195" s="193"/>
      <c r="GMI195" s="193"/>
      <c r="GMJ195" s="193"/>
      <c r="GMK195" s="193"/>
      <c r="GML195" s="193"/>
      <c r="GMM195" s="193"/>
      <c r="GMN195" s="193"/>
      <c r="GMO195" s="193"/>
      <c r="GMP195" s="193"/>
      <c r="GMQ195" s="193"/>
      <c r="GMR195" s="193"/>
      <c r="GMS195" s="193"/>
      <c r="GMT195" s="193"/>
      <c r="GMU195" s="193"/>
      <c r="GMV195" s="193"/>
      <c r="GMW195" s="193"/>
      <c r="GMX195" s="193"/>
      <c r="GMY195" s="193"/>
      <c r="GMZ195" s="193"/>
      <c r="GNA195" s="193"/>
      <c r="GNB195" s="193"/>
      <c r="GNC195" s="193"/>
      <c r="GND195" s="193"/>
      <c r="GNE195" s="193"/>
      <c r="GNF195" s="193"/>
      <c r="GNG195" s="193"/>
      <c r="GNH195" s="193"/>
      <c r="GNI195" s="193"/>
      <c r="GNJ195" s="193"/>
      <c r="GNK195" s="193"/>
      <c r="GNL195" s="193"/>
      <c r="GNM195" s="193"/>
      <c r="GNN195" s="193"/>
      <c r="GNO195" s="193"/>
      <c r="GNP195" s="193"/>
      <c r="GNQ195" s="193"/>
      <c r="GNR195" s="193"/>
      <c r="GNS195" s="193"/>
      <c r="GNT195" s="193"/>
      <c r="GNU195" s="193"/>
      <c r="GNV195" s="193"/>
      <c r="GNW195" s="193"/>
      <c r="GNX195" s="193"/>
      <c r="GNY195" s="193"/>
      <c r="GNZ195" s="193"/>
      <c r="GOA195" s="193"/>
      <c r="GOB195" s="193"/>
      <c r="GOC195" s="193"/>
      <c r="GOD195" s="193"/>
      <c r="GOE195" s="193"/>
      <c r="GOF195" s="193"/>
      <c r="GOG195" s="193"/>
      <c r="GOH195" s="193"/>
      <c r="GOI195" s="193"/>
      <c r="GOJ195" s="193"/>
      <c r="GOK195" s="193"/>
      <c r="GOL195" s="193"/>
      <c r="GOM195" s="193"/>
      <c r="GON195" s="193"/>
      <c r="GOO195" s="193"/>
      <c r="GOP195" s="193"/>
      <c r="GOQ195" s="193"/>
      <c r="GOR195" s="193"/>
      <c r="GOS195" s="193"/>
      <c r="GOT195" s="193"/>
      <c r="GOU195" s="193"/>
      <c r="GOV195" s="193"/>
      <c r="GOW195" s="193"/>
      <c r="GOX195" s="193"/>
      <c r="GOY195" s="193"/>
      <c r="GOZ195" s="193"/>
      <c r="GPA195" s="193"/>
      <c r="GPB195" s="193"/>
      <c r="GPC195" s="193"/>
      <c r="GPD195" s="193"/>
      <c r="GPE195" s="193"/>
      <c r="GPF195" s="193"/>
      <c r="GPG195" s="193"/>
      <c r="GPH195" s="193"/>
      <c r="GPI195" s="193"/>
      <c r="GPJ195" s="193"/>
      <c r="GPK195" s="193"/>
      <c r="GPL195" s="193"/>
      <c r="GPM195" s="193"/>
      <c r="GPN195" s="193"/>
      <c r="GPO195" s="193"/>
      <c r="GPP195" s="193"/>
      <c r="GPQ195" s="193"/>
      <c r="GPR195" s="193"/>
      <c r="GPS195" s="193"/>
      <c r="GPT195" s="193"/>
      <c r="GPU195" s="193"/>
      <c r="GPV195" s="193"/>
      <c r="GPW195" s="193"/>
      <c r="GPX195" s="193"/>
      <c r="GPY195" s="193"/>
      <c r="GPZ195" s="193"/>
      <c r="GQA195" s="193"/>
      <c r="GQB195" s="193"/>
      <c r="GQC195" s="193"/>
      <c r="GQD195" s="193"/>
      <c r="GQE195" s="193"/>
      <c r="GQF195" s="193"/>
      <c r="GQG195" s="193"/>
      <c r="GQH195" s="193"/>
      <c r="GQI195" s="193"/>
      <c r="GQJ195" s="193"/>
      <c r="GQK195" s="193"/>
      <c r="GQL195" s="193"/>
      <c r="GQM195" s="193"/>
      <c r="GQN195" s="193"/>
      <c r="GQO195" s="193"/>
      <c r="GQP195" s="193"/>
      <c r="GQQ195" s="193"/>
      <c r="GQR195" s="193"/>
      <c r="GQS195" s="193"/>
      <c r="GQT195" s="193"/>
      <c r="GQU195" s="193"/>
      <c r="GQV195" s="193"/>
      <c r="GQW195" s="193"/>
      <c r="GQX195" s="193"/>
      <c r="GQY195" s="193"/>
      <c r="GQZ195" s="193"/>
      <c r="GRA195" s="193"/>
      <c r="GRB195" s="193"/>
      <c r="GRC195" s="193"/>
      <c r="GRD195" s="193"/>
      <c r="GRE195" s="193"/>
      <c r="GRF195" s="193"/>
      <c r="GRG195" s="193"/>
      <c r="GRH195" s="193"/>
      <c r="GRI195" s="193"/>
      <c r="GRJ195" s="193"/>
      <c r="GRK195" s="193"/>
      <c r="GRL195" s="193"/>
      <c r="GRM195" s="193"/>
      <c r="GRN195" s="193"/>
      <c r="GRO195" s="193"/>
      <c r="GRP195" s="193"/>
      <c r="GRQ195" s="193"/>
      <c r="GRR195" s="193"/>
      <c r="GRS195" s="193"/>
      <c r="GRT195" s="193"/>
      <c r="GRU195" s="193"/>
      <c r="GRV195" s="193"/>
      <c r="GRW195" s="193"/>
      <c r="GRX195" s="193"/>
      <c r="GRY195" s="193"/>
      <c r="GRZ195" s="193"/>
      <c r="GSA195" s="193"/>
      <c r="GSB195" s="193"/>
      <c r="GSC195" s="193"/>
      <c r="GSD195" s="193"/>
      <c r="GSE195" s="193"/>
      <c r="GSF195" s="193"/>
      <c r="GSG195" s="193"/>
      <c r="GSH195" s="193"/>
      <c r="GSI195" s="193"/>
      <c r="GSJ195" s="193"/>
      <c r="GSK195" s="193"/>
      <c r="GSL195" s="193"/>
      <c r="GSM195" s="193"/>
      <c r="GSN195" s="193"/>
      <c r="GSO195" s="193"/>
      <c r="GSP195" s="193"/>
      <c r="GSQ195" s="193"/>
      <c r="GSR195" s="193"/>
      <c r="GSS195" s="193"/>
      <c r="GST195" s="193"/>
      <c r="GSU195" s="193"/>
      <c r="GSV195" s="193"/>
      <c r="GSW195" s="193"/>
      <c r="GSX195" s="193"/>
      <c r="GSY195" s="193"/>
      <c r="GSZ195" s="193"/>
      <c r="GTA195" s="193"/>
      <c r="GTB195" s="193"/>
      <c r="GTC195" s="193"/>
      <c r="GTD195" s="193"/>
      <c r="GTE195" s="193"/>
      <c r="GTF195" s="193"/>
      <c r="GTG195" s="193"/>
      <c r="GTH195" s="193"/>
      <c r="GTI195" s="193"/>
      <c r="GTJ195" s="193"/>
      <c r="GTK195" s="193"/>
      <c r="GTL195" s="193"/>
      <c r="GTM195" s="193"/>
      <c r="GTN195" s="193"/>
      <c r="GTO195" s="193"/>
      <c r="GTP195" s="193"/>
      <c r="GTQ195" s="193"/>
      <c r="GTR195" s="193"/>
      <c r="GTS195" s="193"/>
      <c r="GTT195" s="193"/>
      <c r="GTU195" s="193"/>
      <c r="GTV195" s="193"/>
      <c r="GTW195" s="193"/>
      <c r="GTX195" s="193"/>
      <c r="GTY195" s="193"/>
      <c r="GTZ195" s="193"/>
      <c r="GUA195" s="193"/>
      <c r="GUB195" s="193"/>
      <c r="GUC195" s="193"/>
      <c r="GUD195" s="193"/>
      <c r="GUE195" s="193"/>
      <c r="GUF195" s="193"/>
      <c r="GUG195" s="193"/>
      <c r="GUH195" s="193"/>
      <c r="GUI195" s="193"/>
      <c r="GUJ195" s="193"/>
      <c r="GUK195" s="193"/>
      <c r="GUL195" s="193"/>
      <c r="GUM195" s="193"/>
      <c r="GUN195" s="193"/>
      <c r="GUO195" s="193"/>
      <c r="GUP195" s="193"/>
      <c r="GUQ195" s="193"/>
      <c r="GUR195" s="193"/>
      <c r="GUS195" s="193"/>
      <c r="GUT195" s="193"/>
      <c r="GUU195" s="193"/>
      <c r="GUV195" s="193"/>
      <c r="GUW195" s="193"/>
      <c r="GUX195" s="193"/>
      <c r="GUY195" s="193"/>
      <c r="GUZ195" s="193"/>
      <c r="GVA195" s="193"/>
      <c r="GVB195" s="193"/>
      <c r="GVC195" s="193"/>
      <c r="GVD195" s="193"/>
      <c r="GVE195" s="193"/>
      <c r="GVF195" s="193"/>
      <c r="GVG195" s="193"/>
      <c r="GVH195" s="193"/>
      <c r="GVI195" s="193"/>
      <c r="GVJ195" s="193"/>
      <c r="GVK195" s="193"/>
      <c r="GVL195" s="193"/>
      <c r="GVM195" s="193"/>
      <c r="GVN195" s="193"/>
      <c r="GVO195" s="193"/>
      <c r="GVP195" s="193"/>
      <c r="GVQ195" s="193"/>
      <c r="GVR195" s="193"/>
      <c r="GVS195" s="193"/>
      <c r="GVT195" s="193"/>
      <c r="GVU195" s="193"/>
      <c r="GVV195" s="193"/>
      <c r="GVW195" s="193"/>
      <c r="GVX195" s="193"/>
      <c r="GVY195" s="193"/>
      <c r="GVZ195" s="193"/>
      <c r="GWA195" s="193"/>
      <c r="GWB195" s="193"/>
      <c r="GWC195" s="193"/>
      <c r="GWD195" s="193"/>
      <c r="GWE195" s="193"/>
      <c r="GWF195" s="193"/>
      <c r="GWG195" s="193"/>
      <c r="GWH195" s="193"/>
      <c r="GWI195" s="193"/>
      <c r="GWJ195" s="193"/>
      <c r="GWK195" s="193"/>
      <c r="GWL195" s="193"/>
      <c r="GWM195" s="193"/>
      <c r="GWN195" s="193"/>
      <c r="GWO195" s="193"/>
      <c r="GWP195" s="193"/>
      <c r="GWQ195" s="193"/>
      <c r="GWR195" s="193"/>
      <c r="GWS195" s="193"/>
      <c r="GWT195" s="193"/>
      <c r="GWU195" s="193"/>
      <c r="GWV195" s="193"/>
      <c r="GWW195" s="193"/>
      <c r="GWX195" s="193"/>
      <c r="GWY195" s="193"/>
      <c r="GWZ195" s="193"/>
      <c r="GXA195" s="193"/>
      <c r="GXB195" s="193"/>
      <c r="GXC195" s="193"/>
      <c r="GXD195" s="193"/>
      <c r="GXE195" s="193"/>
      <c r="GXF195" s="193"/>
      <c r="GXG195" s="193"/>
      <c r="GXH195" s="193"/>
      <c r="GXI195" s="193"/>
      <c r="GXJ195" s="193"/>
      <c r="GXK195" s="193"/>
      <c r="GXL195" s="193"/>
      <c r="GXM195" s="193"/>
      <c r="GXN195" s="193"/>
      <c r="GXO195" s="193"/>
      <c r="GXP195" s="193"/>
      <c r="GXQ195" s="193"/>
      <c r="GXR195" s="193"/>
      <c r="GXS195" s="193"/>
      <c r="GXT195" s="193"/>
      <c r="GXU195" s="193"/>
      <c r="GXV195" s="193"/>
      <c r="GXW195" s="193"/>
      <c r="GXX195" s="193"/>
      <c r="GXY195" s="193"/>
      <c r="GXZ195" s="193"/>
      <c r="GYA195" s="193"/>
      <c r="GYB195" s="193"/>
      <c r="GYC195" s="193"/>
      <c r="GYD195" s="193"/>
      <c r="GYE195" s="193"/>
      <c r="GYF195" s="193"/>
      <c r="GYG195" s="193"/>
      <c r="GYH195" s="193"/>
      <c r="GYI195" s="193"/>
      <c r="GYJ195" s="193"/>
      <c r="GYK195" s="193"/>
      <c r="GYL195" s="193"/>
      <c r="GYM195" s="193"/>
      <c r="GYN195" s="193"/>
      <c r="GYO195" s="193"/>
      <c r="GYP195" s="193"/>
      <c r="GYQ195" s="193"/>
      <c r="GYR195" s="193"/>
      <c r="GYS195" s="193"/>
      <c r="GYT195" s="193"/>
      <c r="GYU195" s="193"/>
      <c r="GYV195" s="193"/>
      <c r="GYW195" s="193"/>
      <c r="GYX195" s="193"/>
      <c r="GYY195" s="193"/>
      <c r="GYZ195" s="193"/>
      <c r="GZA195" s="193"/>
      <c r="GZB195" s="193"/>
      <c r="GZC195" s="193"/>
      <c r="GZD195" s="193"/>
      <c r="GZE195" s="193"/>
      <c r="GZF195" s="193"/>
      <c r="GZG195" s="193"/>
      <c r="GZH195" s="193"/>
      <c r="GZI195" s="193"/>
      <c r="GZJ195" s="193"/>
      <c r="GZK195" s="193"/>
      <c r="GZL195" s="193"/>
      <c r="GZM195" s="193"/>
      <c r="GZN195" s="193"/>
      <c r="GZO195" s="193"/>
      <c r="GZP195" s="193"/>
      <c r="GZQ195" s="193"/>
      <c r="GZR195" s="193"/>
      <c r="GZS195" s="193"/>
      <c r="GZT195" s="193"/>
      <c r="GZU195" s="193"/>
      <c r="GZV195" s="193"/>
      <c r="GZW195" s="193"/>
      <c r="GZX195" s="193"/>
      <c r="GZY195" s="193"/>
      <c r="GZZ195" s="193"/>
      <c r="HAA195" s="193"/>
      <c r="HAB195" s="193"/>
      <c r="HAC195" s="193"/>
      <c r="HAD195" s="193"/>
      <c r="HAE195" s="193"/>
      <c r="HAF195" s="193"/>
      <c r="HAG195" s="193"/>
      <c r="HAH195" s="193"/>
      <c r="HAI195" s="193"/>
      <c r="HAJ195" s="193"/>
      <c r="HAK195" s="193"/>
      <c r="HAL195" s="193"/>
      <c r="HAM195" s="193"/>
      <c r="HAN195" s="193"/>
      <c r="HAO195" s="193"/>
      <c r="HAP195" s="193"/>
      <c r="HAQ195" s="193"/>
      <c r="HAR195" s="193"/>
      <c r="HAS195" s="193"/>
      <c r="HAT195" s="193"/>
      <c r="HAU195" s="193"/>
      <c r="HAV195" s="193"/>
      <c r="HAW195" s="193"/>
      <c r="HAX195" s="193"/>
      <c r="HAY195" s="193"/>
      <c r="HAZ195" s="193"/>
      <c r="HBA195" s="193"/>
      <c r="HBB195" s="193"/>
      <c r="HBC195" s="193"/>
      <c r="HBD195" s="193"/>
      <c r="HBE195" s="193"/>
      <c r="HBF195" s="193"/>
      <c r="HBG195" s="193"/>
      <c r="HBH195" s="193"/>
      <c r="HBI195" s="193"/>
      <c r="HBJ195" s="193"/>
      <c r="HBK195" s="193"/>
      <c r="HBL195" s="193"/>
      <c r="HBM195" s="193"/>
      <c r="HBN195" s="193"/>
      <c r="HBO195" s="193"/>
      <c r="HBP195" s="193"/>
      <c r="HBQ195" s="193"/>
      <c r="HBR195" s="193"/>
      <c r="HBS195" s="193"/>
      <c r="HBT195" s="193"/>
      <c r="HBU195" s="193"/>
      <c r="HBV195" s="193"/>
      <c r="HBW195" s="193"/>
      <c r="HBX195" s="193"/>
      <c r="HBY195" s="193"/>
      <c r="HBZ195" s="193"/>
      <c r="HCA195" s="193"/>
      <c r="HCB195" s="193"/>
      <c r="HCC195" s="193"/>
      <c r="HCD195" s="193"/>
      <c r="HCE195" s="193"/>
      <c r="HCF195" s="193"/>
      <c r="HCG195" s="193"/>
      <c r="HCH195" s="193"/>
      <c r="HCI195" s="193"/>
      <c r="HCJ195" s="193"/>
      <c r="HCK195" s="193"/>
      <c r="HCL195" s="193"/>
      <c r="HCM195" s="193"/>
      <c r="HCN195" s="193"/>
      <c r="HCO195" s="193"/>
      <c r="HCP195" s="193"/>
      <c r="HCQ195" s="193"/>
      <c r="HCR195" s="193"/>
      <c r="HCS195" s="193"/>
      <c r="HCT195" s="193"/>
      <c r="HCU195" s="193"/>
      <c r="HCV195" s="193"/>
      <c r="HCW195" s="193"/>
      <c r="HCX195" s="193"/>
      <c r="HCY195" s="193"/>
      <c r="HCZ195" s="193"/>
      <c r="HDA195" s="193"/>
      <c r="HDB195" s="193"/>
      <c r="HDC195" s="193"/>
      <c r="HDD195" s="193"/>
      <c r="HDE195" s="193"/>
      <c r="HDF195" s="193"/>
      <c r="HDG195" s="193"/>
      <c r="HDH195" s="193"/>
      <c r="HDI195" s="193"/>
      <c r="HDJ195" s="193"/>
      <c r="HDK195" s="193"/>
      <c r="HDL195" s="193"/>
      <c r="HDM195" s="193"/>
      <c r="HDN195" s="193"/>
      <c r="HDO195" s="193"/>
      <c r="HDP195" s="193"/>
      <c r="HDQ195" s="193"/>
      <c r="HDR195" s="193"/>
      <c r="HDS195" s="193"/>
      <c r="HDT195" s="193"/>
      <c r="HDU195" s="193"/>
      <c r="HDV195" s="193"/>
      <c r="HDW195" s="193"/>
      <c r="HDX195" s="193"/>
      <c r="HDY195" s="193"/>
      <c r="HDZ195" s="193"/>
      <c r="HEA195" s="193"/>
      <c r="HEB195" s="193"/>
      <c r="HEC195" s="193"/>
      <c r="HED195" s="193"/>
      <c r="HEE195" s="193"/>
      <c r="HEF195" s="193"/>
      <c r="HEG195" s="193"/>
      <c r="HEH195" s="193"/>
      <c r="HEI195" s="193"/>
      <c r="HEJ195" s="193"/>
      <c r="HEK195" s="193"/>
      <c r="HEL195" s="193"/>
      <c r="HEM195" s="193"/>
      <c r="HEN195" s="193"/>
      <c r="HEO195" s="193"/>
      <c r="HEP195" s="193"/>
      <c r="HEQ195" s="193"/>
      <c r="HER195" s="193"/>
      <c r="HES195" s="193"/>
      <c r="HET195" s="193"/>
      <c r="HEU195" s="193"/>
      <c r="HEV195" s="193"/>
      <c r="HEW195" s="193"/>
      <c r="HEX195" s="193"/>
      <c r="HEY195" s="193"/>
      <c r="HEZ195" s="193"/>
      <c r="HFA195" s="193"/>
      <c r="HFB195" s="193"/>
      <c r="HFC195" s="193"/>
      <c r="HFD195" s="193"/>
      <c r="HFE195" s="193"/>
      <c r="HFF195" s="193"/>
      <c r="HFG195" s="193"/>
      <c r="HFH195" s="193"/>
      <c r="HFI195" s="193"/>
      <c r="HFJ195" s="193"/>
      <c r="HFK195" s="193"/>
      <c r="HFL195" s="193"/>
      <c r="HFM195" s="193"/>
      <c r="HFN195" s="193"/>
      <c r="HFO195" s="193"/>
      <c r="HFP195" s="193"/>
      <c r="HFQ195" s="193"/>
      <c r="HFR195" s="193"/>
      <c r="HFS195" s="193"/>
      <c r="HFT195" s="193"/>
      <c r="HFU195" s="193"/>
      <c r="HFV195" s="193"/>
      <c r="HFW195" s="193"/>
      <c r="HFX195" s="193"/>
      <c r="HFY195" s="193"/>
      <c r="HFZ195" s="193"/>
      <c r="HGA195" s="193"/>
      <c r="HGB195" s="193"/>
      <c r="HGC195" s="193"/>
      <c r="HGD195" s="193"/>
      <c r="HGE195" s="193"/>
      <c r="HGF195" s="193"/>
      <c r="HGG195" s="193"/>
      <c r="HGH195" s="193"/>
      <c r="HGI195" s="193"/>
      <c r="HGJ195" s="193"/>
      <c r="HGK195" s="193"/>
      <c r="HGL195" s="193"/>
      <c r="HGM195" s="193"/>
      <c r="HGN195" s="193"/>
      <c r="HGO195" s="193"/>
      <c r="HGP195" s="193"/>
      <c r="HGQ195" s="193"/>
      <c r="HGR195" s="193"/>
      <c r="HGS195" s="193"/>
      <c r="HGT195" s="193"/>
      <c r="HGU195" s="193"/>
      <c r="HGV195" s="193"/>
      <c r="HGW195" s="193"/>
      <c r="HGX195" s="193"/>
      <c r="HGY195" s="193"/>
      <c r="HGZ195" s="193"/>
      <c r="HHA195" s="193"/>
      <c r="HHB195" s="193"/>
      <c r="HHC195" s="193"/>
      <c r="HHD195" s="193"/>
      <c r="HHE195" s="193"/>
      <c r="HHF195" s="193"/>
      <c r="HHG195" s="193"/>
      <c r="HHH195" s="193"/>
      <c r="HHI195" s="193"/>
      <c r="HHJ195" s="193"/>
      <c r="HHK195" s="193"/>
      <c r="HHL195" s="193"/>
      <c r="HHM195" s="193"/>
      <c r="HHN195" s="193"/>
      <c r="HHO195" s="193"/>
      <c r="HHP195" s="193"/>
      <c r="HHQ195" s="193"/>
      <c r="HHR195" s="193"/>
      <c r="HHS195" s="193"/>
      <c r="HHT195" s="193"/>
      <c r="HHU195" s="193"/>
      <c r="HHV195" s="193"/>
      <c r="HHW195" s="193"/>
      <c r="HHX195" s="193"/>
      <c r="HHY195" s="193"/>
      <c r="HHZ195" s="193"/>
      <c r="HIA195" s="193"/>
      <c r="HIB195" s="193"/>
      <c r="HIC195" s="193"/>
      <c r="HID195" s="193"/>
      <c r="HIE195" s="193"/>
      <c r="HIF195" s="193"/>
      <c r="HIG195" s="193"/>
      <c r="HIH195" s="193"/>
      <c r="HII195" s="193"/>
      <c r="HIJ195" s="193"/>
      <c r="HIK195" s="193"/>
      <c r="HIL195" s="193"/>
      <c r="HIM195" s="193"/>
      <c r="HIN195" s="193"/>
      <c r="HIO195" s="193"/>
      <c r="HIP195" s="193"/>
      <c r="HIQ195" s="193"/>
      <c r="HIR195" s="193"/>
      <c r="HIS195" s="193"/>
      <c r="HIT195" s="193"/>
      <c r="HIU195" s="193"/>
      <c r="HIV195" s="193"/>
      <c r="HIW195" s="193"/>
      <c r="HIX195" s="193"/>
      <c r="HIY195" s="193"/>
      <c r="HIZ195" s="193"/>
      <c r="HJA195" s="193"/>
      <c r="HJB195" s="193"/>
      <c r="HJC195" s="193"/>
      <c r="HJD195" s="193"/>
      <c r="HJE195" s="193"/>
      <c r="HJF195" s="193"/>
      <c r="HJG195" s="193"/>
      <c r="HJH195" s="193"/>
      <c r="HJI195" s="193"/>
      <c r="HJJ195" s="193"/>
      <c r="HJK195" s="193"/>
      <c r="HJL195" s="193"/>
      <c r="HJM195" s="193"/>
      <c r="HJN195" s="193"/>
      <c r="HJO195" s="193"/>
      <c r="HJP195" s="193"/>
      <c r="HJQ195" s="193"/>
      <c r="HJR195" s="193"/>
      <c r="HJS195" s="193"/>
      <c r="HJT195" s="193"/>
      <c r="HJU195" s="193"/>
      <c r="HJV195" s="193"/>
      <c r="HJW195" s="193"/>
      <c r="HJX195" s="193"/>
      <c r="HJY195" s="193"/>
      <c r="HJZ195" s="193"/>
      <c r="HKA195" s="193"/>
      <c r="HKB195" s="193"/>
      <c r="HKC195" s="193"/>
      <c r="HKD195" s="193"/>
      <c r="HKE195" s="193"/>
      <c r="HKF195" s="193"/>
      <c r="HKG195" s="193"/>
      <c r="HKH195" s="193"/>
      <c r="HKI195" s="193"/>
      <c r="HKJ195" s="193"/>
      <c r="HKK195" s="193"/>
      <c r="HKL195" s="193"/>
      <c r="HKM195" s="193"/>
      <c r="HKN195" s="193"/>
      <c r="HKO195" s="193"/>
      <c r="HKP195" s="193"/>
      <c r="HKQ195" s="193"/>
      <c r="HKR195" s="193"/>
      <c r="HKS195" s="193"/>
      <c r="HKT195" s="193"/>
      <c r="HKU195" s="193"/>
      <c r="HKV195" s="193"/>
      <c r="HKW195" s="193"/>
      <c r="HKX195" s="193"/>
      <c r="HKY195" s="193"/>
      <c r="HKZ195" s="193"/>
      <c r="HLA195" s="193"/>
      <c r="HLB195" s="193"/>
      <c r="HLC195" s="193"/>
      <c r="HLD195" s="193"/>
      <c r="HLE195" s="193"/>
      <c r="HLF195" s="193"/>
      <c r="HLG195" s="193"/>
      <c r="HLH195" s="193"/>
      <c r="HLI195" s="193"/>
      <c r="HLJ195" s="193"/>
      <c r="HLK195" s="193"/>
      <c r="HLL195" s="193"/>
      <c r="HLM195" s="193"/>
      <c r="HLN195" s="193"/>
      <c r="HLO195" s="193"/>
      <c r="HLP195" s="193"/>
      <c r="HLQ195" s="193"/>
      <c r="HLR195" s="193"/>
      <c r="HLS195" s="193"/>
      <c r="HLT195" s="193"/>
      <c r="HLU195" s="193"/>
      <c r="HLV195" s="193"/>
      <c r="HLW195" s="193"/>
      <c r="HLX195" s="193"/>
      <c r="HLY195" s="193"/>
      <c r="HLZ195" s="193"/>
      <c r="HMA195" s="193"/>
      <c r="HMB195" s="193"/>
      <c r="HMC195" s="193"/>
      <c r="HMD195" s="193"/>
      <c r="HME195" s="193"/>
      <c r="HMF195" s="193"/>
      <c r="HMG195" s="193"/>
      <c r="HMH195" s="193"/>
      <c r="HMI195" s="193"/>
      <c r="HMJ195" s="193"/>
      <c r="HMK195" s="193"/>
      <c r="HML195" s="193"/>
      <c r="HMM195" s="193"/>
      <c r="HMN195" s="193"/>
      <c r="HMO195" s="193"/>
      <c r="HMP195" s="193"/>
      <c r="HMQ195" s="193"/>
      <c r="HMR195" s="193"/>
      <c r="HMS195" s="193"/>
      <c r="HMT195" s="193"/>
      <c r="HMU195" s="193"/>
      <c r="HMV195" s="193"/>
      <c r="HMW195" s="193"/>
      <c r="HMX195" s="193"/>
      <c r="HMY195" s="193"/>
      <c r="HMZ195" s="193"/>
      <c r="HNA195" s="193"/>
      <c r="HNB195" s="193"/>
      <c r="HNC195" s="193"/>
      <c r="HND195" s="193"/>
      <c r="HNE195" s="193"/>
      <c r="HNF195" s="193"/>
      <c r="HNG195" s="193"/>
      <c r="HNH195" s="193"/>
      <c r="HNI195" s="193"/>
      <c r="HNJ195" s="193"/>
      <c r="HNK195" s="193"/>
      <c r="HNL195" s="193"/>
      <c r="HNM195" s="193"/>
      <c r="HNN195" s="193"/>
      <c r="HNO195" s="193"/>
      <c r="HNP195" s="193"/>
      <c r="HNQ195" s="193"/>
      <c r="HNR195" s="193"/>
      <c r="HNS195" s="193"/>
      <c r="HNT195" s="193"/>
      <c r="HNU195" s="193"/>
      <c r="HNV195" s="193"/>
      <c r="HNW195" s="193"/>
      <c r="HNX195" s="193"/>
      <c r="HNY195" s="193"/>
      <c r="HNZ195" s="193"/>
      <c r="HOA195" s="193"/>
      <c r="HOB195" s="193"/>
      <c r="HOC195" s="193"/>
      <c r="HOD195" s="193"/>
      <c r="HOE195" s="193"/>
      <c r="HOF195" s="193"/>
      <c r="HOG195" s="193"/>
      <c r="HOH195" s="193"/>
      <c r="HOI195" s="193"/>
      <c r="HOJ195" s="193"/>
      <c r="HOK195" s="193"/>
      <c r="HOL195" s="193"/>
      <c r="HOM195" s="193"/>
      <c r="HON195" s="193"/>
      <c r="HOO195" s="193"/>
      <c r="HOP195" s="193"/>
      <c r="HOQ195" s="193"/>
      <c r="HOR195" s="193"/>
      <c r="HOS195" s="193"/>
      <c r="HOT195" s="193"/>
      <c r="HOU195" s="193"/>
      <c r="HOV195" s="193"/>
      <c r="HOW195" s="193"/>
      <c r="HOX195" s="193"/>
      <c r="HOY195" s="193"/>
      <c r="HOZ195" s="193"/>
      <c r="HPA195" s="193"/>
      <c r="HPB195" s="193"/>
      <c r="HPC195" s="193"/>
      <c r="HPD195" s="193"/>
      <c r="HPE195" s="193"/>
      <c r="HPF195" s="193"/>
      <c r="HPG195" s="193"/>
      <c r="HPH195" s="193"/>
      <c r="HPI195" s="193"/>
      <c r="HPJ195" s="193"/>
      <c r="HPK195" s="193"/>
      <c r="HPL195" s="193"/>
      <c r="HPM195" s="193"/>
      <c r="HPN195" s="193"/>
      <c r="HPO195" s="193"/>
      <c r="HPP195" s="193"/>
      <c r="HPQ195" s="193"/>
      <c r="HPR195" s="193"/>
      <c r="HPS195" s="193"/>
      <c r="HPT195" s="193"/>
      <c r="HPU195" s="193"/>
      <c r="HPV195" s="193"/>
      <c r="HPW195" s="193"/>
      <c r="HPX195" s="193"/>
      <c r="HPY195" s="193"/>
      <c r="HPZ195" s="193"/>
      <c r="HQA195" s="193"/>
      <c r="HQB195" s="193"/>
      <c r="HQC195" s="193"/>
      <c r="HQD195" s="193"/>
      <c r="HQE195" s="193"/>
      <c r="HQF195" s="193"/>
      <c r="HQG195" s="193"/>
      <c r="HQH195" s="193"/>
      <c r="HQI195" s="193"/>
      <c r="HQJ195" s="193"/>
      <c r="HQK195" s="193"/>
      <c r="HQL195" s="193"/>
      <c r="HQM195" s="193"/>
      <c r="HQN195" s="193"/>
      <c r="HQO195" s="193"/>
      <c r="HQP195" s="193"/>
      <c r="HQQ195" s="193"/>
      <c r="HQR195" s="193"/>
      <c r="HQS195" s="193"/>
      <c r="HQT195" s="193"/>
      <c r="HQU195" s="193"/>
      <c r="HQV195" s="193"/>
      <c r="HQW195" s="193"/>
      <c r="HQX195" s="193"/>
      <c r="HQY195" s="193"/>
      <c r="HQZ195" s="193"/>
      <c r="HRA195" s="193"/>
      <c r="HRB195" s="193"/>
      <c r="HRC195" s="193"/>
      <c r="HRD195" s="193"/>
      <c r="HRE195" s="193"/>
      <c r="HRF195" s="193"/>
      <c r="HRG195" s="193"/>
      <c r="HRH195" s="193"/>
      <c r="HRI195" s="193"/>
      <c r="HRJ195" s="193"/>
      <c r="HRK195" s="193"/>
      <c r="HRL195" s="193"/>
      <c r="HRM195" s="193"/>
      <c r="HRN195" s="193"/>
      <c r="HRO195" s="193"/>
      <c r="HRP195" s="193"/>
      <c r="HRQ195" s="193"/>
      <c r="HRR195" s="193"/>
      <c r="HRS195" s="193"/>
      <c r="HRT195" s="193"/>
      <c r="HRU195" s="193"/>
      <c r="HRV195" s="193"/>
      <c r="HRW195" s="193"/>
      <c r="HRX195" s="193"/>
      <c r="HRY195" s="193"/>
      <c r="HRZ195" s="193"/>
      <c r="HSA195" s="193"/>
      <c r="HSB195" s="193"/>
      <c r="HSC195" s="193"/>
      <c r="HSD195" s="193"/>
      <c r="HSE195" s="193"/>
      <c r="HSF195" s="193"/>
      <c r="HSG195" s="193"/>
      <c r="HSH195" s="193"/>
      <c r="HSI195" s="193"/>
      <c r="HSJ195" s="193"/>
      <c r="HSK195" s="193"/>
      <c r="HSL195" s="193"/>
      <c r="HSM195" s="193"/>
      <c r="HSN195" s="193"/>
      <c r="HSO195" s="193"/>
      <c r="HSP195" s="193"/>
      <c r="HSQ195" s="193"/>
      <c r="HSR195" s="193"/>
      <c r="HSS195" s="193"/>
      <c r="HST195" s="193"/>
      <c r="HSU195" s="193"/>
      <c r="HSV195" s="193"/>
      <c r="HSW195" s="193"/>
      <c r="HSX195" s="193"/>
      <c r="HSY195" s="193"/>
      <c r="HSZ195" s="193"/>
      <c r="HTA195" s="193"/>
      <c r="HTB195" s="193"/>
      <c r="HTC195" s="193"/>
      <c r="HTD195" s="193"/>
      <c r="HTE195" s="193"/>
      <c r="HTF195" s="193"/>
      <c r="HTG195" s="193"/>
      <c r="HTH195" s="193"/>
      <c r="HTI195" s="193"/>
      <c r="HTJ195" s="193"/>
      <c r="HTK195" s="193"/>
      <c r="HTL195" s="193"/>
      <c r="HTM195" s="193"/>
      <c r="HTN195" s="193"/>
      <c r="HTO195" s="193"/>
      <c r="HTP195" s="193"/>
      <c r="HTQ195" s="193"/>
      <c r="HTR195" s="193"/>
      <c r="HTS195" s="193"/>
      <c r="HTT195" s="193"/>
      <c r="HTU195" s="193"/>
      <c r="HTV195" s="193"/>
      <c r="HTW195" s="193"/>
      <c r="HTX195" s="193"/>
      <c r="HTY195" s="193"/>
      <c r="HTZ195" s="193"/>
      <c r="HUA195" s="193"/>
      <c r="HUB195" s="193"/>
      <c r="HUC195" s="193"/>
      <c r="HUD195" s="193"/>
      <c r="HUE195" s="193"/>
      <c r="HUF195" s="193"/>
      <c r="HUG195" s="193"/>
      <c r="HUH195" s="193"/>
      <c r="HUI195" s="193"/>
      <c r="HUJ195" s="193"/>
      <c r="HUK195" s="193"/>
      <c r="HUL195" s="193"/>
      <c r="HUM195" s="193"/>
      <c r="HUN195" s="193"/>
      <c r="HUO195" s="193"/>
      <c r="HUP195" s="193"/>
      <c r="HUQ195" s="193"/>
      <c r="HUR195" s="193"/>
      <c r="HUS195" s="193"/>
      <c r="HUT195" s="193"/>
      <c r="HUU195" s="193"/>
      <c r="HUV195" s="193"/>
      <c r="HUW195" s="193"/>
      <c r="HUX195" s="193"/>
      <c r="HUY195" s="193"/>
      <c r="HUZ195" s="193"/>
      <c r="HVA195" s="193"/>
      <c r="HVB195" s="193"/>
      <c r="HVC195" s="193"/>
      <c r="HVD195" s="193"/>
      <c r="HVE195" s="193"/>
      <c r="HVF195" s="193"/>
      <c r="HVG195" s="193"/>
      <c r="HVH195" s="193"/>
      <c r="HVI195" s="193"/>
      <c r="HVJ195" s="193"/>
      <c r="HVK195" s="193"/>
      <c r="HVL195" s="193"/>
      <c r="HVM195" s="193"/>
      <c r="HVN195" s="193"/>
      <c r="HVO195" s="193"/>
      <c r="HVP195" s="193"/>
      <c r="HVQ195" s="193"/>
      <c r="HVR195" s="193"/>
      <c r="HVS195" s="193"/>
      <c r="HVT195" s="193"/>
      <c r="HVU195" s="193"/>
      <c r="HVV195" s="193"/>
      <c r="HVW195" s="193"/>
      <c r="HVX195" s="193"/>
      <c r="HVY195" s="193"/>
      <c r="HVZ195" s="193"/>
      <c r="HWA195" s="193"/>
      <c r="HWB195" s="193"/>
      <c r="HWC195" s="193"/>
      <c r="HWD195" s="193"/>
      <c r="HWE195" s="193"/>
      <c r="HWF195" s="193"/>
      <c r="HWG195" s="193"/>
      <c r="HWH195" s="193"/>
      <c r="HWI195" s="193"/>
      <c r="HWJ195" s="193"/>
      <c r="HWK195" s="193"/>
      <c r="HWL195" s="193"/>
      <c r="HWM195" s="193"/>
      <c r="HWN195" s="193"/>
      <c r="HWO195" s="193"/>
      <c r="HWP195" s="193"/>
      <c r="HWQ195" s="193"/>
      <c r="HWR195" s="193"/>
      <c r="HWS195" s="193"/>
      <c r="HWT195" s="193"/>
      <c r="HWU195" s="193"/>
      <c r="HWV195" s="193"/>
      <c r="HWW195" s="193"/>
      <c r="HWX195" s="193"/>
      <c r="HWY195" s="193"/>
      <c r="HWZ195" s="193"/>
      <c r="HXA195" s="193"/>
      <c r="HXB195" s="193"/>
      <c r="HXC195" s="193"/>
      <c r="HXD195" s="193"/>
      <c r="HXE195" s="193"/>
      <c r="HXF195" s="193"/>
      <c r="HXG195" s="193"/>
      <c r="HXH195" s="193"/>
      <c r="HXI195" s="193"/>
      <c r="HXJ195" s="193"/>
      <c r="HXK195" s="193"/>
      <c r="HXL195" s="193"/>
      <c r="HXM195" s="193"/>
      <c r="HXN195" s="193"/>
      <c r="HXO195" s="193"/>
      <c r="HXP195" s="193"/>
      <c r="HXQ195" s="193"/>
      <c r="HXR195" s="193"/>
      <c r="HXS195" s="193"/>
      <c r="HXT195" s="193"/>
      <c r="HXU195" s="193"/>
      <c r="HXV195" s="193"/>
      <c r="HXW195" s="193"/>
      <c r="HXX195" s="193"/>
      <c r="HXY195" s="193"/>
      <c r="HXZ195" s="193"/>
      <c r="HYA195" s="193"/>
      <c r="HYB195" s="193"/>
      <c r="HYC195" s="193"/>
      <c r="HYD195" s="193"/>
      <c r="HYE195" s="193"/>
      <c r="HYF195" s="193"/>
      <c r="HYG195" s="193"/>
      <c r="HYH195" s="193"/>
      <c r="HYI195" s="193"/>
      <c r="HYJ195" s="193"/>
      <c r="HYK195" s="193"/>
      <c r="HYL195" s="193"/>
      <c r="HYM195" s="193"/>
      <c r="HYN195" s="193"/>
      <c r="HYO195" s="193"/>
      <c r="HYP195" s="193"/>
      <c r="HYQ195" s="193"/>
      <c r="HYR195" s="193"/>
      <c r="HYS195" s="193"/>
      <c r="HYT195" s="193"/>
      <c r="HYU195" s="193"/>
      <c r="HYV195" s="193"/>
      <c r="HYW195" s="193"/>
      <c r="HYX195" s="193"/>
      <c r="HYY195" s="193"/>
      <c r="HYZ195" s="193"/>
      <c r="HZA195" s="193"/>
      <c r="HZB195" s="193"/>
      <c r="HZC195" s="193"/>
      <c r="HZD195" s="193"/>
      <c r="HZE195" s="193"/>
      <c r="HZF195" s="193"/>
      <c r="HZG195" s="193"/>
      <c r="HZH195" s="193"/>
      <c r="HZI195" s="193"/>
      <c r="HZJ195" s="193"/>
      <c r="HZK195" s="193"/>
      <c r="HZL195" s="193"/>
      <c r="HZM195" s="193"/>
      <c r="HZN195" s="193"/>
      <c r="HZO195" s="193"/>
      <c r="HZP195" s="193"/>
      <c r="HZQ195" s="193"/>
      <c r="HZR195" s="193"/>
      <c r="HZS195" s="193"/>
      <c r="HZT195" s="193"/>
      <c r="HZU195" s="193"/>
      <c r="HZV195" s="193"/>
      <c r="HZW195" s="193"/>
      <c r="HZX195" s="193"/>
      <c r="HZY195" s="193"/>
      <c r="HZZ195" s="193"/>
      <c r="IAA195" s="193"/>
      <c r="IAB195" s="193"/>
      <c r="IAC195" s="193"/>
      <c r="IAD195" s="193"/>
      <c r="IAE195" s="193"/>
      <c r="IAF195" s="193"/>
      <c r="IAG195" s="193"/>
      <c r="IAH195" s="193"/>
      <c r="IAI195" s="193"/>
      <c r="IAJ195" s="193"/>
      <c r="IAK195" s="193"/>
      <c r="IAL195" s="193"/>
      <c r="IAM195" s="193"/>
      <c r="IAN195" s="193"/>
      <c r="IAO195" s="193"/>
      <c r="IAP195" s="193"/>
      <c r="IAQ195" s="193"/>
      <c r="IAR195" s="193"/>
      <c r="IAS195" s="193"/>
      <c r="IAT195" s="193"/>
      <c r="IAU195" s="193"/>
      <c r="IAV195" s="193"/>
      <c r="IAW195" s="193"/>
      <c r="IAX195" s="193"/>
      <c r="IAY195" s="193"/>
      <c r="IAZ195" s="193"/>
      <c r="IBA195" s="193"/>
      <c r="IBB195" s="193"/>
      <c r="IBC195" s="193"/>
      <c r="IBD195" s="193"/>
      <c r="IBE195" s="193"/>
      <c r="IBF195" s="193"/>
      <c r="IBG195" s="193"/>
      <c r="IBH195" s="193"/>
      <c r="IBI195" s="193"/>
      <c r="IBJ195" s="193"/>
      <c r="IBK195" s="193"/>
      <c r="IBL195" s="193"/>
      <c r="IBM195" s="193"/>
      <c r="IBN195" s="193"/>
      <c r="IBO195" s="193"/>
      <c r="IBP195" s="193"/>
      <c r="IBQ195" s="193"/>
      <c r="IBR195" s="193"/>
      <c r="IBS195" s="193"/>
      <c r="IBT195" s="193"/>
      <c r="IBU195" s="193"/>
      <c r="IBV195" s="193"/>
      <c r="IBW195" s="193"/>
      <c r="IBX195" s="193"/>
      <c r="IBY195" s="193"/>
      <c r="IBZ195" s="193"/>
      <c r="ICA195" s="193"/>
      <c r="ICB195" s="193"/>
      <c r="ICC195" s="193"/>
      <c r="ICD195" s="193"/>
      <c r="ICE195" s="193"/>
      <c r="ICF195" s="193"/>
      <c r="ICG195" s="193"/>
      <c r="ICH195" s="193"/>
      <c r="ICI195" s="193"/>
      <c r="ICJ195" s="193"/>
      <c r="ICK195" s="193"/>
      <c r="ICL195" s="193"/>
      <c r="ICM195" s="193"/>
      <c r="ICN195" s="193"/>
      <c r="ICO195" s="193"/>
      <c r="ICP195" s="193"/>
      <c r="ICQ195" s="193"/>
      <c r="ICR195" s="193"/>
      <c r="ICS195" s="193"/>
      <c r="ICT195" s="193"/>
      <c r="ICU195" s="193"/>
      <c r="ICV195" s="193"/>
      <c r="ICW195" s="193"/>
      <c r="ICX195" s="193"/>
      <c r="ICY195" s="193"/>
      <c r="ICZ195" s="193"/>
      <c r="IDA195" s="193"/>
      <c r="IDB195" s="193"/>
      <c r="IDC195" s="193"/>
      <c r="IDD195" s="193"/>
      <c r="IDE195" s="193"/>
      <c r="IDF195" s="193"/>
      <c r="IDG195" s="193"/>
      <c r="IDH195" s="193"/>
      <c r="IDI195" s="193"/>
      <c r="IDJ195" s="193"/>
      <c r="IDK195" s="193"/>
      <c r="IDL195" s="193"/>
      <c r="IDM195" s="193"/>
      <c r="IDN195" s="193"/>
      <c r="IDO195" s="193"/>
      <c r="IDP195" s="193"/>
      <c r="IDQ195" s="193"/>
      <c r="IDR195" s="193"/>
      <c r="IDS195" s="193"/>
      <c r="IDT195" s="193"/>
      <c r="IDU195" s="193"/>
      <c r="IDV195" s="193"/>
      <c r="IDW195" s="193"/>
      <c r="IDX195" s="193"/>
      <c r="IDY195" s="193"/>
      <c r="IDZ195" s="193"/>
      <c r="IEA195" s="193"/>
      <c r="IEB195" s="193"/>
      <c r="IEC195" s="193"/>
      <c r="IED195" s="193"/>
      <c r="IEE195" s="193"/>
      <c r="IEF195" s="193"/>
      <c r="IEG195" s="193"/>
      <c r="IEH195" s="193"/>
      <c r="IEI195" s="193"/>
      <c r="IEJ195" s="193"/>
      <c r="IEK195" s="193"/>
      <c r="IEL195" s="193"/>
      <c r="IEM195" s="193"/>
      <c r="IEN195" s="193"/>
      <c r="IEO195" s="193"/>
      <c r="IEP195" s="193"/>
      <c r="IEQ195" s="193"/>
      <c r="IER195" s="193"/>
      <c r="IES195" s="193"/>
      <c r="IET195" s="193"/>
      <c r="IEU195" s="193"/>
      <c r="IEV195" s="193"/>
      <c r="IEW195" s="193"/>
      <c r="IEX195" s="193"/>
      <c r="IEY195" s="193"/>
      <c r="IEZ195" s="193"/>
      <c r="IFA195" s="193"/>
      <c r="IFB195" s="193"/>
      <c r="IFC195" s="193"/>
      <c r="IFD195" s="193"/>
      <c r="IFE195" s="193"/>
      <c r="IFF195" s="193"/>
      <c r="IFG195" s="193"/>
      <c r="IFH195" s="193"/>
      <c r="IFI195" s="193"/>
      <c r="IFJ195" s="193"/>
      <c r="IFK195" s="193"/>
      <c r="IFL195" s="193"/>
      <c r="IFM195" s="193"/>
      <c r="IFN195" s="193"/>
      <c r="IFO195" s="193"/>
      <c r="IFP195" s="193"/>
      <c r="IFQ195" s="193"/>
      <c r="IFR195" s="193"/>
      <c r="IFS195" s="193"/>
      <c r="IFT195" s="193"/>
      <c r="IFU195" s="193"/>
      <c r="IFV195" s="193"/>
      <c r="IFW195" s="193"/>
      <c r="IFX195" s="193"/>
      <c r="IFY195" s="193"/>
      <c r="IFZ195" s="193"/>
      <c r="IGA195" s="193"/>
      <c r="IGB195" s="193"/>
      <c r="IGC195" s="193"/>
      <c r="IGD195" s="193"/>
      <c r="IGE195" s="193"/>
      <c r="IGF195" s="193"/>
      <c r="IGG195" s="193"/>
      <c r="IGH195" s="193"/>
      <c r="IGI195" s="193"/>
      <c r="IGJ195" s="193"/>
      <c r="IGK195" s="193"/>
      <c r="IGL195" s="193"/>
      <c r="IGM195" s="193"/>
      <c r="IGN195" s="193"/>
      <c r="IGO195" s="193"/>
      <c r="IGP195" s="193"/>
      <c r="IGQ195" s="193"/>
      <c r="IGR195" s="193"/>
      <c r="IGS195" s="193"/>
      <c r="IGT195" s="193"/>
      <c r="IGU195" s="193"/>
      <c r="IGV195" s="193"/>
      <c r="IGW195" s="193"/>
      <c r="IGX195" s="193"/>
      <c r="IGY195" s="193"/>
      <c r="IGZ195" s="193"/>
      <c r="IHA195" s="193"/>
      <c r="IHB195" s="193"/>
      <c r="IHC195" s="193"/>
      <c r="IHD195" s="193"/>
      <c r="IHE195" s="193"/>
      <c r="IHF195" s="193"/>
      <c r="IHG195" s="193"/>
      <c r="IHH195" s="193"/>
      <c r="IHI195" s="193"/>
      <c r="IHJ195" s="193"/>
      <c r="IHK195" s="193"/>
      <c r="IHL195" s="193"/>
      <c r="IHM195" s="193"/>
      <c r="IHN195" s="193"/>
      <c r="IHO195" s="193"/>
      <c r="IHP195" s="193"/>
      <c r="IHQ195" s="193"/>
      <c r="IHR195" s="193"/>
      <c r="IHS195" s="193"/>
      <c r="IHT195" s="193"/>
      <c r="IHU195" s="193"/>
      <c r="IHV195" s="193"/>
      <c r="IHW195" s="193"/>
      <c r="IHX195" s="193"/>
      <c r="IHY195" s="193"/>
      <c r="IHZ195" s="193"/>
      <c r="IIA195" s="193"/>
      <c r="IIB195" s="193"/>
      <c r="IIC195" s="193"/>
      <c r="IID195" s="193"/>
      <c r="IIE195" s="193"/>
      <c r="IIF195" s="193"/>
      <c r="IIG195" s="193"/>
      <c r="IIH195" s="193"/>
      <c r="III195" s="193"/>
      <c r="IIJ195" s="193"/>
      <c r="IIK195" s="193"/>
      <c r="IIL195" s="193"/>
      <c r="IIM195" s="193"/>
      <c r="IIN195" s="193"/>
      <c r="IIO195" s="193"/>
      <c r="IIP195" s="193"/>
      <c r="IIQ195" s="193"/>
      <c r="IIR195" s="193"/>
      <c r="IIS195" s="193"/>
      <c r="IIT195" s="193"/>
      <c r="IIU195" s="193"/>
      <c r="IIV195" s="193"/>
      <c r="IIW195" s="193"/>
      <c r="IIX195" s="193"/>
      <c r="IIY195" s="193"/>
      <c r="IIZ195" s="193"/>
      <c r="IJA195" s="193"/>
      <c r="IJB195" s="193"/>
      <c r="IJC195" s="193"/>
      <c r="IJD195" s="193"/>
      <c r="IJE195" s="193"/>
      <c r="IJF195" s="193"/>
      <c r="IJG195" s="193"/>
      <c r="IJH195" s="193"/>
      <c r="IJI195" s="193"/>
      <c r="IJJ195" s="193"/>
      <c r="IJK195" s="193"/>
      <c r="IJL195" s="193"/>
      <c r="IJM195" s="193"/>
      <c r="IJN195" s="193"/>
      <c r="IJO195" s="193"/>
      <c r="IJP195" s="193"/>
      <c r="IJQ195" s="193"/>
      <c r="IJR195" s="193"/>
      <c r="IJS195" s="193"/>
      <c r="IJT195" s="193"/>
      <c r="IJU195" s="193"/>
      <c r="IJV195" s="193"/>
      <c r="IJW195" s="193"/>
      <c r="IJX195" s="193"/>
      <c r="IJY195" s="193"/>
      <c r="IJZ195" s="193"/>
      <c r="IKA195" s="193"/>
      <c r="IKB195" s="193"/>
      <c r="IKC195" s="193"/>
      <c r="IKD195" s="193"/>
      <c r="IKE195" s="193"/>
      <c r="IKF195" s="193"/>
      <c r="IKG195" s="193"/>
      <c r="IKH195" s="193"/>
      <c r="IKI195" s="193"/>
      <c r="IKJ195" s="193"/>
      <c r="IKK195" s="193"/>
      <c r="IKL195" s="193"/>
      <c r="IKM195" s="193"/>
      <c r="IKN195" s="193"/>
      <c r="IKO195" s="193"/>
      <c r="IKP195" s="193"/>
      <c r="IKQ195" s="193"/>
      <c r="IKR195" s="193"/>
      <c r="IKS195" s="193"/>
      <c r="IKT195" s="193"/>
      <c r="IKU195" s="193"/>
      <c r="IKV195" s="193"/>
      <c r="IKW195" s="193"/>
      <c r="IKX195" s="193"/>
      <c r="IKY195" s="193"/>
      <c r="IKZ195" s="193"/>
      <c r="ILA195" s="193"/>
      <c r="ILB195" s="193"/>
      <c r="ILC195" s="193"/>
      <c r="ILD195" s="193"/>
      <c r="ILE195" s="193"/>
      <c r="ILF195" s="193"/>
      <c r="ILG195" s="193"/>
      <c r="ILH195" s="193"/>
      <c r="ILI195" s="193"/>
      <c r="ILJ195" s="193"/>
      <c r="ILK195" s="193"/>
      <c r="ILL195" s="193"/>
      <c r="ILM195" s="193"/>
      <c r="ILN195" s="193"/>
      <c r="ILO195" s="193"/>
      <c r="ILP195" s="193"/>
      <c r="ILQ195" s="193"/>
      <c r="ILR195" s="193"/>
      <c r="ILS195" s="193"/>
      <c r="ILT195" s="193"/>
      <c r="ILU195" s="193"/>
      <c r="ILV195" s="193"/>
      <c r="ILW195" s="193"/>
      <c r="ILX195" s="193"/>
      <c r="ILY195" s="193"/>
      <c r="ILZ195" s="193"/>
      <c r="IMA195" s="193"/>
      <c r="IMB195" s="193"/>
      <c r="IMC195" s="193"/>
      <c r="IMD195" s="193"/>
      <c r="IME195" s="193"/>
      <c r="IMF195" s="193"/>
      <c r="IMG195" s="193"/>
      <c r="IMH195" s="193"/>
      <c r="IMI195" s="193"/>
      <c r="IMJ195" s="193"/>
      <c r="IMK195" s="193"/>
      <c r="IML195" s="193"/>
      <c r="IMM195" s="193"/>
      <c r="IMN195" s="193"/>
      <c r="IMO195" s="193"/>
      <c r="IMP195" s="193"/>
      <c r="IMQ195" s="193"/>
      <c r="IMR195" s="193"/>
      <c r="IMS195" s="193"/>
      <c r="IMT195" s="193"/>
      <c r="IMU195" s="193"/>
      <c r="IMV195" s="193"/>
      <c r="IMW195" s="193"/>
      <c r="IMX195" s="193"/>
      <c r="IMY195" s="193"/>
      <c r="IMZ195" s="193"/>
      <c r="INA195" s="193"/>
      <c r="INB195" s="193"/>
      <c r="INC195" s="193"/>
      <c r="IND195" s="193"/>
      <c r="INE195" s="193"/>
      <c r="INF195" s="193"/>
      <c r="ING195" s="193"/>
      <c r="INH195" s="193"/>
      <c r="INI195" s="193"/>
      <c r="INJ195" s="193"/>
      <c r="INK195" s="193"/>
      <c r="INL195" s="193"/>
      <c r="INM195" s="193"/>
      <c r="INN195" s="193"/>
      <c r="INO195" s="193"/>
      <c r="INP195" s="193"/>
      <c r="INQ195" s="193"/>
      <c r="INR195" s="193"/>
      <c r="INS195" s="193"/>
      <c r="INT195" s="193"/>
      <c r="INU195" s="193"/>
      <c r="INV195" s="193"/>
      <c r="INW195" s="193"/>
      <c r="INX195" s="193"/>
      <c r="INY195" s="193"/>
      <c r="INZ195" s="193"/>
      <c r="IOA195" s="193"/>
      <c r="IOB195" s="193"/>
      <c r="IOC195" s="193"/>
      <c r="IOD195" s="193"/>
      <c r="IOE195" s="193"/>
      <c r="IOF195" s="193"/>
      <c r="IOG195" s="193"/>
      <c r="IOH195" s="193"/>
      <c r="IOI195" s="193"/>
      <c r="IOJ195" s="193"/>
      <c r="IOK195" s="193"/>
      <c r="IOL195" s="193"/>
      <c r="IOM195" s="193"/>
      <c r="ION195" s="193"/>
      <c r="IOO195" s="193"/>
      <c r="IOP195" s="193"/>
      <c r="IOQ195" s="193"/>
      <c r="IOR195" s="193"/>
      <c r="IOS195" s="193"/>
      <c r="IOT195" s="193"/>
      <c r="IOU195" s="193"/>
      <c r="IOV195" s="193"/>
      <c r="IOW195" s="193"/>
      <c r="IOX195" s="193"/>
      <c r="IOY195" s="193"/>
      <c r="IOZ195" s="193"/>
      <c r="IPA195" s="193"/>
      <c r="IPB195" s="193"/>
      <c r="IPC195" s="193"/>
      <c r="IPD195" s="193"/>
      <c r="IPE195" s="193"/>
      <c r="IPF195" s="193"/>
      <c r="IPG195" s="193"/>
      <c r="IPH195" s="193"/>
      <c r="IPI195" s="193"/>
      <c r="IPJ195" s="193"/>
      <c r="IPK195" s="193"/>
      <c r="IPL195" s="193"/>
      <c r="IPM195" s="193"/>
      <c r="IPN195" s="193"/>
      <c r="IPO195" s="193"/>
      <c r="IPP195" s="193"/>
      <c r="IPQ195" s="193"/>
      <c r="IPR195" s="193"/>
      <c r="IPS195" s="193"/>
      <c r="IPT195" s="193"/>
      <c r="IPU195" s="193"/>
      <c r="IPV195" s="193"/>
      <c r="IPW195" s="193"/>
      <c r="IPX195" s="193"/>
      <c r="IPY195" s="193"/>
      <c r="IPZ195" s="193"/>
      <c r="IQA195" s="193"/>
      <c r="IQB195" s="193"/>
      <c r="IQC195" s="193"/>
      <c r="IQD195" s="193"/>
      <c r="IQE195" s="193"/>
      <c r="IQF195" s="193"/>
      <c r="IQG195" s="193"/>
      <c r="IQH195" s="193"/>
      <c r="IQI195" s="193"/>
      <c r="IQJ195" s="193"/>
      <c r="IQK195" s="193"/>
      <c r="IQL195" s="193"/>
      <c r="IQM195" s="193"/>
      <c r="IQN195" s="193"/>
      <c r="IQO195" s="193"/>
      <c r="IQP195" s="193"/>
      <c r="IQQ195" s="193"/>
      <c r="IQR195" s="193"/>
      <c r="IQS195" s="193"/>
      <c r="IQT195" s="193"/>
      <c r="IQU195" s="193"/>
      <c r="IQV195" s="193"/>
      <c r="IQW195" s="193"/>
      <c r="IQX195" s="193"/>
      <c r="IQY195" s="193"/>
      <c r="IQZ195" s="193"/>
      <c r="IRA195" s="193"/>
      <c r="IRB195" s="193"/>
      <c r="IRC195" s="193"/>
      <c r="IRD195" s="193"/>
      <c r="IRE195" s="193"/>
      <c r="IRF195" s="193"/>
      <c r="IRG195" s="193"/>
      <c r="IRH195" s="193"/>
      <c r="IRI195" s="193"/>
      <c r="IRJ195" s="193"/>
      <c r="IRK195" s="193"/>
      <c r="IRL195" s="193"/>
      <c r="IRM195" s="193"/>
      <c r="IRN195" s="193"/>
      <c r="IRO195" s="193"/>
      <c r="IRP195" s="193"/>
      <c r="IRQ195" s="193"/>
      <c r="IRR195" s="193"/>
      <c r="IRS195" s="193"/>
      <c r="IRT195" s="193"/>
      <c r="IRU195" s="193"/>
      <c r="IRV195" s="193"/>
      <c r="IRW195" s="193"/>
      <c r="IRX195" s="193"/>
      <c r="IRY195" s="193"/>
      <c r="IRZ195" s="193"/>
      <c r="ISA195" s="193"/>
      <c r="ISB195" s="193"/>
      <c r="ISC195" s="193"/>
      <c r="ISD195" s="193"/>
      <c r="ISE195" s="193"/>
      <c r="ISF195" s="193"/>
      <c r="ISG195" s="193"/>
      <c r="ISH195" s="193"/>
      <c r="ISI195" s="193"/>
      <c r="ISJ195" s="193"/>
      <c r="ISK195" s="193"/>
      <c r="ISL195" s="193"/>
      <c r="ISM195" s="193"/>
      <c r="ISN195" s="193"/>
      <c r="ISO195" s="193"/>
      <c r="ISP195" s="193"/>
      <c r="ISQ195" s="193"/>
      <c r="ISR195" s="193"/>
      <c r="ISS195" s="193"/>
      <c r="IST195" s="193"/>
      <c r="ISU195" s="193"/>
      <c r="ISV195" s="193"/>
      <c r="ISW195" s="193"/>
      <c r="ISX195" s="193"/>
      <c r="ISY195" s="193"/>
      <c r="ISZ195" s="193"/>
      <c r="ITA195" s="193"/>
      <c r="ITB195" s="193"/>
      <c r="ITC195" s="193"/>
      <c r="ITD195" s="193"/>
      <c r="ITE195" s="193"/>
      <c r="ITF195" s="193"/>
      <c r="ITG195" s="193"/>
      <c r="ITH195" s="193"/>
      <c r="ITI195" s="193"/>
      <c r="ITJ195" s="193"/>
      <c r="ITK195" s="193"/>
      <c r="ITL195" s="193"/>
      <c r="ITM195" s="193"/>
      <c r="ITN195" s="193"/>
      <c r="ITO195" s="193"/>
      <c r="ITP195" s="193"/>
      <c r="ITQ195" s="193"/>
      <c r="ITR195" s="193"/>
      <c r="ITS195" s="193"/>
      <c r="ITT195" s="193"/>
      <c r="ITU195" s="193"/>
      <c r="ITV195" s="193"/>
      <c r="ITW195" s="193"/>
      <c r="ITX195" s="193"/>
      <c r="ITY195" s="193"/>
      <c r="ITZ195" s="193"/>
      <c r="IUA195" s="193"/>
      <c r="IUB195" s="193"/>
      <c r="IUC195" s="193"/>
      <c r="IUD195" s="193"/>
      <c r="IUE195" s="193"/>
      <c r="IUF195" s="193"/>
      <c r="IUG195" s="193"/>
      <c r="IUH195" s="193"/>
      <c r="IUI195" s="193"/>
      <c r="IUJ195" s="193"/>
      <c r="IUK195" s="193"/>
      <c r="IUL195" s="193"/>
      <c r="IUM195" s="193"/>
      <c r="IUN195" s="193"/>
      <c r="IUO195" s="193"/>
      <c r="IUP195" s="193"/>
      <c r="IUQ195" s="193"/>
      <c r="IUR195" s="193"/>
      <c r="IUS195" s="193"/>
      <c r="IUT195" s="193"/>
      <c r="IUU195" s="193"/>
      <c r="IUV195" s="193"/>
      <c r="IUW195" s="193"/>
      <c r="IUX195" s="193"/>
      <c r="IUY195" s="193"/>
      <c r="IUZ195" s="193"/>
      <c r="IVA195" s="193"/>
      <c r="IVB195" s="193"/>
      <c r="IVC195" s="193"/>
      <c r="IVD195" s="193"/>
      <c r="IVE195" s="193"/>
      <c r="IVF195" s="193"/>
      <c r="IVG195" s="193"/>
      <c r="IVH195" s="193"/>
      <c r="IVI195" s="193"/>
      <c r="IVJ195" s="193"/>
      <c r="IVK195" s="193"/>
      <c r="IVL195" s="193"/>
      <c r="IVM195" s="193"/>
      <c r="IVN195" s="193"/>
      <c r="IVO195" s="193"/>
      <c r="IVP195" s="193"/>
      <c r="IVQ195" s="193"/>
      <c r="IVR195" s="193"/>
      <c r="IVS195" s="193"/>
      <c r="IVT195" s="193"/>
      <c r="IVU195" s="193"/>
      <c r="IVV195" s="193"/>
      <c r="IVW195" s="193"/>
      <c r="IVX195" s="193"/>
      <c r="IVY195" s="193"/>
      <c r="IVZ195" s="193"/>
      <c r="IWA195" s="193"/>
      <c r="IWB195" s="193"/>
      <c r="IWC195" s="193"/>
      <c r="IWD195" s="193"/>
      <c r="IWE195" s="193"/>
      <c r="IWF195" s="193"/>
      <c r="IWG195" s="193"/>
      <c r="IWH195" s="193"/>
      <c r="IWI195" s="193"/>
      <c r="IWJ195" s="193"/>
      <c r="IWK195" s="193"/>
      <c r="IWL195" s="193"/>
      <c r="IWM195" s="193"/>
      <c r="IWN195" s="193"/>
      <c r="IWO195" s="193"/>
      <c r="IWP195" s="193"/>
      <c r="IWQ195" s="193"/>
      <c r="IWR195" s="193"/>
      <c r="IWS195" s="193"/>
      <c r="IWT195" s="193"/>
      <c r="IWU195" s="193"/>
      <c r="IWV195" s="193"/>
      <c r="IWW195" s="193"/>
      <c r="IWX195" s="193"/>
      <c r="IWY195" s="193"/>
      <c r="IWZ195" s="193"/>
      <c r="IXA195" s="193"/>
      <c r="IXB195" s="193"/>
      <c r="IXC195" s="193"/>
      <c r="IXD195" s="193"/>
      <c r="IXE195" s="193"/>
      <c r="IXF195" s="193"/>
      <c r="IXG195" s="193"/>
      <c r="IXH195" s="193"/>
      <c r="IXI195" s="193"/>
      <c r="IXJ195" s="193"/>
      <c r="IXK195" s="193"/>
      <c r="IXL195" s="193"/>
      <c r="IXM195" s="193"/>
      <c r="IXN195" s="193"/>
      <c r="IXO195" s="193"/>
      <c r="IXP195" s="193"/>
      <c r="IXQ195" s="193"/>
      <c r="IXR195" s="193"/>
      <c r="IXS195" s="193"/>
      <c r="IXT195" s="193"/>
      <c r="IXU195" s="193"/>
      <c r="IXV195" s="193"/>
      <c r="IXW195" s="193"/>
      <c r="IXX195" s="193"/>
      <c r="IXY195" s="193"/>
      <c r="IXZ195" s="193"/>
      <c r="IYA195" s="193"/>
      <c r="IYB195" s="193"/>
      <c r="IYC195" s="193"/>
      <c r="IYD195" s="193"/>
      <c r="IYE195" s="193"/>
      <c r="IYF195" s="193"/>
      <c r="IYG195" s="193"/>
      <c r="IYH195" s="193"/>
      <c r="IYI195" s="193"/>
      <c r="IYJ195" s="193"/>
      <c r="IYK195" s="193"/>
      <c r="IYL195" s="193"/>
      <c r="IYM195" s="193"/>
      <c r="IYN195" s="193"/>
      <c r="IYO195" s="193"/>
      <c r="IYP195" s="193"/>
      <c r="IYQ195" s="193"/>
      <c r="IYR195" s="193"/>
      <c r="IYS195" s="193"/>
      <c r="IYT195" s="193"/>
      <c r="IYU195" s="193"/>
      <c r="IYV195" s="193"/>
      <c r="IYW195" s="193"/>
      <c r="IYX195" s="193"/>
      <c r="IYY195" s="193"/>
      <c r="IYZ195" s="193"/>
      <c r="IZA195" s="193"/>
      <c r="IZB195" s="193"/>
      <c r="IZC195" s="193"/>
      <c r="IZD195" s="193"/>
      <c r="IZE195" s="193"/>
      <c r="IZF195" s="193"/>
      <c r="IZG195" s="193"/>
      <c r="IZH195" s="193"/>
      <c r="IZI195" s="193"/>
      <c r="IZJ195" s="193"/>
      <c r="IZK195" s="193"/>
      <c r="IZL195" s="193"/>
      <c r="IZM195" s="193"/>
      <c r="IZN195" s="193"/>
      <c r="IZO195" s="193"/>
      <c r="IZP195" s="193"/>
      <c r="IZQ195" s="193"/>
      <c r="IZR195" s="193"/>
      <c r="IZS195" s="193"/>
      <c r="IZT195" s="193"/>
      <c r="IZU195" s="193"/>
      <c r="IZV195" s="193"/>
      <c r="IZW195" s="193"/>
      <c r="IZX195" s="193"/>
      <c r="IZY195" s="193"/>
      <c r="IZZ195" s="193"/>
      <c r="JAA195" s="193"/>
      <c r="JAB195" s="193"/>
      <c r="JAC195" s="193"/>
      <c r="JAD195" s="193"/>
      <c r="JAE195" s="193"/>
      <c r="JAF195" s="193"/>
      <c r="JAG195" s="193"/>
      <c r="JAH195" s="193"/>
      <c r="JAI195" s="193"/>
      <c r="JAJ195" s="193"/>
      <c r="JAK195" s="193"/>
      <c r="JAL195" s="193"/>
      <c r="JAM195" s="193"/>
      <c r="JAN195" s="193"/>
      <c r="JAO195" s="193"/>
      <c r="JAP195" s="193"/>
      <c r="JAQ195" s="193"/>
      <c r="JAR195" s="193"/>
      <c r="JAS195" s="193"/>
      <c r="JAT195" s="193"/>
      <c r="JAU195" s="193"/>
      <c r="JAV195" s="193"/>
      <c r="JAW195" s="193"/>
      <c r="JAX195" s="193"/>
      <c r="JAY195" s="193"/>
      <c r="JAZ195" s="193"/>
      <c r="JBA195" s="193"/>
      <c r="JBB195" s="193"/>
      <c r="JBC195" s="193"/>
      <c r="JBD195" s="193"/>
      <c r="JBE195" s="193"/>
      <c r="JBF195" s="193"/>
      <c r="JBG195" s="193"/>
      <c r="JBH195" s="193"/>
      <c r="JBI195" s="193"/>
      <c r="JBJ195" s="193"/>
      <c r="JBK195" s="193"/>
      <c r="JBL195" s="193"/>
      <c r="JBM195" s="193"/>
      <c r="JBN195" s="193"/>
      <c r="JBO195" s="193"/>
      <c r="JBP195" s="193"/>
      <c r="JBQ195" s="193"/>
      <c r="JBR195" s="193"/>
      <c r="JBS195" s="193"/>
      <c r="JBT195" s="193"/>
      <c r="JBU195" s="193"/>
      <c r="JBV195" s="193"/>
      <c r="JBW195" s="193"/>
      <c r="JBX195" s="193"/>
      <c r="JBY195" s="193"/>
      <c r="JBZ195" s="193"/>
      <c r="JCA195" s="193"/>
      <c r="JCB195" s="193"/>
      <c r="JCC195" s="193"/>
      <c r="JCD195" s="193"/>
      <c r="JCE195" s="193"/>
      <c r="JCF195" s="193"/>
      <c r="JCG195" s="193"/>
      <c r="JCH195" s="193"/>
      <c r="JCI195" s="193"/>
      <c r="JCJ195" s="193"/>
      <c r="JCK195" s="193"/>
      <c r="JCL195" s="193"/>
      <c r="JCM195" s="193"/>
      <c r="JCN195" s="193"/>
      <c r="JCO195" s="193"/>
      <c r="JCP195" s="193"/>
      <c r="JCQ195" s="193"/>
      <c r="JCR195" s="193"/>
      <c r="JCS195" s="193"/>
      <c r="JCT195" s="193"/>
      <c r="JCU195" s="193"/>
      <c r="JCV195" s="193"/>
      <c r="JCW195" s="193"/>
      <c r="JCX195" s="193"/>
      <c r="JCY195" s="193"/>
      <c r="JCZ195" s="193"/>
      <c r="JDA195" s="193"/>
      <c r="JDB195" s="193"/>
      <c r="JDC195" s="193"/>
      <c r="JDD195" s="193"/>
      <c r="JDE195" s="193"/>
      <c r="JDF195" s="193"/>
      <c r="JDG195" s="193"/>
      <c r="JDH195" s="193"/>
      <c r="JDI195" s="193"/>
      <c r="JDJ195" s="193"/>
      <c r="JDK195" s="193"/>
      <c r="JDL195" s="193"/>
      <c r="JDM195" s="193"/>
      <c r="JDN195" s="193"/>
      <c r="JDO195" s="193"/>
      <c r="JDP195" s="193"/>
      <c r="JDQ195" s="193"/>
      <c r="JDR195" s="193"/>
      <c r="JDS195" s="193"/>
      <c r="JDT195" s="193"/>
      <c r="JDU195" s="193"/>
      <c r="JDV195" s="193"/>
      <c r="JDW195" s="193"/>
      <c r="JDX195" s="193"/>
      <c r="JDY195" s="193"/>
      <c r="JDZ195" s="193"/>
      <c r="JEA195" s="193"/>
      <c r="JEB195" s="193"/>
      <c r="JEC195" s="193"/>
      <c r="JED195" s="193"/>
      <c r="JEE195" s="193"/>
      <c r="JEF195" s="193"/>
      <c r="JEG195" s="193"/>
      <c r="JEH195" s="193"/>
      <c r="JEI195" s="193"/>
      <c r="JEJ195" s="193"/>
      <c r="JEK195" s="193"/>
      <c r="JEL195" s="193"/>
      <c r="JEM195" s="193"/>
      <c r="JEN195" s="193"/>
      <c r="JEO195" s="193"/>
      <c r="JEP195" s="193"/>
      <c r="JEQ195" s="193"/>
      <c r="JER195" s="193"/>
      <c r="JES195" s="193"/>
      <c r="JET195" s="193"/>
      <c r="JEU195" s="193"/>
      <c r="JEV195" s="193"/>
      <c r="JEW195" s="193"/>
      <c r="JEX195" s="193"/>
      <c r="JEY195" s="193"/>
      <c r="JEZ195" s="193"/>
      <c r="JFA195" s="193"/>
      <c r="JFB195" s="193"/>
      <c r="JFC195" s="193"/>
      <c r="JFD195" s="193"/>
      <c r="JFE195" s="193"/>
      <c r="JFF195" s="193"/>
      <c r="JFG195" s="193"/>
      <c r="JFH195" s="193"/>
      <c r="JFI195" s="193"/>
      <c r="JFJ195" s="193"/>
      <c r="JFK195" s="193"/>
      <c r="JFL195" s="193"/>
      <c r="JFM195" s="193"/>
      <c r="JFN195" s="193"/>
      <c r="JFO195" s="193"/>
      <c r="JFP195" s="193"/>
      <c r="JFQ195" s="193"/>
      <c r="JFR195" s="193"/>
      <c r="JFS195" s="193"/>
      <c r="JFT195" s="193"/>
      <c r="JFU195" s="193"/>
      <c r="JFV195" s="193"/>
      <c r="JFW195" s="193"/>
      <c r="JFX195" s="193"/>
      <c r="JFY195" s="193"/>
      <c r="JFZ195" s="193"/>
      <c r="JGA195" s="193"/>
      <c r="JGB195" s="193"/>
      <c r="JGC195" s="193"/>
      <c r="JGD195" s="193"/>
      <c r="JGE195" s="193"/>
      <c r="JGF195" s="193"/>
      <c r="JGG195" s="193"/>
      <c r="JGH195" s="193"/>
      <c r="JGI195" s="193"/>
      <c r="JGJ195" s="193"/>
      <c r="JGK195" s="193"/>
      <c r="JGL195" s="193"/>
      <c r="JGM195" s="193"/>
      <c r="JGN195" s="193"/>
      <c r="JGO195" s="193"/>
      <c r="JGP195" s="193"/>
      <c r="JGQ195" s="193"/>
      <c r="JGR195" s="193"/>
      <c r="JGS195" s="193"/>
      <c r="JGT195" s="193"/>
      <c r="JGU195" s="193"/>
      <c r="JGV195" s="193"/>
      <c r="JGW195" s="193"/>
      <c r="JGX195" s="193"/>
      <c r="JGY195" s="193"/>
      <c r="JGZ195" s="193"/>
      <c r="JHA195" s="193"/>
      <c r="JHB195" s="193"/>
      <c r="JHC195" s="193"/>
      <c r="JHD195" s="193"/>
      <c r="JHE195" s="193"/>
      <c r="JHF195" s="193"/>
      <c r="JHG195" s="193"/>
      <c r="JHH195" s="193"/>
      <c r="JHI195" s="193"/>
      <c r="JHJ195" s="193"/>
      <c r="JHK195" s="193"/>
      <c r="JHL195" s="193"/>
      <c r="JHM195" s="193"/>
      <c r="JHN195" s="193"/>
      <c r="JHO195" s="193"/>
      <c r="JHP195" s="193"/>
      <c r="JHQ195" s="193"/>
      <c r="JHR195" s="193"/>
      <c r="JHS195" s="193"/>
      <c r="JHT195" s="193"/>
      <c r="JHU195" s="193"/>
      <c r="JHV195" s="193"/>
      <c r="JHW195" s="193"/>
      <c r="JHX195" s="193"/>
      <c r="JHY195" s="193"/>
      <c r="JHZ195" s="193"/>
      <c r="JIA195" s="193"/>
      <c r="JIB195" s="193"/>
      <c r="JIC195" s="193"/>
      <c r="JID195" s="193"/>
      <c r="JIE195" s="193"/>
      <c r="JIF195" s="193"/>
      <c r="JIG195" s="193"/>
      <c r="JIH195" s="193"/>
      <c r="JII195" s="193"/>
      <c r="JIJ195" s="193"/>
      <c r="JIK195" s="193"/>
      <c r="JIL195" s="193"/>
      <c r="JIM195" s="193"/>
      <c r="JIN195" s="193"/>
      <c r="JIO195" s="193"/>
      <c r="JIP195" s="193"/>
      <c r="JIQ195" s="193"/>
      <c r="JIR195" s="193"/>
      <c r="JIS195" s="193"/>
      <c r="JIT195" s="193"/>
      <c r="JIU195" s="193"/>
      <c r="JIV195" s="193"/>
      <c r="JIW195" s="193"/>
      <c r="JIX195" s="193"/>
      <c r="JIY195" s="193"/>
      <c r="JIZ195" s="193"/>
      <c r="JJA195" s="193"/>
      <c r="JJB195" s="193"/>
      <c r="JJC195" s="193"/>
      <c r="JJD195" s="193"/>
      <c r="JJE195" s="193"/>
      <c r="JJF195" s="193"/>
      <c r="JJG195" s="193"/>
      <c r="JJH195" s="193"/>
      <c r="JJI195" s="193"/>
      <c r="JJJ195" s="193"/>
      <c r="JJK195" s="193"/>
      <c r="JJL195" s="193"/>
      <c r="JJM195" s="193"/>
      <c r="JJN195" s="193"/>
      <c r="JJO195" s="193"/>
      <c r="JJP195" s="193"/>
      <c r="JJQ195" s="193"/>
      <c r="JJR195" s="193"/>
      <c r="JJS195" s="193"/>
      <c r="JJT195" s="193"/>
      <c r="JJU195" s="193"/>
      <c r="JJV195" s="193"/>
      <c r="JJW195" s="193"/>
      <c r="JJX195" s="193"/>
      <c r="JJY195" s="193"/>
      <c r="JJZ195" s="193"/>
      <c r="JKA195" s="193"/>
      <c r="JKB195" s="193"/>
      <c r="JKC195" s="193"/>
      <c r="JKD195" s="193"/>
      <c r="JKE195" s="193"/>
      <c r="JKF195" s="193"/>
      <c r="JKG195" s="193"/>
      <c r="JKH195" s="193"/>
      <c r="JKI195" s="193"/>
      <c r="JKJ195" s="193"/>
      <c r="JKK195" s="193"/>
      <c r="JKL195" s="193"/>
      <c r="JKM195" s="193"/>
      <c r="JKN195" s="193"/>
      <c r="JKO195" s="193"/>
      <c r="JKP195" s="193"/>
      <c r="JKQ195" s="193"/>
      <c r="JKR195" s="193"/>
      <c r="JKS195" s="193"/>
      <c r="JKT195" s="193"/>
      <c r="JKU195" s="193"/>
      <c r="JKV195" s="193"/>
      <c r="JKW195" s="193"/>
      <c r="JKX195" s="193"/>
      <c r="JKY195" s="193"/>
      <c r="JKZ195" s="193"/>
      <c r="JLA195" s="193"/>
      <c r="JLB195" s="193"/>
      <c r="JLC195" s="193"/>
      <c r="JLD195" s="193"/>
      <c r="JLE195" s="193"/>
      <c r="JLF195" s="193"/>
      <c r="JLG195" s="193"/>
      <c r="JLH195" s="193"/>
      <c r="JLI195" s="193"/>
      <c r="JLJ195" s="193"/>
      <c r="JLK195" s="193"/>
      <c r="JLL195" s="193"/>
      <c r="JLM195" s="193"/>
      <c r="JLN195" s="193"/>
      <c r="JLO195" s="193"/>
      <c r="JLP195" s="193"/>
      <c r="JLQ195" s="193"/>
      <c r="JLR195" s="193"/>
      <c r="JLS195" s="193"/>
      <c r="JLT195" s="193"/>
      <c r="JLU195" s="193"/>
      <c r="JLV195" s="193"/>
      <c r="JLW195" s="193"/>
      <c r="JLX195" s="193"/>
      <c r="JLY195" s="193"/>
      <c r="JLZ195" s="193"/>
      <c r="JMA195" s="193"/>
      <c r="JMB195" s="193"/>
      <c r="JMC195" s="193"/>
      <c r="JMD195" s="193"/>
      <c r="JME195" s="193"/>
      <c r="JMF195" s="193"/>
      <c r="JMG195" s="193"/>
      <c r="JMH195" s="193"/>
      <c r="JMI195" s="193"/>
      <c r="JMJ195" s="193"/>
      <c r="JMK195" s="193"/>
      <c r="JML195" s="193"/>
      <c r="JMM195" s="193"/>
      <c r="JMN195" s="193"/>
      <c r="JMO195" s="193"/>
      <c r="JMP195" s="193"/>
      <c r="JMQ195" s="193"/>
      <c r="JMR195" s="193"/>
      <c r="JMS195" s="193"/>
      <c r="JMT195" s="193"/>
      <c r="JMU195" s="193"/>
      <c r="JMV195" s="193"/>
      <c r="JMW195" s="193"/>
      <c r="JMX195" s="193"/>
      <c r="JMY195" s="193"/>
      <c r="JMZ195" s="193"/>
      <c r="JNA195" s="193"/>
      <c r="JNB195" s="193"/>
      <c r="JNC195" s="193"/>
      <c r="JND195" s="193"/>
      <c r="JNE195" s="193"/>
      <c r="JNF195" s="193"/>
      <c r="JNG195" s="193"/>
      <c r="JNH195" s="193"/>
      <c r="JNI195" s="193"/>
      <c r="JNJ195" s="193"/>
      <c r="JNK195" s="193"/>
      <c r="JNL195" s="193"/>
      <c r="JNM195" s="193"/>
      <c r="JNN195" s="193"/>
      <c r="JNO195" s="193"/>
      <c r="JNP195" s="193"/>
      <c r="JNQ195" s="193"/>
      <c r="JNR195" s="193"/>
      <c r="JNS195" s="193"/>
      <c r="JNT195" s="193"/>
      <c r="JNU195" s="193"/>
      <c r="JNV195" s="193"/>
      <c r="JNW195" s="193"/>
      <c r="JNX195" s="193"/>
      <c r="JNY195" s="193"/>
      <c r="JNZ195" s="193"/>
      <c r="JOA195" s="193"/>
      <c r="JOB195" s="193"/>
      <c r="JOC195" s="193"/>
      <c r="JOD195" s="193"/>
      <c r="JOE195" s="193"/>
      <c r="JOF195" s="193"/>
      <c r="JOG195" s="193"/>
      <c r="JOH195" s="193"/>
      <c r="JOI195" s="193"/>
      <c r="JOJ195" s="193"/>
      <c r="JOK195" s="193"/>
      <c r="JOL195" s="193"/>
      <c r="JOM195" s="193"/>
      <c r="JON195" s="193"/>
      <c r="JOO195" s="193"/>
      <c r="JOP195" s="193"/>
      <c r="JOQ195" s="193"/>
      <c r="JOR195" s="193"/>
      <c r="JOS195" s="193"/>
      <c r="JOT195" s="193"/>
      <c r="JOU195" s="193"/>
      <c r="JOV195" s="193"/>
      <c r="JOW195" s="193"/>
      <c r="JOX195" s="193"/>
      <c r="JOY195" s="193"/>
      <c r="JOZ195" s="193"/>
      <c r="JPA195" s="193"/>
      <c r="JPB195" s="193"/>
      <c r="JPC195" s="193"/>
      <c r="JPD195" s="193"/>
      <c r="JPE195" s="193"/>
      <c r="JPF195" s="193"/>
      <c r="JPG195" s="193"/>
      <c r="JPH195" s="193"/>
      <c r="JPI195" s="193"/>
      <c r="JPJ195" s="193"/>
      <c r="JPK195" s="193"/>
      <c r="JPL195" s="193"/>
      <c r="JPM195" s="193"/>
      <c r="JPN195" s="193"/>
      <c r="JPO195" s="193"/>
      <c r="JPP195" s="193"/>
      <c r="JPQ195" s="193"/>
      <c r="JPR195" s="193"/>
      <c r="JPS195" s="193"/>
      <c r="JPT195" s="193"/>
      <c r="JPU195" s="193"/>
      <c r="JPV195" s="193"/>
      <c r="JPW195" s="193"/>
      <c r="JPX195" s="193"/>
      <c r="JPY195" s="193"/>
      <c r="JPZ195" s="193"/>
      <c r="JQA195" s="193"/>
      <c r="JQB195" s="193"/>
      <c r="JQC195" s="193"/>
      <c r="JQD195" s="193"/>
      <c r="JQE195" s="193"/>
      <c r="JQF195" s="193"/>
      <c r="JQG195" s="193"/>
      <c r="JQH195" s="193"/>
      <c r="JQI195" s="193"/>
      <c r="JQJ195" s="193"/>
      <c r="JQK195" s="193"/>
      <c r="JQL195" s="193"/>
      <c r="JQM195" s="193"/>
      <c r="JQN195" s="193"/>
      <c r="JQO195" s="193"/>
      <c r="JQP195" s="193"/>
      <c r="JQQ195" s="193"/>
      <c r="JQR195" s="193"/>
      <c r="JQS195" s="193"/>
      <c r="JQT195" s="193"/>
      <c r="JQU195" s="193"/>
      <c r="JQV195" s="193"/>
      <c r="JQW195" s="193"/>
      <c r="JQX195" s="193"/>
      <c r="JQY195" s="193"/>
      <c r="JQZ195" s="193"/>
      <c r="JRA195" s="193"/>
      <c r="JRB195" s="193"/>
      <c r="JRC195" s="193"/>
      <c r="JRD195" s="193"/>
      <c r="JRE195" s="193"/>
      <c r="JRF195" s="193"/>
      <c r="JRG195" s="193"/>
      <c r="JRH195" s="193"/>
      <c r="JRI195" s="193"/>
      <c r="JRJ195" s="193"/>
      <c r="JRK195" s="193"/>
      <c r="JRL195" s="193"/>
      <c r="JRM195" s="193"/>
      <c r="JRN195" s="193"/>
      <c r="JRO195" s="193"/>
      <c r="JRP195" s="193"/>
      <c r="JRQ195" s="193"/>
      <c r="JRR195" s="193"/>
      <c r="JRS195" s="193"/>
      <c r="JRT195" s="193"/>
      <c r="JRU195" s="193"/>
      <c r="JRV195" s="193"/>
      <c r="JRW195" s="193"/>
      <c r="JRX195" s="193"/>
      <c r="JRY195" s="193"/>
      <c r="JRZ195" s="193"/>
      <c r="JSA195" s="193"/>
      <c r="JSB195" s="193"/>
      <c r="JSC195" s="193"/>
      <c r="JSD195" s="193"/>
      <c r="JSE195" s="193"/>
      <c r="JSF195" s="193"/>
      <c r="JSG195" s="193"/>
      <c r="JSH195" s="193"/>
      <c r="JSI195" s="193"/>
      <c r="JSJ195" s="193"/>
      <c r="JSK195" s="193"/>
      <c r="JSL195" s="193"/>
      <c r="JSM195" s="193"/>
      <c r="JSN195" s="193"/>
      <c r="JSO195" s="193"/>
      <c r="JSP195" s="193"/>
      <c r="JSQ195" s="193"/>
      <c r="JSR195" s="193"/>
      <c r="JSS195" s="193"/>
      <c r="JST195" s="193"/>
      <c r="JSU195" s="193"/>
      <c r="JSV195" s="193"/>
      <c r="JSW195" s="193"/>
      <c r="JSX195" s="193"/>
      <c r="JSY195" s="193"/>
      <c r="JSZ195" s="193"/>
      <c r="JTA195" s="193"/>
      <c r="JTB195" s="193"/>
      <c r="JTC195" s="193"/>
      <c r="JTD195" s="193"/>
      <c r="JTE195" s="193"/>
      <c r="JTF195" s="193"/>
      <c r="JTG195" s="193"/>
      <c r="JTH195" s="193"/>
      <c r="JTI195" s="193"/>
      <c r="JTJ195" s="193"/>
      <c r="JTK195" s="193"/>
      <c r="JTL195" s="193"/>
      <c r="JTM195" s="193"/>
      <c r="JTN195" s="193"/>
      <c r="JTO195" s="193"/>
      <c r="JTP195" s="193"/>
      <c r="JTQ195" s="193"/>
      <c r="JTR195" s="193"/>
      <c r="JTS195" s="193"/>
      <c r="JTT195" s="193"/>
      <c r="JTU195" s="193"/>
      <c r="JTV195" s="193"/>
      <c r="JTW195" s="193"/>
      <c r="JTX195" s="193"/>
      <c r="JTY195" s="193"/>
      <c r="JTZ195" s="193"/>
      <c r="JUA195" s="193"/>
      <c r="JUB195" s="193"/>
      <c r="JUC195" s="193"/>
      <c r="JUD195" s="193"/>
      <c r="JUE195" s="193"/>
      <c r="JUF195" s="193"/>
      <c r="JUG195" s="193"/>
      <c r="JUH195" s="193"/>
      <c r="JUI195" s="193"/>
      <c r="JUJ195" s="193"/>
      <c r="JUK195" s="193"/>
      <c r="JUL195" s="193"/>
      <c r="JUM195" s="193"/>
      <c r="JUN195" s="193"/>
      <c r="JUO195" s="193"/>
      <c r="JUP195" s="193"/>
      <c r="JUQ195" s="193"/>
      <c r="JUR195" s="193"/>
      <c r="JUS195" s="193"/>
      <c r="JUT195" s="193"/>
      <c r="JUU195" s="193"/>
      <c r="JUV195" s="193"/>
      <c r="JUW195" s="193"/>
      <c r="JUX195" s="193"/>
      <c r="JUY195" s="193"/>
      <c r="JUZ195" s="193"/>
      <c r="JVA195" s="193"/>
      <c r="JVB195" s="193"/>
      <c r="JVC195" s="193"/>
      <c r="JVD195" s="193"/>
      <c r="JVE195" s="193"/>
      <c r="JVF195" s="193"/>
      <c r="JVG195" s="193"/>
      <c r="JVH195" s="193"/>
      <c r="JVI195" s="193"/>
      <c r="JVJ195" s="193"/>
      <c r="JVK195" s="193"/>
      <c r="JVL195" s="193"/>
      <c r="JVM195" s="193"/>
      <c r="JVN195" s="193"/>
      <c r="JVO195" s="193"/>
      <c r="JVP195" s="193"/>
      <c r="JVQ195" s="193"/>
      <c r="JVR195" s="193"/>
      <c r="JVS195" s="193"/>
      <c r="JVT195" s="193"/>
      <c r="JVU195" s="193"/>
      <c r="JVV195" s="193"/>
      <c r="JVW195" s="193"/>
      <c r="JVX195" s="193"/>
      <c r="JVY195" s="193"/>
      <c r="JVZ195" s="193"/>
      <c r="JWA195" s="193"/>
      <c r="JWB195" s="193"/>
      <c r="JWC195" s="193"/>
      <c r="JWD195" s="193"/>
      <c r="JWE195" s="193"/>
      <c r="JWF195" s="193"/>
      <c r="JWG195" s="193"/>
      <c r="JWH195" s="193"/>
      <c r="JWI195" s="193"/>
      <c r="JWJ195" s="193"/>
      <c r="JWK195" s="193"/>
      <c r="JWL195" s="193"/>
      <c r="JWM195" s="193"/>
      <c r="JWN195" s="193"/>
      <c r="JWO195" s="193"/>
      <c r="JWP195" s="193"/>
      <c r="JWQ195" s="193"/>
      <c r="JWR195" s="193"/>
      <c r="JWS195" s="193"/>
      <c r="JWT195" s="193"/>
      <c r="JWU195" s="193"/>
      <c r="JWV195" s="193"/>
      <c r="JWW195" s="193"/>
      <c r="JWX195" s="193"/>
      <c r="JWY195" s="193"/>
      <c r="JWZ195" s="193"/>
      <c r="JXA195" s="193"/>
      <c r="JXB195" s="193"/>
      <c r="JXC195" s="193"/>
      <c r="JXD195" s="193"/>
      <c r="JXE195" s="193"/>
      <c r="JXF195" s="193"/>
      <c r="JXG195" s="193"/>
      <c r="JXH195" s="193"/>
      <c r="JXI195" s="193"/>
      <c r="JXJ195" s="193"/>
      <c r="JXK195" s="193"/>
      <c r="JXL195" s="193"/>
      <c r="JXM195" s="193"/>
      <c r="JXN195" s="193"/>
      <c r="JXO195" s="193"/>
      <c r="JXP195" s="193"/>
      <c r="JXQ195" s="193"/>
      <c r="JXR195" s="193"/>
      <c r="JXS195" s="193"/>
      <c r="JXT195" s="193"/>
      <c r="JXU195" s="193"/>
      <c r="JXV195" s="193"/>
      <c r="JXW195" s="193"/>
      <c r="JXX195" s="193"/>
      <c r="JXY195" s="193"/>
      <c r="JXZ195" s="193"/>
      <c r="JYA195" s="193"/>
      <c r="JYB195" s="193"/>
      <c r="JYC195" s="193"/>
      <c r="JYD195" s="193"/>
      <c r="JYE195" s="193"/>
      <c r="JYF195" s="193"/>
      <c r="JYG195" s="193"/>
      <c r="JYH195" s="193"/>
      <c r="JYI195" s="193"/>
      <c r="JYJ195" s="193"/>
      <c r="JYK195" s="193"/>
      <c r="JYL195" s="193"/>
      <c r="JYM195" s="193"/>
      <c r="JYN195" s="193"/>
      <c r="JYO195" s="193"/>
      <c r="JYP195" s="193"/>
      <c r="JYQ195" s="193"/>
      <c r="JYR195" s="193"/>
      <c r="JYS195" s="193"/>
      <c r="JYT195" s="193"/>
      <c r="JYU195" s="193"/>
      <c r="JYV195" s="193"/>
      <c r="JYW195" s="193"/>
      <c r="JYX195" s="193"/>
      <c r="JYY195" s="193"/>
      <c r="JYZ195" s="193"/>
      <c r="JZA195" s="193"/>
      <c r="JZB195" s="193"/>
      <c r="JZC195" s="193"/>
      <c r="JZD195" s="193"/>
      <c r="JZE195" s="193"/>
      <c r="JZF195" s="193"/>
      <c r="JZG195" s="193"/>
      <c r="JZH195" s="193"/>
      <c r="JZI195" s="193"/>
      <c r="JZJ195" s="193"/>
      <c r="JZK195" s="193"/>
      <c r="JZL195" s="193"/>
      <c r="JZM195" s="193"/>
      <c r="JZN195" s="193"/>
      <c r="JZO195" s="193"/>
      <c r="JZP195" s="193"/>
      <c r="JZQ195" s="193"/>
      <c r="JZR195" s="193"/>
      <c r="JZS195" s="193"/>
      <c r="JZT195" s="193"/>
      <c r="JZU195" s="193"/>
      <c r="JZV195" s="193"/>
      <c r="JZW195" s="193"/>
      <c r="JZX195" s="193"/>
      <c r="JZY195" s="193"/>
      <c r="JZZ195" s="193"/>
      <c r="KAA195" s="193"/>
      <c r="KAB195" s="193"/>
      <c r="KAC195" s="193"/>
      <c r="KAD195" s="193"/>
      <c r="KAE195" s="193"/>
      <c r="KAF195" s="193"/>
      <c r="KAG195" s="193"/>
      <c r="KAH195" s="193"/>
      <c r="KAI195" s="193"/>
      <c r="KAJ195" s="193"/>
      <c r="KAK195" s="193"/>
      <c r="KAL195" s="193"/>
      <c r="KAM195" s="193"/>
      <c r="KAN195" s="193"/>
      <c r="KAO195" s="193"/>
      <c r="KAP195" s="193"/>
      <c r="KAQ195" s="193"/>
      <c r="KAR195" s="193"/>
      <c r="KAS195" s="193"/>
      <c r="KAT195" s="193"/>
      <c r="KAU195" s="193"/>
      <c r="KAV195" s="193"/>
      <c r="KAW195" s="193"/>
      <c r="KAX195" s="193"/>
      <c r="KAY195" s="193"/>
      <c r="KAZ195" s="193"/>
      <c r="KBA195" s="193"/>
      <c r="KBB195" s="193"/>
      <c r="KBC195" s="193"/>
      <c r="KBD195" s="193"/>
      <c r="KBE195" s="193"/>
      <c r="KBF195" s="193"/>
      <c r="KBG195" s="193"/>
      <c r="KBH195" s="193"/>
      <c r="KBI195" s="193"/>
      <c r="KBJ195" s="193"/>
      <c r="KBK195" s="193"/>
      <c r="KBL195" s="193"/>
      <c r="KBM195" s="193"/>
      <c r="KBN195" s="193"/>
      <c r="KBO195" s="193"/>
      <c r="KBP195" s="193"/>
      <c r="KBQ195" s="193"/>
      <c r="KBR195" s="193"/>
      <c r="KBS195" s="193"/>
      <c r="KBT195" s="193"/>
      <c r="KBU195" s="193"/>
      <c r="KBV195" s="193"/>
      <c r="KBW195" s="193"/>
      <c r="KBX195" s="193"/>
      <c r="KBY195" s="193"/>
      <c r="KBZ195" s="193"/>
      <c r="KCA195" s="193"/>
      <c r="KCB195" s="193"/>
      <c r="KCC195" s="193"/>
      <c r="KCD195" s="193"/>
      <c r="KCE195" s="193"/>
      <c r="KCF195" s="193"/>
      <c r="KCG195" s="193"/>
      <c r="KCH195" s="193"/>
      <c r="KCI195" s="193"/>
      <c r="KCJ195" s="193"/>
      <c r="KCK195" s="193"/>
      <c r="KCL195" s="193"/>
      <c r="KCM195" s="193"/>
      <c r="KCN195" s="193"/>
      <c r="KCO195" s="193"/>
      <c r="KCP195" s="193"/>
      <c r="KCQ195" s="193"/>
      <c r="KCR195" s="193"/>
      <c r="KCS195" s="193"/>
      <c r="KCT195" s="193"/>
      <c r="KCU195" s="193"/>
      <c r="KCV195" s="193"/>
      <c r="KCW195" s="193"/>
      <c r="KCX195" s="193"/>
      <c r="KCY195" s="193"/>
      <c r="KCZ195" s="193"/>
      <c r="KDA195" s="193"/>
      <c r="KDB195" s="193"/>
      <c r="KDC195" s="193"/>
      <c r="KDD195" s="193"/>
      <c r="KDE195" s="193"/>
      <c r="KDF195" s="193"/>
      <c r="KDG195" s="193"/>
      <c r="KDH195" s="193"/>
      <c r="KDI195" s="193"/>
      <c r="KDJ195" s="193"/>
      <c r="KDK195" s="193"/>
      <c r="KDL195" s="193"/>
      <c r="KDM195" s="193"/>
      <c r="KDN195" s="193"/>
      <c r="KDO195" s="193"/>
      <c r="KDP195" s="193"/>
      <c r="KDQ195" s="193"/>
      <c r="KDR195" s="193"/>
      <c r="KDS195" s="193"/>
      <c r="KDT195" s="193"/>
      <c r="KDU195" s="193"/>
      <c r="KDV195" s="193"/>
      <c r="KDW195" s="193"/>
      <c r="KDX195" s="193"/>
      <c r="KDY195" s="193"/>
      <c r="KDZ195" s="193"/>
      <c r="KEA195" s="193"/>
      <c r="KEB195" s="193"/>
      <c r="KEC195" s="193"/>
      <c r="KED195" s="193"/>
      <c r="KEE195" s="193"/>
      <c r="KEF195" s="193"/>
      <c r="KEG195" s="193"/>
      <c r="KEH195" s="193"/>
      <c r="KEI195" s="193"/>
      <c r="KEJ195" s="193"/>
      <c r="KEK195" s="193"/>
      <c r="KEL195" s="193"/>
      <c r="KEM195" s="193"/>
      <c r="KEN195" s="193"/>
      <c r="KEO195" s="193"/>
      <c r="KEP195" s="193"/>
      <c r="KEQ195" s="193"/>
      <c r="KER195" s="193"/>
      <c r="KES195" s="193"/>
      <c r="KET195" s="193"/>
      <c r="KEU195" s="193"/>
      <c r="KEV195" s="193"/>
      <c r="KEW195" s="193"/>
      <c r="KEX195" s="193"/>
      <c r="KEY195" s="193"/>
      <c r="KEZ195" s="193"/>
      <c r="KFA195" s="193"/>
      <c r="KFB195" s="193"/>
      <c r="KFC195" s="193"/>
      <c r="KFD195" s="193"/>
      <c r="KFE195" s="193"/>
      <c r="KFF195" s="193"/>
      <c r="KFG195" s="193"/>
      <c r="KFH195" s="193"/>
      <c r="KFI195" s="193"/>
      <c r="KFJ195" s="193"/>
      <c r="KFK195" s="193"/>
      <c r="KFL195" s="193"/>
      <c r="KFM195" s="193"/>
      <c r="KFN195" s="193"/>
      <c r="KFO195" s="193"/>
      <c r="KFP195" s="193"/>
      <c r="KFQ195" s="193"/>
      <c r="KFR195" s="193"/>
      <c r="KFS195" s="193"/>
      <c r="KFT195" s="193"/>
      <c r="KFU195" s="193"/>
      <c r="KFV195" s="193"/>
      <c r="KFW195" s="193"/>
      <c r="KFX195" s="193"/>
      <c r="KFY195" s="193"/>
      <c r="KFZ195" s="193"/>
      <c r="KGA195" s="193"/>
      <c r="KGB195" s="193"/>
      <c r="KGC195" s="193"/>
      <c r="KGD195" s="193"/>
      <c r="KGE195" s="193"/>
      <c r="KGF195" s="193"/>
      <c r="KGG195" s="193"/>
      <c r="KGH195" s="193"/>
      <c r="KGI195" s="193"/>
      <c r="KGJ195" s="193"/>
      <c r="KGK195" s="193"/>
      <c r="KGL195" s="193"/>
      <c r="KGM195" s="193"/>
      <c r="KGN195" s="193"/>
      <c r="KGO195" s="193"/>
      <c r="KGP195" s="193"/>
      <c r="KGQ195" s="193"/>
      <c r="KGR195" s="193"/>
      <c r="KGS195" s="193"/>
      <c r="KGT195" s="193"/>
      <c r="KGU195" s="193"/>
      <c r="KGV195" s="193"/>
      <c r="KGW195" s="193"/>
      <c r="KGX195" s="193"/>
      <c r="KGY195" s="193"/>
      <c r="KGZ195" s="193"/>
      <c r="KHA195" s="193"/>
      <c r="KHB195" s="193"/>
      <c r="KHC195" s="193"/>
      <c r="KHD195" s="193"/>
      <c r="KHE195" s="193"/>
      <c r="KHF195" s="193"/>
      <c r="KHG195" s="193"/>
      <c r="KHH195" s="193"/>
      <c r="KHI195" s="193"/>
      <c r="KHJ195" s="193"/>
      <c r="KHK195" s="193"/>
      <c r="KHL195" s="193"/>
      <c r="KHM195" s="193"/>
      <c r="KHN195" s="193"/>
      <c r="KHO195" s="193"/>
      <c r="KHP195" s="193"/>
      <c r="KHQ195" s="193"/>
      <c r="KHR195" s="193"/>
      <c r="KHS195" s="193"/>
      <c r="KHT195" s="193"/>
      <c r="KHU195" s="193"/>
      <c r="KHV195" s="193"/>
      <c r="KHW195" s="193"/>
      <c r="KHX195" s="193"/>
      <c r="KHY195" s="193"/>
      <c r="KHZ195" s="193"/>
      <c r="KIA195" s="193"/>
      <c r="KIB195" s="193"/>
      <c r="KIC195" s="193"/>
      <c r="KID195" s="193"/>
      <c r="KIE195" s="193"/>
      <c r="KIF195" s="193"/>
      <c r="KIG195" s="193"/>
      <c r="KIH195" s="193"/>
      <c r="KII195" s="193"/>
      <c r="KIJ195" s="193"/>
      <c r="KIK195" s="193"/>
      <c r="KIL195" s="193"/>
      <c r="KIM195" s="193"/>
      <c r="KIN195" s="193"/>
      <c r="KIO195" s="193"/>
      <c r="KIP195" s="193"/>
      <c r="KIQ195" s="193"/>
      <c r="KIR195" s="193"/>
      <c r="KIS195" s="193"/>
      <c r="KIT195" s="193"/>
      <c r="KIU195" s="193"/>
      <c r="KIV195" s="193"/>
      <c r="KIW195" s="193"/>
      <c r="KIX195" s="193"/>
      <c r="KIY195" s="193"/>
      <c r="KIZ195" s="193"/>
      <c r="KJA195" s="193"/>
      <c r="KJB195" s="193"/>
      <c r="KJC195" s="193"/>
      <c r="KJD195" s="193"/>
      <c r="KJE195" s="193"/>
      <c r="KJF195" s="193"/>
      <c r="KJG195" s="193"/>
      <c r="KJH195" s="193"/>
      <c r="KJI195" s="193"/>
      <c r="KJJ195" s="193"/>
      <c r="KJK195" s="193"/>
      <c r="KJL195" s="193"/>
      <c r="KJM195" s="193"/>
      <c r="KJN195" s="193"/>
      <c r="KJO195" s="193"/>
      <c r="KJP195" s="193"/>
      <c r="KJQ195" s="193"/>
      <c r="KJR195" s="193"/>
      <c r="KJS195" s="193"/>
      <c r="KJT195" s="193"/>
      <c r="KJU195" s="193"/>
      <c r="KJV195" s="193"/>
      <c r="KJW195" s="193"/>
      <c r="KJX195" s="193"/>
      <c r="KJY195" s="193"/>
      <c r="KJZ195" s="193"/>
      <c r="KKA195" s="193"/>
      <c r="KKB195" s="193"/>
      <c r="KKC195" s="193"/>
      <c r="KKD195" s="193"/>
      <c r="KKE195" s="193"/>
      <c r="KKF195" s="193"/>
      <c r="KKG195" s="193"/>
      <c r="KKH195" s="193"/>
      <c r="KKI195" s="193"/>
      <c r="KKJ195" s="193"/>
      <c r="KKK195" s="193"/>
      <c r="KKL195" s="193"/>
      <c r="KKM195" s="193"/>
      <c r="KKN195" s="193"/>
      <c r="KKO195" s="193"/>
      <c r="KKP195" s="193"/>
      <c r="KKQ195" s="193"/>
      <c r="KKR195" s="193"/>
      <c r="KKS195" s="193"/>
      <c r="KKT195" s="193"/>
      <c r="KKU195" s="193"/>
      <c r="KKV195" s="193"/>
      <c r="KKW195" s="193"/>
      <c r="KKX195" s="193"/>
      <c r="KKY195" s="193"/>
      <c r="KKZ195" s="193"/>
      <c r="KLA195" s="193"/>
      <c r="KLB195" s="193"/>
      <c r="KLC195" s="193"/>
      <c r="KLD195" s="193"/>
      <c r="KLE195" s="193"/>
      <c r="KLF195" s="193"/>
      <c r="KLG195" s="193"/>
      <c r="KLH195" s="193"/>
      <c r="KLI195" s="193"/>
      <c r="KLJ195" s="193"/>
      <c r="KLK195" s="193"/>
      <c r="KLL195" s="193"/>
      <c r="KLM195" s="193"/>
      <c r="KLN195" s="193"/>
      <c r="KLO195" s="193"/>
      <c r="KLP195" s="193"/>
      <c r="KLQ195" s="193"/>
      <c r="KLR195" s="193"/>
      <c r="KLS195" s="193"/>
      <c r="KLT195" s="193"/>
      <c r="KLU195" s="193"/>
      <c r="KLV195" s="193"/>
      <c r="KLW195" s="193"/>
      <c r="KLX195" s="193"/>
      <c r="KLY195" s="193"/>
      <c r="KLZ195" s="193"/>
      <c r="KMA195" s="193"/>
      <c r="KMB195" s="193"/>
      <c r="KMC195" s="193"/>
      <c r="KMD195" s="193"/>
      <c r="KME195" s="193"/>
      <c r="KMF195" s="193"/>
      <c r="KMG195" s="193"/>
      <c r="KMH195" s="193"/>
      <c r="KMI195" s="193"/>
      <c r="KMJ195" s="193"/>
      <c r="KMK195" s="193"/>
      <c r="KML195" s="193"/>
      <c r="KMM195" s="193"/>
      <c r="KMN195" s="193"/>
      <c r="KMO195" s="193"/>
      <c r="KMP195" s="193"/>
      <c r="KMQ195" s="193"/>
      <c r="KMR195" s="193"/>
      <c r="KMS195" s="193"/>
      <c r="KMT195" s="193"/>
      <c r="KMU195" s="193"/>
      <c r="KMV195" s="193"/>
      <c r="KMW195" s="193"/>
      <c r="KMX195" s="193"/>
      <c r="KMY195" s="193"/>
      <c r="KMZ195" s="193"/>
      <c r="KNA195" s="193"/>
      <c r="KNB195" s="193"/>
      <c r="KNC195" s="193"/>
      <c r="KND195" s="193"/>
      <c r="KNE195" s="193"/>
      <c r="KNF195" s="193"/>
      <c r="KNG195" s="193"/>
      <c r="KNH195" s="193"/>
      <c r="KNI195" s="193"/>
      <c r="KNJ195" s="193"/>
      <c r="KNK195" s="193"/>
      <c r="KNL195" s="193"/>
      <c r="KNM195" s="193"/>
      <c r="KNN195" s="193"/>
      <c r="KNO195" s="193"/>
      <c r="KNP195" s="193"/>
      <c r="KNQ195" s="193"/>
      <c r="KNR195" s="193"/>
      <c r="KNS195" s="193"/>
      <c r="KNT195" s="193"/>
      <c r="KNU195" s="193"/>
      <c r="KNV195" s="193"/>
      <c r="KNW195" s="193"/>
      <c r="KNX195" s="193"/>
      <c r="KNY195" s="193"/>
      <c r="KNZ195" s="193"/>
      <c r="KOA195" s="193"/>
      <c r="KOB195" s="193"/>
      <c r="KOC195" s="193"/>
      <c r="KOD195" s="193"/>
      <c r="KOE195" s="193"/>
      <c r="KOF195" s="193"/>
      <c r="KOG195" s="193"/>
      <c r="KOH195" s="193"/>
      <c r="KOI195" s="193"/>
      <c r="KOJ195" s="193"/>
      <c r="KOK195" s="193"/>
      <c r="KOL195" s="193"/>
      <c r="KOM195" s="193"/>
      <c r="KON195" s="193"/>
      <c r="KOO195" s="193"/>
      <c r="KOP195" s="193"/>
      <c r="KOQ195" s="193"/>
      <c r="KOR195" s="193"/>
      <c r="KOS195" s="193"/>
      <c r="KOT195" s="193"/>
      <c r="KOU195" s="193"/>
      <c r="KOV195" s="193"/>
      <c r="KOW195" s="193"/>
      <c r="KOX195" s="193"/>
      <c r="KOY195" s="193"/>
      <c r="KOZ195" s="193"/>
      <c r="KPA195" s="193"/>
      <c r="KPB195" s="193"/>
      <c r="KPC195" s="193"/>
      <c r="KPD195" s="193"/>
      <c r="KPE195" s="193"/>
      <c r="KPF195" s="193"/>
      <c r="KPG195" s="193"/>
      <c r="KPH195" s="193"/>
      <c r="KPI195" s="193"/>
      <c r="KPJ195" s="193"/>
      <c r="KPK195" s="193"/>
      <c r="KPL195" s="193"/>
      <c r="KPM195" s="193"/>
      <c r="KPN195" s="193"/>
      <c r="KPO195" s="193"/>
      <c r="KPP195" s="193"/>
      <c r="KPQ195" s="193"/>
      <c r="KPR195" s="193"/>
      <c r="KPS195" s="193"/>
      <c r="KPT195" s="193"/>
      <c r="KPU195" s="193"/>
      <c r="KPV195" s="193"/>
      <c r="KPW195" s="193"/>
      <c r="KPX195" s="193"/>
      <c r="KPY195" s="193"/>
      <c r="KPZ195" s="193"/>
      <c r="KQA195" s="193"/>
      <c r="KQB195" s="193"/>
      <c r="KQC195" s="193"/>
      <c r="KQD195" s="193"/>
      <c r="KQE195" s="193"/>
      <c r="KQF195" s="193"/>
      <c r="KQG195" s="193"/>
      <c r="KQH195" s="193"/>
      <c r="KQI195" s="193"/>
      <c r="KQJ195" s="193"/>
      <c r="KQK195" s="193"/>
      <c r="KQL195" s="193"/>
      <c r="KQM195" s="193"/>
      <c r="KQN195" s="193"/>
      <c r="KQO195" s="193"/>
      <c r="KQP195" s="193"/>
      <c r="KQQ195" s="193"/>
      <c r="KQR195" s="193"/>
      <c r="KQS195" s="193"/>
      <c r="KQT195" s="193"/>
      <c r="KQU195" s="193"/>
      <c r="KQV195" s="193"/>
      <c r="KQW195" s="193"/>
      <c r="KQX195" s="193"/>
      <c r="KQY195" s="193"/>
      <c r="KQZ195" s="193"/>
      <c r="KRA195" s="193"/>
      <c r="KRB195" s="193"/>
      <c r="KRC195" s="193"/>
      <c r="KRD195" s="193"/>
      <c r="KRE195" s="193"/>
      <c r="KRF195" s="193"/>
      <c r="KRG195" s="193"/>
      <c r="KRH195" s="193"/>
      <c r="KRI195" s="193"/>
      <c r="KRJ195" s="193"/>
      <c r="KRK195" s="193"/>
      <c r="KRL195" s="193"/>
      <c r="KRM195" s="193"/>
      <c r="KRN195" s="193"/>
      <c r="KRO195" s="193"/>
      <c r="KRP195" s="193"/>
      <c r="KRQ195" s="193"/>
      <c r="KRR195" s="193"/>
      <c r="KRS195" s="193"/>
      <c r="KRT195" s="193"/>
      <c r="KRU195" s="193"/>
      <c r="KRV195" s="193"/>
      <c r="KRW195" s="193"/>
      <c r="KRX195" s="193"/>
      <c r="KRY195" s="193"/>
      <c r="KRZ195" s="193"/>
      <c r="KSA195" s="193"/>
      <c r="KSB195" s="193"/>
      <c r="KSC195" s="193"/>
      <c r="KSD195" s="193"/>
      <c r="KSE195" s="193"/>
      <c r="KSF195" s="193"/>
      <c r="KSG195" s="193"/>
      <c r="KSH195" s="193"/>
      <c r="KSI195" s="193"/>
      <c r="KSJ195" s="193"/>
      <c r="KSK195" s="193"/>
      <c r="KSL195" s="193"/>
      <c r="KSM195" s="193"/>
      <c r="KSN195" s="193"/>
      <c r="KSO195" s="193"/>
      <c r="KSP195" s="193"/>
      <c r="KSQ195" s="193"/>
      <c r="KSR195" s="193"/>
      <c r="KSS195" s="193"/>
      <c r="KST195" s="193"/>
      <c r="KSU195" s="193"/>
      <c r="KSV195" s="193"/>
      <c r="KSW195" s="193"/>
      <c r="KSX195" s="193"/>
      <c r="KSY195" s="193"/>
      <c r="KSZ195" s="193"/>
      <c r="KTA195" s="193"/>
      <c r="KTB195" s="193"/>
      <c r="KTC195" s="193"/>
      <c r="KTD195" s="193"/>
      <c r="KTE195" s="193"/>
      <c r="KTF195" s="193"/>
      <c r="KTG195" s="193"/>
      <c r="KTH195" s="193"/>
      <c r="KTI195" s="193"/>
      <c r="KTJ195" s="193"/>
      <c r="KTK195" s="193"/>
      <c r="KTL195" s="193"/>
      <c r="KTM195" s="193"/>
      <c r="KTN195" s="193"/>
      <c r="KTO195" s="193"/>
      <c r="KTP195" s="193"/>
      <c r="KTQ195" s="193"/>
      <c r="KTR195" s="193"/>
      <c r="KTS195" s="193"/>
      <c r="KTT195" s="193"/>
      <c r="KTU195" s="193"/>
      <c r="KTV195" s="193"/>
      <c r="KTW195" s="193"/>
      <c r="KTX195" s="193"/>
      <c r="KTY195" s="193"/>
      <c r="KTZ195" s="193"/>
      <c r="KUA195" s="193"/>
      <c r="KUB195" s="193"/>
      <c r="KUC195" s="193"/>
      <c r="KUD195" s="193"/>
      <c r="KUE195" s="193"/>
      <c r="KUF195" s="193"/>
      <c r="KUG195" s="193"/>
      <c r="KUH195" s="193"/>
      <c r="KUI195" s="193"/>
      <c r="KUJ195" s="193"/>
      <c r="KUK195" s="193"/>
      <c r="KUL195" s="193"/>
      <c r="KUM195" s="193"/>
      <c r="KUN195" s="193"/>
      <c r="KUO195" s="193"/>
      <c r="KUP195" s="193"/>
      <c r="KUQ195" s="193"/>
      <c r="KUR195" s="193"/>
      <c r="KUS195" s="193"/>
      <c r="KUT195" s="193"/>
      <c r="KUU195" s="193"/>
      <c r="KUV195" s="193"/>
      <c r="KUW195" s="193"/>
      <c r="KUX195" s="193"/>
      <c r="KUY195" s="193"/>
      <c r="KUZ195" s="193"/>
      <c r="KVA195" s="193"/>
      <c r="KVB195" s="193"/>
      <c r="KVC195" s="193"/>
      <c r="KVD195" s="193"/>
      <c r="KVE195" s="193"/>
      <c r="KVF195" s="193"/>
      <c r="KVG195" s="193"/>
      <c r="KVH195" s="193"/>
      <c r="KVI195" s="193"/>
      <c r="KVJ195" s="193"/>
      <c r="KVK195" s="193"/>
      <c r="KVL195" s="193"/>
      <c r="KVM195" s="193"/>
      <c r="KVN195" s="193"/>
      <c r="KVO195" s="193"/>
      <c r="KVP195" s="193"/>
      <c r="KVQ195" s="193"/>
      <c r="KVR195" s="193"/>
      <c r="KVS195" s="193"/>
      <c r="KVT195" s="193"/>
      <c r="KVU195" s="193"/>
      <c r="KVV195" s="193"/>
      <c r="KVW195" s="193"/>
      <c r="KVX195" s="193"/>
      <c r="KVY195" s="193"/>
      <c r="KVZ195" s="193"/>
      <c r="KWA195" s="193"/>
      <c r="KWB195" s="193"/>
      <c r="KWC195" s="193"/>
      <c r="KWD195" s="193"/>
      <c r="KWE195" s="193"/>
      <c r="KWF195" s="193"/>
      <c r="KWG195" s="193"/>
      <c r="KWH195" s="193"/>
      <c r="KWI195" s="193"/>
      <c r="KWJ195" s="193"/>
      <c r="KWK195" s="193"/>
      <c r="KWL195" s="193"/>
      <c r="KWM195" s="193"/>
      <c r="KWN195" s="193"/>
      <c r="KWO195" s="193"/>
      <c r="KWP195" s="193"/>
      <c r="KWQ195" s="193"/>
      <c r="KWR195" s="193"/>
      <c r="KWS195" s="193"/>
      <c r="KWT195" s="193"/>
      <c r="KWU195" s="193"/>
      <c r="KWV195" s="193"/>
      <c r="KWW195" s="193"/>
      <c r="KWX195" s="193"/>
      <c r="KWY195" s="193"/>
      <c r="KWZ195" s="193"/>
      <c r="KXA195" s="193"/>
      <c r="KXB195" s="193"/>
      <c r="KXC195" s="193"/>
      <c r="KXD195" s="193"/>
      <c r="KXE195" s="193"/>
      <c r="KXF195" s="193"/>
      <c r="KXG195" s="193"/>
      <c r="KXH195" s="193"/>
      <c r="KXI195" s="193"/>
      <c r="KXJ195" s="193"/>
      <c r="KXK195" s="193"/>
      <c r="KXL195" s="193"/>
      <c r="KXM195" s="193"/>
      <c r="KXN195" s="193"/>
      <c r="KXO195" s="193"/>
      <c r="KXP195" s="193"/>
      <c r="KXQ195" s="193"/>
      <c r="KXR195" s="193"/>
      <c r="KXS195" s="193"/>
      <c r="KXT195" s="193"/>
      <c r="KXU195" s="193"/>
      <c r="KXV195" s="193"/>
      <c r="KXW195" s="193"/>
      <c r="KXX195" s="193"/>
      <c r="KXY195" s="193"/>
      <c r="KXZ195" s="193"/>
      <c r="KYA195" s="193"/>
      <c r="KYB195" s="193"/>
      <c r="KYC195" s="193"/>
      <c r="KYD195" s="193"/>
      <c r="KYE195" s="193"/>
      <c r="KYF195" s="193"/>
      <c r="KYG195" s="193"/>
      <c r="KYH195" s="193"/>
      <c r="KYI195" s="193"/>
      <c r="KYJ195" s="193"/>
      <c r="KYK195" s="193"/>
      <c r="KYL195" s="193"/>
      <c r="KYM195" s="193"/>
      <c r="KYN195" s="193"/>
      <c r="KYO195" s="193"/>
      <c r="KYP195" s="193"/>
      <c r="KYQ195" s="193"/>
      <c r="KYR195" s="193"/>
      <c r="KYS195" s="193"/>
      <c r="KYT195" s="193"/>
      <c r="KYU195" s="193"/>
      <c r="KYV195" s="193"/>
      <c r="KYW195" s="193"/>
      <c r="KYX195" s="193"/>
      <c r="KYY195" s="193"/>
      <c r="KYZ195" s="193"/>
      <c r="KZA195" s="193"/>
      <c r="KZB195" s="193"/>
      <c r="KZC195" s="193"/>
      <c r="KZD195" s="193"/>
      <c r="KZE195" s="193"/>
      <c r="KZF195" s="193"/>
      <c r="KZG195" s="193"/>
      <c r="KZH195" s="193"/>
      <c r="KZI195" s="193"/>
      <c r="KZJ195" s="193"/>
      <c r="KZK195" s="193"/>
      <c r="KZL195" s="193"/>
      <c r="KZM195" s="193"/>
      <c r="KZN195" s="193"/>
      <c r="KZO195" s="193"/>
      <c r="KZP195" s="193"/>
      <c r="KZQ195" s="193"/>
      <c r="KZR195" s="193"/>
      <c r="KZS195" s="193"/>
      <c r="KZT195" s="193"/>
      <c r="KZU195" s="193"/>
      <c r="KZV195" s="193"/>
      <c r="KZW195" s="193"/>
      <c r="KZX195" s="193"/>
      <c r="KZY195" s="193"/>
      <c r="KZZ195" s="193"/>
      <c r="LAA195" s="193"/>
      <c r="LAB195" s="193"/>
      <c r="LAC195" s="193"/>
      <c r="LAD195" s="193"/>
      <c r="LAE195" s="193"/>
      <c r="LAF195" s="193"/>
      <c r="LAG195" s="193"/>
      <c r="LAH195" s="193"/>
      <c r="LAI195" s="193"/>
      <c r="LAJ195" s="193"/>
      <c r="LAK195" s="193"/>
      <c r="LAL195" s="193"/>
      <c r="LAM195" s="193"/>
      <c r="LAN195" s="193"/>
      <c r="LAO195" s="193"/>
      <c r="LAP195" s="193"/>
      <c r="LAQ195" s="193"/>
      <c r="LAR195" s="193"/>
      <c r="LAS195" s="193"/>
      <c r="LAT195" s="193"/>
      <c r="LAU195" s="193"/>
      <c r="LAV195" s="193"/>
      <c r="LAW195" s="193"/>
      <c r="LAX195" s="193"/>
      <c r="LAY195" s="193"/>
      <c r="LAZ195" s="193"/>
      <c r="LBA195" s="193"/>
      <c r="LBB195" s="193"/>
      <c r="LBC195" s="193"/>
      <c r="LBD195" s="193"/>
      <c r="LBE195" s="193"/>
      <c r="LBF195" s="193"/>
      <c r="LBG195" s="193"/>
      <c r="LBH195" s="193"/>
      <c r="LBI195" s="193"/>
      <c r="LBJ195" s="193"/>
      <c r="LBK195" s="193"/>
      <c r="LBL195" s="193"/>
      <c r="LBM195" s="193"/>
      <c r="LBN195" s="193"/>
      <c r="LBO195" s="193"/>
      <c r="LBP195" s="193"/>
      <c r="LBQ195" s="193"/>
      <c r="LBR195" s="193"/>
      <c r="LBS195" s="193"/>
      <c r="LBT195" s="193"/>
      <c r="LBU195" s="193"/>
      <c r="LBV195" s="193"/>
      <c r="LBW195" s="193"/>
      <c r="LBX195" s="193"/>
      <c r="LBY195" s="193"/>
      <c r="LBZ195" s="193"/>
      <c r="LCA195" s="193"/>
      <c r="LCB195" s="193"/>
      <c r="LCC195" s="193"/>
      <c r="LCD195" s="193"/>
      <c r="LCE195" s="193"/>
      <c r="LCF195" s="193"/>
      <c r="LCG195" s="193"/>
      <c r="LCH195" s="193"/>
      <c r="LCI195" s="193"/>
      <c r="LCJ195" s="193"/>
      <c r="LCK195" s="193"/>
      <c r="LCL195" s="193"/>
      <c r="LCM195" s="193"/>
      <c r="LCN195" s="193"/>
      <c r="LCO195" s="193"/>
      <c r="LCP195" s="193"/>
      <c r="LCQ195" s="193"/>
      <c r="LCR195" s="193"/>
      <c r="LCS195" s="193"/>
      <c r="LCT195" s="193"/>
      <c r="LCU195" s="193"/>
      <c r="LCV195" s="193"/>
      <c r="LCW195" s="193"/>
      <c r="LCX195" s="193"/>
      <c r="LCY195" s="193"/>
      <c r="LCZ195" s="193"/>
      <c r="LDA195" s="193"/>
      <c r="LDB195" s="193"/>
      <c r="LDC195" s="193"/>
      <c r="LDD195" s="193"/>
      <c r="LDE195" s="193"/>
      <c r="LDF195" s="193"/>
      <c r="LDG195" s="193"/>
      <c r="LDH195" s="193"/>
      <c r="LDI195" s="193"/>
      <c r="LDJ195" s="193"/>
      <c r="LDK195" s="193"/>
      <c r="LDL195" s="193"/>
      <c r="LDM195" s="193"/>
      <c r="LDN195" s="193"/>
      <c r="LDO195" s="193"/>
      <c r="LDP195" s="193"/>
      <c r="LDQ195" s="193"/>
      <c r="LDR195" s="193"/>
      <c r="LDS195" s="193"/>
      <c r="LDT195" s="193"/>
      <c r="LDU195" s="193"/>
      <c r="LDV195" s="193"/>
      <c r="LDW195" s="193"/>
      <c r="LDX195" s="193"/>
      <c r="LDY195" s="193"/>
      <c r="LDZ195" s="193"/>
      <c r="LEA195" s="193"/>
      <c r="LEB195" s="193"/>
      <c r="LEC195" s="193"/>
      <c r="LED195" s="193"/>
      <c r="LEE195" s="193"/>
      <c r="LEF195" s="193"/>
      <c r="LEG195" s="193"/>
      <c r="LEH195" s="193"/>
      <c r="LEI195" s="193"/>
      <c r="LEJ195" s="193"/>
      <c r="LEK195" s="193"/>
      <c r="LEL195" s="193"/>
      <c r="LEM195" s="193"/>
      <c r="LEN195" s="193"/>
      <c r="LEO195" s="193"/>
      <c r="LEP195" s="193"/>
      <c r="LEQ195" s="193"/>
      <c r="LER195" s="193"/>
      <c r="LES195" s="193"/>
      <c r="LET195" s="193"/>
      <c r="LEU195" s="193"/>
      <c r="LEV195" s="193"/>
      <c r="LEW195" s="193"/>
      <c r="LEX195" s="193"/>
      <c r="LEY195" s="193"/>
      <c r="LEZ195" s="193"/>
      <c r="LFA195" s="193"/>
      <c r="LFB195" s="193"/>
      <c r="LFC195" s="193"/>
      <c r="LFD195" s="193"/>
      <c r="LFE195" s="193"/>
      <c r="LFF195" s="193"/>
      <c r="LFG195" s="193"/>
      <c r="LFH195" s="193"/>
      <c r="LFI195" s="193"/>
      <c r="LFJ195" s="193"/>
      <c r="LFK195" s="193"/>
      <c r="LFL195" s="193"/>
      <c r="LFM195" s="193"/>
      <c r="LFN195" s="193"/>
      <c r="LFO195" s="193"/>
      <c r="LFP195" s="193"/>
      <c r="LFQ195" s="193"/>
      <c r="LFR195" s="193"/>
      <c r="LFS195" s="193"/>
      <c r="LFT195" s="193"/>
      <c r="LFU195" s="193"/>
      <c r="LFV195" s="193"/>
      <c r="LFW195" s="193"/>
      <c r="LFX195" s="193"/>
      <c r="LFY195" s="193"/>
      <c r="LFZ195" s="193"/>
      <c r="LGA195" s="193"/>
      <c r="LGB195" s="193"/>
      <c r="LGC195" s="193"/>
      <c r="LGD195" s="193"/>
      <c r="LGE195" s="193"/>
      <c r="LGF195" s="193"/>
      <c r="LGG195" s="193"/>
      <c r="LGH195" s="193"/>
      <c r="LGI195" s="193"/>
      <c r="LGJ195" s="193"/>
      <c r="LGK195" s="193"/>
      <c r="LGL195" s="193"/>
      <c r="LGM195" s="193"/>
      <c r="LGN195" s="193"/>
      <c r="LGO195" s="193"/>
      <c r="LGP195" s="193"/>
      <c r="LGQ195" s="193"/>
      <c r="LGR195" s="193"/>
      <c r="LGS195" s="193"/>
      <c r="LGT195" s="193"/>
      <c r="LGU195" s="193"/>
      <c r="LGV195" s="193"/>
      <c r="LGW195" s="193"/>
      <c r="LGX195" s="193"/>
      <c r="LGY195" s="193"/>
      <c r="LGZ195" s="193"/>
      <c r="LHA195" s="193"/>
      <c r="LHB195" s="193"/>
      <c r="LHC195" s="193"/>
      <c r="LHD195" s="193"/>
      <c r="LHE195" s="193"/>
      <c r="LHF195" s="193"/>
      <c r="LHG195" s="193"/>
      <c r="LHH195" s="193"/>
      <c r="LHI195" s="193"/>
      <c r="LHJ195" s="193"/>
      <c r="LHK195" s="193"/>
      <c r="LHL195" s="193"/>
      <c r="LHM195" s="193"/>
      <c r="LHN195" s="193"/>
      <c r="LHO195" s="193"/>
      <c r="LHP195" s="193"/>
      <c r="LHQ195" s="193"/>
      <c r="LHR195" s="193"/>
      <c r="LHS195" s="193"/>
      <c r="LHT195" s="193"/>
      <c r="LHU195" s="193"/>
      <c r="LHV195" s="193"/>
      <c r="LHW195" s="193"/>
      <c r="LHX195" s="193"/>
      <c r="LHY195" s="193"/>
      <c r="LHZ195" s="193"/>
      <c r="LIA195" s="193"/>
      <c r="LIB195" s="193"/>
      <c r="LIC195" s="193"/>
      <c r="LID195" s="193"/>
      <c r="LIE195" s="193"/>
      <c r="LIF195" s="193"/>
      <c r="LIG195" s="193"/>
      <c r="LIH195" s="193"/>
      <c r="LII195" s="193"/>
      <c r="LIJ195" s="193"/>
      <c r="LIK195" s="193"/>
      <c r="LIL195" s="193"/>
      <c r="LIM195" s="193"/>
      <c r="LIN195" s="193"/>
      <c r="LIO195" s="193"/>
      <c r="LIP195" s="193"/>
      <c r="LIQ195" s="193"/>
      <c r="LIR195" s="193"/>
      <c r="LIS195" s="193"/>
      <c r="LIT195" s="193"/>
      <c r="LIU195" s="193"/>
      <c r="LIV195" s="193"/>
      <c r="LIW195" s="193"/>
      <c r="LIX195" s="193"/>
      <c r="LIY195" s="193"/>
      <c r="LIZ195" s="193"/>
      <c r="LJA195" s="193"/>
      <c r="LJB195" s="193"/>
      <c r="LJC195" s="193"/>
      <c r="LJD195" s="193"/>
      <c r="LJE195" s="193"/>
      <c r="LJF195" s="193"/>
      <c r="LJG195" s="193"/>
      <c r="LJH195" s="193"/>
      <c r="LJI195" s="193"/>
      <c r="LJJ195" s="193"/>
      <c r="LJK195" s="193"/>
      <c r="LJL195" s="193"/>
      <c r="LJM195" s="193"/>
      <c r="LJN195" s="193"/>
      <c r="LJO195" s="193"/>
      <c r="LJP195" s="193"/>
      <c r="LJQ195" s="193"/>
      <c r="LJR195" s="193"/>
      <c r="LJS195" s="193"/>
      <c r="LJT195" s="193"/>
      <c r="LJU195" s="193"/>
      <c r="LJV195" s="193"/>
      <c r="LJW195" s="193"/>
      <c r="LJX195" s="193"/>
      <c r="LJY195" s="193"/>
      <c r="LJZ195" s="193"/>
      <c r="LKA195" s="193"/>
      <c r="LKB195" s="193"/>
      <c r="LKC195" s="193"/>
      <c r="LKD195" s="193"/>
      <c r="LKE195" s="193"/>
      <c r="LKF195" s="193"/>
      <c r="LKG195" s="193"/>
      <c r="LKH195" s="193"/>
      <c r="LKI195" s="193"/>
      <c r="LKJ195" s="193"/>
      <c r="LKK195" s="193"/>
      <c r="LKL195" s="193"/>
      <c r="LKM195" s="193"/>
      <c r="LKN195" s="193"/>
      <c r="LKO195" s="193"/>
      <c r="LKP195" s="193"/>
      <c r="LKQ195" s="193"/>
      <c r="LKR195" s="193"/>
      <c r="LKS195" s="193"/>
      <c r="LKT195" s="193"/>
      <c r="LKU195" s="193"/>
      <c r="LKV195" s="193"/>
      <c r="LKW195" s="193"/>
      <c r="LKX195" s="193"/>
      <c r="LKY195" s="193"/>
      <c r="LKZ195" s="193"/>
      <c r="LLA195" s="193"/>
      <c r="LLB195" s="193"/>
      <c r="LLC195" s="193"/>
      <c r="LLD195" s="193"/>
      <c r="LLE195" s="193"/>
      <c r="LLF195" s="193"/>
      <c r="LLG195" s="193"/>
      <c r="LLH195" s="193"/>
      <c r="LLI195" s="193"/>
      <c r="LLJ195" s="193"/>
      <c r="LLK195" s="193"/>
      <c r="LLL195" s="193"/>
      <c r="LLM195" s="193"/>
      <c r="LLN195" s="193"/>
      <c r="LLO195" s="193"/>
      <c r="LLP195" s="193"/>
      <c r="LLQ195" s="193"/>
      <c r="LLR195" s="193"/>
      <c r="LLS195" s="193"/>
      <c r="LLT195" s="193"/>
      <c r="LLU195" s="193"/>
      <c r="LLV195" s="193"/>
      <c r="LLW195" s="193"/>
      <c r="LLX195" s="193"/>
      <c r="LLY195" s="193"/>
      <c r="LLZ195" s="193"/>
      <c r="LMA195" s="193"/>
      <c r="LMB195" s="193"/>
      <c r="LMC195" s="193"/>
      <c r="LMD195" s="193"/>
      <c r="LME195" s="193"/>
      <c r="LMF195" s="193"/>
      <c r="LMG195" s="193"/>
      <c r="LMH195" s="193"/>
      <c r="LMI195" s="193"/>
      <c r="LMJ195" s="193"/>
      <c r="LMK195" s="193"/>
      <c r="LML195" s="193"/>
      <c r="LMM195" s="193"/>
      <c r="LMN195" s="193"/>
      <c r="LMO195" s="193"/>
      <c r="LMP195" s="193"/>
      <c r="LMQ195" s="193"/>
      <c r="LMR195" s="193"/>
      <c r="LMS195" s="193"/>
      <c r="LMT195" s="193"/>
      <c r="LMU195" s="193"/>
      <c r="LMV195" s="193"/>
      <c r="LMW195" s="193"/>
      <c r="LMX195" s="193"/>
      <c r="LMY195" s="193"/>
      <c r="LMZ195" s="193"/>
      <c r="LNA195" s="193"/>
      <c r="LNB195" s="193"/>
      <c r="LNC195" s="193"/>
      <c r="LND195" s="193"/>
      <c r="LNE195" s="193"/>
      <c r="LNF195" s="193"/>
      <c r="LNG195" s="193"/>
      <c r="LNH195" s="193"/>
      <c r="LNI195" s="193"/>
      <c r="LNJ195" s="193"/>
      <c r="LNK195" s="193"/>
      <c r="LNL195" s="193"/>
      <c r="LNM195" s="193"/>
      <c r="LNN195" s="193"/>
      <c r="LNO195" s="193"/>
      <c r="LNP195" s="193"/>
      <c r="LNQ195" s="193"/>
      <c r="LNR195" s="193"/>
      <c r="LNS195" s="193"/>
      <c r="LNT195" s="193"/>
      <c r="LNU195" s="193"/>
      <c r="LNV195" s="193"/>
      <c r="LNW195" s="193"/>
      <c r="LNX195" s="193"/>
      <c r="LNY195" s="193"/>
      <c r="LNZ195" s="193"/>
      <c r="LOA195" s="193"/>
      <c r="LOB195" s="193"/>
      <c r="LOC195" s="193"/>
      <c r="LOD195" s="193"/>
      <c r="LOE195" s="193"/>
      <c r="LOF195" s="193"/>
      <c r="LOG195" s="193"/>
      <c r="LOH195" s="193"/>
      <c r="LOI195" s="193"/>
      <c r="LOJ195" s="193"/>
      <c r="LOK195" s="193"/>
      <c r="LOL195" s="193"/>
      <c r="LOM195" s="193"/>
      <c r="LON195" s="193"/>
      <c r="LOO195" s="193"/>
      <c r="LOP195" s="193"/>
      <c r="LOQ195" s="193"/>
      <c r="LOR195" s="193"/>
      <c r="LOS195" s="193"/>
      <c r="LOT195" s="193"/>
      <c r="LOU195" s="193"/>
      <c r="LOV195" s="193"/>
      <c r="LOW195" s="193"/>
      <c r="LOX195" s="193"/>
      <c r="LOY195" s="193"/>
      <c r="LOZ195" s="193"/>
      <c r="LPA195" s="193"/>
      <c r="LPB195" s="193"/>
      <c r="LPC195" s="193"/>
      <c r="LPD195" s="193"/>
      <c r="LPE195" s="193"/>
      <c r="LPF195" s="193"/>
      <c r="LPG195" s="193"/>
      <c r="LPH195" s="193"/>
      <c r="LPI195" s="193"/>
      <c r="LPJ195" s="193"/>
      <c r="LPK195" s="193"/>
      <c r="LPL195" s="193"/>
      <c r="LPM195" s="193"/>
      <c r="LPN195" s="193"/>
      <c r="LPO195" s="193"/>
      <c r="LPP195" s="193"/>
      <c r="LPQ195" s="193"/>
      <c r="LPR195" s="193"/>
      <c r="LPS195" s="193"/>
      <c r="LPT195" s="193"/>
      <c r="LPU195" s="193"/>
      <c r="LPV195" s="193"/>
      <c r="LPW195" s="193"/>
      <c r="LPX195" s="193"/>
      <c r="LPY195" s="193"/>
      <c r="LPZ195" s="193"/>
      <c r="LQA195" s="193"/>
      <c r="LQB195" s="193"/>
      <c r="LQC195" s="193"/>
      <c r="LQD195" s="193"/>
      <c r="LQE195" s="193"/>
      <c r="LQF195" s="193"/>
      <c r="LQG195" s="193"/>
      <c r="LQH195" s="193"/>
      <c r="LQI195" s="193"/>
      <c r="LQJ195" s="193"/>
      <c r="LQK195" s="193"/>
      <c r="LQL195" s="193"/>
      <c r="LQM195" s="193"/>
      <c r="LQN195" s="193"/>
      <c r="LQO195" s="193"/>
      <c r="LQP195" s="193"/>
      <c r="LQQ195" s="193"/>
      <c r="LQR195" s="193"/>
      <c r="LQS195" s="193"/>
      <c r="LQT195" s="193"/>
      <c r="LQU195" s="193"/>
      <c r="LQV195" s="193"/>
      <c r="LQW195" s="193"/>
      <c r="LQX195" s="193"/>
      <c r="LQY195" s="193"/>
      <c r="LQZ195" s="193"/>
      <c r="LRA195" s="193"/>
      <c r="LRB195" s="193"/>
      <c r="LRC195" s="193"/>
      <c r="LRD195" s="193"/>
      <c r="LRE195" s="193"/>
      <c r="LRF195" s="193"/>
      <c r="LRG195" s="193"/>
      <c r="LRH195" s="193"/>
      <c r="LRI195" s="193"/>
      <c r="LRJ195" s="193"/>
      <c r="LRK195" s="193"/>
      <c r="LRL195" s="193"/>
      <c r="LRM195" s="193"/>
      <c r="LRN195" s="193"/>
      <c r="LRO195" s="193"/>
      <c r="LRP195" s="193"/>
      <c r="LRQ195" s="193"/>
      <c r="LRR195" s="193"/>
      <c r="LRS195" s="193"/>
      <c r="LRT195" s="193"/>
      <c r="LRU195" s="193"/>
      <c r="LRV195" s="193"/>
      <c r="LRW195" s="193"/>
      <c r="LRX195" s="193"/>
      <c r="LRY195" s="193"/>
      <c r="LRZ195" s="193"/>
      <c r="LSA195" s="193"/>
      <c r="LSB195" s="193"/>
      <c r="LSC195" s="193"/>
      <c r="LSD195" s="193"/>
      <c r="LSE195" s="193"/>
      <c r="LSF195" s="193"/>
      <c r="LSG195" s="193"/>
      <c r="LSH195" s="193"/>
      <c r="LSI195" s="193"/>
      <c r="LSJ195" s="193"/>
      <c r="LSK195" s="193"/>
      <c r="LSL195" s="193"/>
      <c r="LSM195" s="193"/>
      <c r="LSN195" s="193"/>
      <c r="LSO195" s="193"/>
      <c r="LSP195" s="193"/>
      <c r="LSQ195" s="193"/>
      <c r="LSR195" s="193"/>
      <c r="LSS195" s="193"/>
      <c r="LST195" s="193"/>
      <c r="LSU195" s="193"/>
      <c r="LSV195" s="193"/>
      <c r="LSW195" s="193"/>
      <c r="LSX195" s="193"/>
      <c r="LSY195" s="193"/>
      <c r="LSZ195" s="193"/>
      <c r="LTA195" s="193"/>
      <c r="LTB195" s="193"/>
      <c r="LTC195" s="193"/>
      <c r="LTD195" s="193"/>
      <c r="LTE195" s="193"/>
      <c r="LTF195" s="193"/>
      <c r="LTG195" s="193"/>
      <c r="LTH195" s="193"/>
      <c r="LTI195" s="193"/>
      <c r="LTJ195" s="193"/>
      <c r="LTK195" s="193"/>
      <c r="LTL195" s="193"/>
      <c r="LTM195" s="193"/>
      <c r="LTN195" s="193"/>
      <c r="LTO195" s="193"/>
      <c r="LTP195" s="193"/>
      <c r="LTQ195" s="193"/>
      <c r="LTR195" s="193"/>
      <c r="LTS195" s="193"/>
      <c r="LTT195" s="193"/>
      <c r="LTU195" s="193"/>
      <c r="LTV195" s="193"/>
      <c r="LTW195" s="193"/>
      <c r="LTX195" s="193"/>
      <c r="LTY195" s="193"/>
      <c r="LTZ195" s="193"/>
      <c r="LUA195" s="193"/>
      <c r="LUB195" s="193"/>
      <c r="LUC195" s="193"/>
      <c r="LUD195" s="193"/>
      <c r="LUE195" s="193"/>
      <c r="LUF195" s="193"/>
      <c r="LUG195" s="193"/>
      <c r="LUH195" s="193"/>
      <c r="LUI195" s="193"/>
      <c r="LUJ195" s="193"/>
      <c r="LUK195" s="193"/>
      <c r="LUL195" s="193"/>
      <c r="LUM195" s="193"/>
      <c r="LUN195" s="193"/>
      <c r="LUO195" s="193"/>
      <c r="LUP195" s="193"/>
      <c r="LUQ195" s="193"/>
      <c r="LUR195" s="193"/>
      <c r="LUS195" s="193"/>
      <c r="LUT195" s="193"/>
      <c r="LUU195" s="193"/>
      <c r="LUV195" s="193"/>
      <c r="LUW195" s="193"/>
      <c r="LUX195" s="193"/>
      <c r="LUY195" s="193"/>
      <c r="LUZ195" s="193"/>
      <c r="LVA195" s="193"/>
      <c r="LVB195" s="193"/>
      <c r="LVC195" s="193"/>
      <c r="LVD195" s="193"/>
      <c r="LVE195" s="193"/>
      <c r="LVF195" s="193"/>
      <c r="LVG195" s="193"/>
      <c r="LVH195" s="193"/>
      <c r="LVI195" s="193"/>
      <c r="LVJ195" s="193"/>
      <c r="LVK195" s="193"/>
      <c r="LVL195" s="193"/>
      <c r="LVM195" s="193"/>
      <c r="LVN195" s="193"/>
      <c r="LVO195" s="193"/>
      <c r="LVP195" s="193"/>
      <c r="LVQ195" s="193"/>
      <c r="LVR195" s="193"/>
      <c r="LVS195" s="193"/>
      <c r="LVT195" s="193"/>
      <c r="LVU195" s="193"/>
      <c r="LVV195" s="193"/>
      <c r="LVW195" s="193"/>
      <c r="LVX195" s="193"/>
      <c r="LVY195" s="193"/>
      <c r="LVZ195" s="193"/>
      <c r="LWA195" s="193"/>
      <c r="LWB195" s="193"/>
      <c r="LWC195" s="193"/>
      <c r="LWD195" s="193"/>
      <c r="LWE195" s="193"/>
      <c r="LWF195" s="193"/>
      <c r="LWG195" s="193"/>
      <c r="LWH195" s="193"/>
      <c r="LWI195" s="193"/>
      <c r="LWJ195" s="193"/>
      <c r="LWK195" s="193"/>
      <c r="LWL195" s="193"/>
      <c r="LWM195" s="193"/>
      <c r="LWN195" s="193"/>
      <c r="LWO195" s="193"/>
      <c r="LWP195" s="193"/>
      <c r="LWQ195" s="193"/>
      <c r="LWR195" s="193"/>
      <c r="LWS195" s="193"/>
      <c r="LWT195" s="193"/>
      <c r="LWU195" s="193"/>
      <c r="LWV195" s="193"/>
      <c r="LWW195" s="193"/>
      <c r="LWX195" s="193"/>
      <c r="LWY195" s="193"/>
      <c r="LWZ195" s="193"/>
      <c r="LXA195" s="193"/>
      <c r="LXB195" s="193"/>
      <c r="LXC195" s="193"/>
      <c r="LXD195" s="193"/>
      <c r="LXE195" s="193"/>
      <c r="LXF195" s="193"/>
      <c r="LXG195" s="193"/>
      <c r="LXH195" s="193"/>
      <c r="LXI195" s="193"/>
      <c r="LXJ195" s="193"/>
      <c r="LXK195" s="193"/>
      <c r="LXL195" s="193"/>
      <c r="LXM195" s="193"/>
      <c r="LXN195" s="193"/>
      <c r="LXO195" s="193"/>
      <c r="LXP195" s="193"/>
      <c r="LXQ195" s="193"/>
      <c r="LXR195" s="193"/>
      <c r="LXS195" s="193"/>
      <c r="LXT195" s="193"/>
      <c r="LXU195" s="193"/>
      <c r="LXV195" s="193"/>
      <c r="LXW195" s="193"/>
      <c r="LXX195" s="193"/>
      <c r="LXY195" s="193"/>
      <c r="LXZ195" s="193"/>
      <c r="LYA195" s="193"/>
      <c r="LYB195" s="193"/>
      <c r="LYC195" s="193"/>
      <c r="LYD195" s="193"/>
      <c r="LYE195" s="193"/>
      <c r="LYF195" s="193"/>
      <c r="LYG195" s="193"/>
      <c r="LYH195" s="193"/>
      <c r="LYI195" s="193"/>
      <c r="LYJ195" s="193"/>
      <c r="LYK195" s="193"/>
      <c r="LYL195" s="193"/>
      <c r="LYM195" s="193"/>
      <c r="LYN195" s="193"/>
      <c r="LYO195" s="193"/>
      <c r="LYP195" s="193"/>
      <c r="LYQ195" s="193"/>
      <c r="LYR195" s="193"/>
      <c r="LYS195" s="193"/>
      <c r="LYT195" s="193"/>
      <c r="LYU195" s="193"/>
      <c r="LYV195" s="193"/>
      <c r="LYW195" s="193"/>
      <c r="LYX195" s="193"/>
      <c r="LYY195" s="193"/>
      <c r="LYZ195" s="193"/>
      <c r="LZA195" s="193"/>
      <c r="LZB195" s="193"/>
      <c r="LZC195" s="193"/>
      <c r="LZD195" s="193"/>
      <c r="LZE195" s="193"/>
      <c r="LZF195" s="193"/>
      <c r="LZG195" s="193"/>
      <c r="LZH195" s="193"/>
      <c r="LZI195" s="193"/>
      <c r="LZJ195" s="193"/>
      <c r="LZK195" s="193"/>
      <c r="LZL195" s="193"/>
      <c r="LZM195" s="193"/>
      <c r="LZN195" s="193"/>
      <c r="LZO195" s="193"/>
      <c r="LZP195" s="193"/>
      <c r="LZQ195" s="193"/>
      <c r="LZR195" s="193"/>
      <c r="LZS195" s="193"/>
      <c r="LZT195" s="193"/>
      <c r="LZU195" s="193"/>
      <c r="LZV195" s="193"/>
      <c r="LZW195" s="193"/>
      <c r="LZX195" s="193"/>
      <c r="LZY195" s="193"/>
      <c r="LZZ195" s="193"/>
      <c r="MAA195" s="193"/>
      <c r="MAB195" s="193"/>
      <c r="MAC195" s="193"/>
      <c r="MAD195" s="193"/>
      <c r="MAE195" s="193"/>
      <c r="MAF195" s="193"/>
      <c r="MAG195" s="193"/>
      <c r="MAH195" s="193"/>
      <c r="MAI195" s="193"/>
      <c r="MAJ195" s="193"/>
      <c r="MAK195" s="193"/>
      <c r="MAL195" s="193"/>
      <c r="MAM195" s="193"/>
      <c r="MAN195" s="193"/>
      <c r="MAO195" s="193"/>
      <c r="MAP195" s="193"/>
      <c r="MAQ195" s="193"/>
      <c r="MAR195" s="193"/>
      <c r="MAS195" s="193"/>
      <c r="MAT195" s="193"/>
      <c r="MAU195" s="193"/>
      <c r="MAV195" s="193"/>
      <c r="MAW195" s="193"/>
      <c r="MAX195" s="193"/>
      <c r="MAY195" s="193"/>
      <c r="MAZ195" s="193"/>
      <c r="MBA195" s="193"/>
      <c r="MBB195" s="193"/>
      <c r="MBC195" s="193"/>
      <c r="MBD195" s="193"/>
      <c r="MBE195" s="193"/>
      <c r="MBF195" s="193"/>
      <c r="MBG195" s="193"/>
      <c r="MBH195" s="193"/>
      <c r="MBI195" s="193"/>
      <c r="MBJ195" s="193"/>
      <c r="MBK195" s="193"/>
      <c r="MBL195" s="193"/>
      <c r="MBM195" s="193"/>
      <c r="MBN195" s="193"/>
      <c r="MBO195" s="193"/>
      <c r="MBP195" s="193"/>
      <c r="MBQ195" s="193"/>
      <c r="MBR195" s="193"/>
      <c r="MBS195" s="193"/>
      <c r="MBT195" s="193"/>
      <c r="MBU195" s="193"/>
      <c r="MBV195" s="193"/>
      <c r="MBW195" s="193"/>
      <c r="MBX195" s="193"/>
      <c r="MBY195" s="193"/>
      <c r="MBZ195" s="193"/>
      <c r="MCA195" s="193"/>
      <c r="MCB195" s="193"/>
      <c r="MCC195" s="193"/>
      <c r="MCD195" s="193"/>
      <c r="MCE195" s="193"/>
      <c r="MCF195" s="193"/>
      <c r="MCG195" s="193"/>
      <c r="MCH195" s="193"/>
      <c r="MCI195" s="193"/>
      <c r="MCJ195" s="193"/>
      <c r="MCK195" s="193"/>
      <c r="MCL195" s="193"/>
      <c r="MCM195" s="193"/>
      <c r="MCN195" s="193"/>
      <c r="MCO195" s="193"/>
      <c r="MCP195" s="193"/>
      <c r="MCQ195" s="193"/>
      <c r="MCR195" s="193"/>
      <c r="MCS195" s="193"/>
      <c r="MCT195" s="193"/>
      <c r="MCU195" s="193"/>
      <c r="MCV195" s="193"/>
      <c r="MCW195" s="193"/>
      <c r="MCX195" s="193"/>
      <c r="MCY195" s="193"/>
      <c r="MCZ195" s="193"/>
      <c r="MDA195" s="193"/>
      <c r="MDB195" s="193"/>
      <c r="MDC195" s="193"/>
      <c r="MDD195" s="193"/>
      <c r="MDE195" s="193"/>
      <c r="MDF195" s="193"/>
      <c r="MDG195" s="193"/>
      <c r="MDH195" s="193"/>
      <c r="MDI195" s="193"/>
      <c r="MDJ195" s="193"/>
      <c r="MDK195" s="193"/>
      <c r="MDL195" s="193"/>
      <c r="MDM195" s="193"/>
      <c r="MDN195" s="193"/>
      <c r="MDO195" s="193"/>
      <c r="MDP195" s="193"/>
      <c r="MDQ195" s="193"/>
      <c r="MDR195" s="193"/>
      <c r="MDS195" s="193"/>
      <c r="MDT195" s="193"/>
      <c r="MDU195" s="193"/>
      <c r="MDV195" s="193"/>
      <c r="MDW195" s="193"/>
      <c r="MDX195" s="193"/>
      <c r="MDY195" s="193"/>
      <c r="MDZ195" s="193"/>
      <c r="MEA195" s="193"/>
      <c r="MEB195" s="193"/>
      <c r="MEC195" s="193"/>
      <c r="MED195" s="193"/>
      <c r="MEE195" s="193"/>
      <c r="MEF195" s="193"/>
      <c r="MEG195" s="193"/>
      <c r="MEH195" s="193"/>
      <c r="MEI195" s="193"/>
      <c r="MEJ195" s="193"/>
      <c r="MEK195" s="193"/>
      <c r="MEL195" s="193"/>
      <c r="MEM195" s="193"/>
      <c r="MEN195" s="193"/>
      <c r="MEO195" s="193"/>
      <c r="MEP195" s="193"/>
      <c r="MEQ195" s="193"/>
      <c r="MER195" s="193"/>
      <c r="MES195" s="193"/>
      <c r="MET195" s="193"/>
      <c r="MEU195" s="193"/>
      <c r="MEV195" s="193"/>
      <c r="MEW195" s="193"/>
      <c r="MEX195" s="193"/>
      <c r="MEY195" s="193"/>
      <c r="MEZ195" s="193"/>
      <c r="MFA195" s="193"/>
      <c r="MFB195" s="193"/>
      <c r="MFC195" s="193"/>
      <c r="MFD195" s="193"/>
      <c r="MFE195" s="193"/>
      <c r="MFF195" s="193"/>
      <c r="MFG195" s="193"/>
      <c r="MFH195" s="193"/>
      <c r="MFI195" s="193"/>
      <c r="MFJ195" s="193"/>
      <c r="MFK195" s="193"/>
      <c r="MFL195" s="193"/>
      <c r="MFM195" s="193"/>
      <c r="MFN195" s="193"/>
      <c r="MFO195" s="193"/>
      <c r="MFP195" s="193"/>
      <c r="MFQ195" s="193"/>
      <c r="MFR195" s="193"/>
      <c r="MFS195" s="193"/>
      <c r="MFT195" s="193"/>
      <c r="MFU195" s="193"/>
      <c r="MFV195" s="193"/>
      <c r="MFW195" s="193"/>
      <c r="MFX195" s="193"/>
      <c r="MFY195" s="193"/>
      <c r="MFZ195" s="193"/>
      <c r="MGA195" s="193"/>
      <c r="MGB195" s="193"/>
      <c r="MGC195" s="193"/>
      <c r="MGD195" s="193"/>
      <c r="MGE195" s="193"/>
      <c r="MGF195" s="193"/>
      <c r="MGG195" s="193"/>
      <c r="MGH195" s="193"/>
      <c r="MGI195" s="193"/>
      <c r="MGJ195" s="193"/>
      <c r="MGK195" s="193"/>
      <c r="MGL195" s="193"/>
      <c r="MGM195" s="193"/>
      <c r="MGN195" s="193"/>
      <c r="MGO195" s="193"/>
      <c r="MGP195" s="193"/>
      <c r="MGQ195" s="193"/>
      <c r="MGR195" s="193"/>
      <c r="MGS195" s="193"/>
      <c r="MGT195" s="193"/>
      <c r="MGU195" s="193"/>
      <c r="MGV195" s="193"/>
      <c r="MGW195" s="193"/>
      <c r="MGX195" s="193"/>
      <c r="MGY195" s="193"/>
      <c r="MGZ195" s="193"/>
      <c r="MHA195" s="193"/>
      <c r="MHB195" s="193"/>
      <c r="MHC195" s="193"/>
      <c r="MHD195" s="193"/>
      <c r="MHE195" s="193"/>
      <c r="MHF195" s="193"/>
      <c r="MHG195" s="193"/>
      <c r="MHH195" s="193"/>
      <c r="MHI195" s="193"/>
      <c r="MHJ195" s="193"/>
      <c r="MHK195" s="193"/>
      <c r="MHL195" s="193"/>
      <c r="MHM195" s="193"/>
      <c r="MHN195" s="193"/>
      <c r="MHO195" s="193"/>
      <c r="MHP195" s="193"/>
      <c r="MHQ195" s="193"/>
      <c r="MHR195" s="193"/>
      <c r="MHS195" s="193"/>
      <c r="MHT195" s="193"/>
      <c r="MHU195" s="193"/>
      <c r="MHV195" s="193"/>
      <c r="MHW195" s="193"/>
      <c r="MHX195" s="193"/>
      <c r="MHY195" s="193"/>
      <c r="MHZ195" s="193"/>
      <c r="MIA195" s="193"/>
      <c r="MIB195" s="193"/>
      <c r="MIC195" s="193"/>
      <c r="MID195" s="193"/>
      <c r="MIE195" s="193"/>
      <c r="MIF195" s="193"/>
      <c r="MIG195" s="193"/>
      <c r="MIH195" s="193"/>
      <c r="MII195" s="193"/>
      <c r="MIJ195" s="193"/>
      <c r="MIK195" s="193"/>
      <c r="MIL195" s="193"/>
      <c r="MIM195" s="193"/>
      <c r="MIN195" s="193"/>
      <c r="MIO195" s="193"/>
      <c r="MIP195" s="193"/>
      <c r="MIQ195" s="193"/>
      <c r="MIR195" s="193"/>
      <c r="MIS195" s="193"/>
      <c r="MIT195" s="193"/>
      <c r="MIU195" s="193"/>
      <c r="MIV195" s="193"/>
      <c r="MIW195" s="193"/>
      <c r="MIX195" s="193"/>
      <c r="MIY195" s="193"/>
      <c r="MIZ195" s="193"/>
      <c r="MJA195" s="193"/>
      <c r="MJB195" s="193"/>
      <c r="MJC195" s="193"/>
      <c r="MJD195" s="193"/>
      <c r="MJE195" s="193"/>
      <c r="MJF195" s="193"/>
      <c r="MJG195" s="193"/>
      <c r="MJH195" s="193"/>
      <c r="MJI195" s="193"/>
      <c r="MJJ195" s="193"/>
      <c r="MJK195" s="193"/>
      <c r="MJL195" s="193"/>
      <c r="MJM195" s="193"/>
      <c r="MJN195" s="193"/>
      <c r="MJO195" s="193"/>
      <c r="MJP195" s="193"/>
      <c r="MJQ195" s="193"/>
      <c r="MJR195" s="193"/>
      <c r="MJS195" s="193"/>
      <c r="MJT195" s="193"/>
      <c r="MJU195" s="193"/>
      <c r="MJV195" s="193"/>
      <c r="MJW195" s="193"/>
      <c r="MJX195" s="193"/>
      <c r="MJY195" s="193"/>
      <c r="MJZ195" s="193"/>
      <c r="MKA195" s="193"/>
      <c r="MKB195" s="193"/>
      <c r="MKC195" s="193"/>
      <c r="MKD195" s="193"/>
      <c r="MKE195" s="193"/>
      <c r="MKF195" s="193"/>
      <c r="MKG195" s="193"/>
      <c r="MKH195" s="193"/>
      <c r="MKI195" s="193"/>
      <c r="MKJ195" s="193"/>
      <c r="MKK195" s="193"/>
      <c r="MKL195" s="193"/>
      <c r="MKM195" s="193"/>
      <c r="MKN195" s="193"/>
      <c r="MKO195" s="193"/>
      <c r="MKP195" s="193"/>
      <c r="MKQ195" s="193"/>
      <c r="MKR195" s="193"/>
      <c r="MKS195" s="193"/>
      <c r="MKT195" s="193"/>
      <c r="MKU195" s="193"/>
      <c r="MKV195" s="193"/>
      <c r="MKW195" s="193"/>
      <c r="MKX195" s="193"/>
      <c r="MKY195" s="193"/>
      <c r="MKZ195" s="193"/>
      <c r="MLA195" s="193"/>
      <c r="MLB195" s="193"/>
      <c r="MLC195" s="193"/>
      <c r="MLD195" s="193"/>
      <c r="MLE195" s="193"/>
      <c r="MLF195" s="193"/>
      <c r="MLG195" s="193"/>
      <c r="MLH195" s="193"/>
      <c r="MLI195" s="193"/>
      <c r="MLJ195" s="193"/>
      <c r="MLK195" s="193"/>
      <c r="MLL195" s="193"/>
      <c r="MLM195" s="193"/>
      <c r="MLN195" s="193"/>
      <c r="MLO195" s="193"/>
      <c r="MLP195" s="193"/>
      <c r="MLQ195" s="193"/>
      <c r="MLR195" s="193"/>
      <c r="MLS195" s="193"/>
      <c r="MLT195" s="193"/>
      <c r="MLU195" s="193"/>
      <c r="MLV195" s="193"/>
      <c r="MLW195" s="193"/>
      <c r="MLX195" s="193"/>
      <c r="MLY195" s="193"/>
      <c r="MLZ195" s="193"/>
      <c r="MMA195" s="193"/>
      <c r="MMB195" s="193"/>
      <c r="MMC195" s="193"/>
      <c r="MMD195" s="193"/>
      <c r="MME195" s="193"/>
      <c r="MMF195" s="193"/>
      <c r="MMG195" s="193"/>
      <c r="MMH195" s="193"/>
      <c r="MMI195" s="193"/>
      <c r="MMJ195" s="193"/>
      <c r="MMK195" s="193"/>
      <c r="MML195" s="193"/>
      <c r="MMM195" s="193"/>
      <c r="MMN195" s="193"/>
      <c r="MMO195" s="193"/>
      <c r="MMP195" s="193"/>
      <c r="MMQ195" s="193"/>
      <c r="MMR195" s="193"/>
      <c r="MMS195" s="193"/>
      <c r="MMT195" s="193"/>
      <c r="MMU195" s="193"/>
      <c r="MMV195" s="193"/>
      <c r="MMW195" s="193"/>
      <c r="MMX195" s="193"/>
      <c r="MMY195" s="193"/>
      <c r="MMZ195" s="193"/>
      <c r="MNA195" s="193"/>
      <c r="MNB195" s="193"/>
      <c r="MNC195" s="193"/>
      <c r="MND195" s="193"/>
      <c r="MNE195" s="193"/>
      <c r="MNF195" s="193"/>
      <c r="MNG195" s="193"/>
      <c r="MNH195" s="193"/>
      <c r="MNI195" s="193"/>
      <c r="MNJ195" s="193"/>
      <c r="MNK195" s="193"/>
      <c r="MNL195" s="193"/>
      <c r="MNM195" s="193"/>
      <c r="MNN195" s="193"/>
      <c r="MNO195" s="193"/>
      <c r="MNP195" s="193"/>
      <c r="MNQ195" s="193"/>
      <c r="MNR195" s="193"/>
      <c r="MNS195" s="193"/>
      <c r="MNT195" s="193"/>
      <c r="MNU195" s="193"/>
      <c r="MNV195" s="193"/>
      <c r="MNW195" s="193"/>
      <c r="MNX195" s="193"/>
      <c r="MNY195" s="193"/>
      <c r="MNZ195" s="193"/>
      <c r="MOA195" s="193"/>
      <c r="MOB195" s="193"/>
      <c r="MOC195" s="193"/>
      <c r="MOD195" s="193"/>
      <c r="MOE195" s="193"/>
      <c r="MOF195" s="193"/>
      <c r="MOG195" s="193"/>
      <c r="MOH195" s="193"/>
      <c r="MOI195" s="193"/>
      <c r="MOJ195" s="193"/>
      <c r="MOK195" s="193"/>
      <c r="MOL195" s="193"/>
      <c r="MOM195" s="193"/>
      <c r="MON195" s="193"/>
      <c r="MOO195" s="193"/>
      <c r="MOP195" s="193"/>
      <c r="MOQ195" s="193"/>
      <c r="MOR195" s="193"/>
      <c r="MOS195" s="193"/>
      <c r="MOT195" s="193"/>
      <c r="MOU195" s="193"/>
      <c r="MOV195" s="193"/>
      <c r="MOW195" s="193"/>
      <c r="MOX195" s="193"/>
      <c r="MOY195" s="193"/>
      <c r="MOZ195" s="193"/>
      <c r="MPA195" s="193"/>
      <c r="MPB195" s="193"/>
      <c r="MPC195" s="193"/>
      <c r="MPD195" s="193"/>
      <c r="MPE195" s="193"/>
      <c r="MPF195" s="193"/>
      <c r="MPG195" s="193"/>
      <c r="MPH195" s="193"/>
      <c r="MPI195" s="193"/>
      <c r="MPJ195" s="193"/>
      <c r="MPK195" s="193"/>
      <c r="MPL195" s="193"/>
      <c r="MPM195" s="193"/>
      <c r="MPN195" s="193"/>
      <c r="MPO195" s="193"/>
      <c r="MPP195" s="193"/>
      <c r="MPQ195" s="193"/>
      <c r="MPR195" s="193"/>
      <c r="MPS195" s="193"/>
      <c r="MPT195" s="193"/>
      <c r="MPU195" s="193"/>
      <c r="MPV195" s="193"/>
      <c r="MPW195" s="193"/>
      <c r="MPX195" s="193"/>
      <c r="MPY195" s="193"/>
      <c r="MPZ195" s="193"/>
      <c r="MQA195" s="193"/>
      <c r="MQB195" s="193"/>
      <c r="MQC195" s="193"/>
      <c r="MQD195" s="193"/>
      <c r="MQE195" s="193"/>
      <c r="MQF195" s="193"/>
      <c r="MQG195" s="193"/>
      <c r="MQH195" s="193"/>
      <c r="MQI195" s="193"/>
      <c r="MQJ195" s="193"/>
      <c r="MQK195" s="193"/>
      <c r="MQL195" s="193"/>
      <c r="MQM195" s="193"/>
      <c r="MQN195" s="193"/>
      <c r="MQO195" s="193"/>
      <c r="MQP195" s="193"/>
      <c r="MQQ195" s="193"/>
      <c r="MQR195" s="193"/>
      <c r="MQS195" s="193"/>
      <c r="MQT195" s="193"/>
      <c r="MQU195" s="193"/>
      <c r="MQV195" s="193"/>
      <c r="MQW195" s="193"/>
      <c r="MQX195" s="193"/>
      <c r="MQY195" s="193"/>
      <c r="MQZ195" s="193"/>
      <c r="MRA195" s="193"/>
      <c r="MRB195" s="193"/>
      <c r="MRC195" s="193"/>
      <c r="MRD195" s="193"/>
      <c r="MRE195" s="193"/>
      <c r="MRF195" s="193"/>
      <c r="MRG195" s="193"/>
      <c r="MRH195" s="193"/>
      <c r="MRI195" s="193"/>
      <c r="MRJ195" s="193"/>
      <c r="MRK195" s="193"/>
      <c r="MRL195" s="193"/>
      <c r="MRM195" s="193"/>
      <c r="MRN195" s="193"/>
      <c r="MRO195" s="193"/>
      <c r="MRP195" s="193"/>
      <c r="MRQ195" s="193"/>
      <c r="MRR195" s="193"/>
      <c r="MRS195" s="193"/>
      <c r="MRT195" s="193"/>
      <c r="MRU195" s="193"/>
      <c r="MRV195" s="193"/>
      <c r="MRW195" s="193"/>
      <c r="MRX195" s="193"/>
      <c r="MRY195" s="193"/>
      <c r="MRZ195" s="193"/>
      <c r="MSA195" s="193"/>
      <c r="MSB195" s="193"/>
      <c r="MSC195" s="193"/>
      <c r="MSD195" s="193"/>
      <c r="MSE195" s="193"/>
      <c r="MSF195" s="193"/>
      <c r="MSG195" s="193"/>
      <c r="MSH195" s="193"/>
      <c r="MSI195" s="193"/>
      <c r="MSJ195" s="193"/>
      <c r="MSK195" s="193"/>
      <c r="MSL195" s="193"/>
      <c r="MSM195" s="193"/>
      <c r="MSN195" s="193"/>
      <c r="MSO195" s="193"/>
      <c r="MSP195" s="193"/>
      <c r="MSQ195" s="193"/>
      <c r="MSR195" s="193"/>
      <c r="MSS195" s="193"/>
      <c r="MST195" s="193"/>
      <c r="MSU195" s="193"/>
      <c r="MSV195" s="193"/>
      <c r="MSW195" s="193"/>
      <c r="MSX195" s="193"/>
      <c r="MSY195" s="193"/>
      <c r="MSZ195" s="193"/>
      <c r="MTA195" s="193"/>
      <c r="MTB195" s="193"/>
      <c r="MTC195" s="193"/>
      <c r="MTD195" s="193"/>
      <c r="MTE195" s="193"/>
      <c r="MTF195" s="193"/>
      <c r="MTG195" s="193"/>
      <c r="MTH195" s="193"/>
      <c r="MTI195" s="193"/>
      <c r="MTJ195" s="193"/>
      <c r="MTK195" s="193"/>
      <c r="MTL195" s="193"/>
      <c r="MTM195" s="193"/>
      <c r="MTN195" s="193"/>
      <c r="MTO195" s="193"/>
      <c r="MTP195" s="193"/>
      <c r="MTQ195" s="193"/>
      <c r="MTR195" s="193"/>
      <c r="MTS195" s="193"/>
      <c r="MTT195" s="193"/>
      <c r="MTU195" s="193"/>
      <c r="MTV195" s="193"/>
      <c r="MTW195" s="193"/>
      <c r="MTX195" s="193"/>
      <c r="MTY195" s="193"/>
      <c r="MTZ195" s="193"/>
      <c r="MUA195" s="193"/>
      <c r="MUB195" s="193"/>
      <c r="MUC195" s="193"/>
      <c r="MUD195" s="193"/>
      <c r="MUE195" s="193"/>
      <c r="MUF195" s="193"/>
      <c r="MUG195" s="193"/>
      <c r="MUH195" s="193"/>
      <c r="MUI195" s="193"/>
      <c r="MUJ195" s="193"/>
      <c r="MUK195" s="193"/>
      <c r="MUL195" s="193"/>
      <c r="MUM195" s="193"/>
      <c r="MUN195" s="193"/>
      <c r="MUO195" s="193"/>
      <c r="MUP195" s="193"/>
      <c r="MUQ195" s="193"/>
      <c r="MUR195" s="193"/>
      <c r="MUS195" s="193"/>
      <c r="MUT195" s="193"/>
      <c r="MUU195" s="193"/>
      <c r="MUV195" s="193"/>
      <c r="MUW195" s="193"/>
      <c r="MUX195" s="193"/>
      <c r="MUY195" s="193"/>
      <c r="MUZ195" s="193"/>
      <c r="MVA195" s="193"/>
      <c r="MVB195" s="193"/>
      <c r="MVC195" s="193"/>
      <c r="MVD195" s="193"/>
      <c r="MVE195" s="193"/>
      <c r="MVF195" s="193"/>
      <c r="MVG195" s="193"/>
      <c r="MVH195" s="193"/>
      <c r="MVI195" s="193"/>
      <c r="MVJ195" s="193"/>
      <c r="MVK195" s="193"/>
      <c r="MVL195" s="193"/>
      <c r="MVM195" s="193"/>
      <c r="MVN195" s="193"/>
      <c r="MVO195" s="193"/>
      <c r="MVP195" s="193"/>
      <c r="MVQ195" s="193"/>
      <c r="MVR195" s="193"/>
      <c r="MVS195" s="193"/>
      <c r="MVT195" s="193"/>
      <c r="MVU195" s="193"/>
      <c r="MVV195" s="193"/>
      <c r="MVW195" s="193"/>
      <c r="MVX195" s="193"/>
      <c r="MVY195" s="193"/>
      <c r="MVZ195" s="193"/>
      <c r="MWA195" s="193"/>
      <c r="MWB195" s="193"/>
      <c r="MWC195" s="193"/>
      <c r="MWD195" s="193"/>
      <c r="MWE195" s="193"/>
      <c r="MWF195" s="193"/>
      <c r="MWG195" s="193"/>
      <c r="MWH195" s="193"/>
      <c r="MWI195" s="193"/>
      <c r="MWJ195" s="193"/>
      <c r="MWK195" s="193"/>
      <c r="MWL195" s="193"/>
      <c r="MWM195" s="193"/>
      <c r="MWN195" s="193"/>
      <c r="MWO195" s="193"/>
      <c r="MWP195" s="193"/>
      <c r="MWQ195" s="193"/>
      <c r="MWR195" s="193"/>
      <c r="MWS195" s="193"/>
      <c r="MWT195" s="193"/>
      <c r="MWU195" s="193"/>
      <c r="MWV195" s="193"/>
      <c r="MWW195" s="193"/>
      <c r="MWX195" s="193"/>
      <c r="MWY195" s="193"/>
      <c r="MWZ195" s="193"/>
      <c r="MXA195" s="193"/>
      <c r="MXB195" s="193"/>
      <c r="MXC195" s="193"/>
      <c r="MXD195" s="193"/>
      <c r="MXE195" s="193"/>
      <c r="MXF195" s="193"/>
      <c r="MXG195" s="193"/>
      <c r="MXH195" s="193"/>
      <c r="MXI195" s="193"/>
      <c r="MXJ195" s="193"/>
      <c r="MXK195" s="193"/>
      <c r="MXL195" s="193"/>
      <c r="MXM195" s="193"/>
      <c r="MXN195" s="193"/>
      <c r="MXO195" s="193"/>
      <c r="MXP195" s="193"/>
      <c r="MXQ195" s="193"/>
      <c r="MXR195" s="193"/>
      <c r="MXS195" s="193"/>
      <c r="MXT195" s="193"/>
      <c r="MXU195" s="193"/>
      <c r="MXV195" s="193"/>
      <c r="MXW195" s="193"/>
      <c r="MXX195" s="193"/>
      <c r="MXY195" s="193"/>
      <c r="MXZ195" s="193"/>
      <c r="MYA195" s="193"/>
      <c r="MYB195" s="193"/>
      <c r="MYC195" s="193"/>
      <c r="MYD195" s="193"/>
      <c r="MYE195" s="193"/>
      <c r="MYF195" s="193"/>
      <c r="MYG195" s="193"/>
      <c r="MYH195" s="193"/>
      <c r="MYI195" s="193"/>
      <c r="MYJ195" s="193"/>
      <c r="MYK195" s="193"/>
      <c r="MYL195" s="193"/>
      <c r="MYM195" s="193"/>
      <c r="MYN195" s="193"/>
      <c r="MYO195" s="193"/>
      <c r="MYP195" s="193"/>
      <c r="MYQ195" s="193"/>
      <c r="MYR195" s="193"/>
      <c r="MYS195" s="193"/>
      <c r="MYT195" s="193"/>
      <c r="MYU195" s="193"/>
      <c r="MYV195" s="193"/>
      <c r="MYW195" s="193"/>
      <c r="MYX195" s="193"/>
      <c r="MYY195" s="193"/>
      <c r="MYZ195" s="193"/>
      <c r="MZA195" s="193"/>
      <c r="MZB195" s="193"/>
      <c r="MZC195" s="193"/>
      <c r="MZD195" s="193"/>
      <c r="MZE195" s="193"/>
      <c r="MZF195" s="193"/>
      <c r="MZG195" s="193"/>
      <c r="MZH195" s="193"/>
      <c r="MZI195" s="193"/>
      <c r="MZJ195" s="193"/>
      <c r="MZK195" s="193"/>
      <c r="MZL195" s="193"/>
      <c r="MZM195" s="193"/>
      <c r="MZN195" s="193"/>
      <c r="MZO195" s="193"/>
      <c r="MZP195" s="193"/>
      <c r="MZQ195" s="193"/>
      <c r="MZR195" s="193"/>
      <c r="MZS195" s="193"/>
      <c r="MZT195" s="193"/>
      <c r="MZU195" s="193"/>
      <c r="MZV195" s="193"/>
      <c r="MZW195" s="193"/>
      <c r="MZX195" s="193"/>
      <c r="MZY195" s="193"/>
      <c r="MZZ195" s="193"/>
      <c r="NAA195" s="193"/>
      <c r="NAB195" s="193"/>
      <c r="NAC195" s="193"/>
      <c r="NAD195" s="193"/>
      <c r="NAE195" s="193"/>
      <c r="NAF195" s="193"/>
      <c r="NAG195" s="193"/>
      <c r="NAH195" s="193"/>
      <c r="NAI195" s="193"/>
      <c r="NAJ195" s="193"/>
      <c r="NAK195" s="193"/>
      <c r="NAL195" s="193"/>
      <c r="NAM195" s="193"/>
      <c r="NAN195" s="193"/>
      <c r="NAO195" s="193"/>
      <c r="NAP195" s="193"/>
      <c r="NAQ195" s="193"/>
      <c r="NAR195" s="193"/>
      <c r="NAS195" s="193"/>
      <c r="NAT195" s="193"/>
      <c r="NAU195" s="193"/>
      <c r="NAV195" s="193"/>
      <c r="NAW195" s="193"/>
      <c r="NAX195" s="193"/>
      <c r="NAY195" s="193"/>
      <c r="NAZ195" s="193"/>
      <c r="NBA195" s="193"/>
      <c r="NBB195" s="193"/>
      <c r="NBC195" s="193"/>
      <c r="NBD195" s="193"/>
      <c r="NBE195" s="193"/>
      <c r="NBF195" s="193"/>
      <c r="NBG195" s="193"/>
      <c r="NBH195" s="193"/>
      <c r="NBI195" s="193"/>
      <c r="NBJ195" s="193"/>
      <c r="NBK195" s="193"/>
      <c r="NBL195" s="193"/>
      <c r="NBM195" s="193"/>
      <c r="NBN195" s="193"/>
      <c r="NBO195" s="193"/>
      <c r="NBP195" s="193"/>
      <c r="NBQ195" s="193"/>
      <c r="NBR195" s="193"/>
      <c r="NBS195" s="193"/>
      <c r="NBT195" s="193"/>
      <c r="NBU195" s="193"/>
      <c r="NBV195" s="193"/>
      <c r="NBW195" s="193"/>
      <c r="NBX195" s="193"/>
      <c r="NBY195" s="193"/>
      <c r="NBZ195" s="193"/>
      <c r="NCA195" s="193"/>
      <c r="NCB195" s="193"/>
      <c r="NCC195" s="193"/>
      <c r="NCD195" s="193"/>
      <c r="NCE195" s="193"/>
      <c r="NCF195" s="193"/>
      <c r="NCG195" s="193"/>
      <c r="NCH195" s="193"/>
      <c r="NCI195" s="193"/>
      <c r="NCJ195" s="193"/>
      <c r="NCK195" s="193"/>
      <c r="NCL195" s="193"/>
      <c r="NCM195" s="193"/>
      <c r="NCN195" s="193"/>
      <c r="NCO195" s="193"/>
      <c r="NCP195" s="193"/>
      <c r="NCQ195" s="193"/>
      <c r="NCR195" s="193"/>
      <c r="NCS195" s="193"/>
      <c r="NCT195" s="193"/>
      <c r="NCU195" s="193"/>
      <c r="NCV195" s="193"/>
      <c r="NCW195" s="193"/>
      <c r="NCX195" s="193"/>
      <c r="NCY195" s="193"/>
      <c r="NCZ195" s="193"/>
      <c r="NDA195" s="193"/>
      <c r="NDB195" s="193"/>
      <c r="NDC195" s="193"/>
      <c r="NDD195" s="193"/>
      <c r="NDE195" s="193"/>
      <c r="NDF195" s="193"/>
      <c r="NDG195" s="193"/>
      <c r="NDH195" s="193"/>
      <c r="NDI195" s="193"/>
      <c r="NDJ195" s="193"/>
      <c r="NDK195" s="193"/>
      <c r="NDL195" s="193"/>
      <c r="NDM195" s="193"/>
      <c r="NDN195" s="193"/>
      <c r="NDO195" s="193"/>
      <c r="NDP195" s="193"/>
      <c r="NDQ195" s="193"/>
      <c r="NDR195" s="193"/>
      <c r="NDS195" s="193"/>
      <c r="NDT195" s="193"/>
      <c r="NDU195" s="193"/>
      <c r="NDV195" s="193"/>
      <c r="NDW195" s="193"/>
      <c r="NDX195" s="193"/>
      <c r="NDY195" s="193"/>
      <c r="NDZ195" s="193"/>
      <c r="NEA195" s="193"/>
      <c r="NEB195" s="193"/>
      <c r="NEC195" s="193"/>
      <c r="NED195" s="193"/>
      <c r="NEE195" s="193"/>
      <c r="NEF195" s="193"/>
      <c r="NEG195" s="193"/>
      <c r="NEH195" s="193"/>
      <c r="NEI195" s="193"/>
      <c r="NEJ195" s="193"/>
      <c r="NEK195" s="193"/>
      <c r="NEL195" s="193"/>
      <c r="NEM195" s="193"/>
      <c r="NEN195" s="193"/>
      <c r="NEO195" s="193"/>
      <c r="NEP195" s="193"/>
      <c r="NEQ195" s="193"/>
      <c r="NER195" s="193"/>
      <c r="NES195" s="193"/>
      <c r="NET195" s="193"/>
      <c r="NEU195" s="193"/>
      <c r="NEV195" s="193"/>
      <c r="NEW195" s="193"/>
      <c r="NEX195" s="193"/>
      <c r="NEY195" s="193"/>
      <c r="NEZ195" s="193"/>
      <c r="NFA195" s="193"/>
      <c r="NFB195" s="193"/>
      <c r="NFC195" s="193"/>
      <c r="NFD195" s="193"/>
      <c r="NFE195" s="193"/>
      <c r="NFF195" s="193"/>
      <c r="NFG195" s="193"/>
      <c r="NFH195" s="193"/>
      <c r="NFI195" s="193"/>
      <c r="NFJ195" s="193"/>
      <c r="NFK195" s="193"/>
      <c r="NFL195" s="193"/>
      <c r="NFM195" s="193"/>
      <c r="NFN195" s="193"/>
      <c r="NFO195" s="193"/>
      <c r="NFP195" s="193"/>
      <c r="NFQ195" s="193"/>
      <c r="NFR195" s="193"/>
      <c r="NFS195" s="193"/>
      <c r="NFT195" s="193"/>
      <c r="NFU195" s="193"/>
      <c r="NFV195" s="193"/>
      <c r="NFW195" s="193"/>
      <c r="NFX195" s="193"/>
      <c r="NFY195" s="193"/>
      <c r="NFZ195" s="193"/>
      <c r="NGA195" s="193"/>
      <c r="NGB195" s="193"/>
      <c r="NGC195" s="193"/>
      <c r="NGD195" s="193"/>
      <c r="NGE195" s="193"/>
      <c r="NGF195" s="193"/>
      <c r="NGG195" s="193"/>
      <c r="NGH195" s="193"/>
      <c r="NGI195" s="193"/>
      <c r="NGJ195" s="193"/>
      <c r="NGK195" s="193"/>
      <c r="NGL195" s="193"/>
      <c r="NGM195" s="193"/>
      <c r="NGN195" s="193"/>
      <c r="NGO195" s="193"/>
      <c r="NGP195" s="193"/>
      <c r="NGQ195" s="193"/>
      <c r="NGR195" s="193"/>
      <c r="NGS195" s="193"/>
      <c r="NGT195" s="193"/>
      <c r="NGU195" s="193"/>
      <c r="NGV195" s="193"/>
      <c r="NGW195" s="193"/>
      <c r="NGX195" s="193"/>
      <c r="NGY195" s="193"/>
      <c r="NGZ195" s="193"/>
      <c r="NHA195" s="193"/>
      <c r="NHB195" s="193"/>
      <c r="NHC195" s="193"/>
      <c r="NHD195" s="193"/>
      <c r="NHE195" s="193"/>
      <c r="NHF195" s="193"/>
      <c r="NHG195" s="193"/>
      <c r="NHH195" s="193"/>
      <c r="NHI195" s="193"/>
      <c r="NHJ195" s="193"/>
      <c r="NHK195" s="193"/>
      <c r="NHL195" s="193"/>
      <c r="NHM195" s="193"/>
      <c r="NHN195" s="193"/>
      <c r="NHO195" s="193"/>
      <c r="NHP195" s="193"/>
      <c r="NHQ195" s="193"/>
      <c r="NHR195" s="193"/>
      <c r="NHS195" s="193"/>
      <c r="NHT195" s="193"/>
      <c r="NHU195" s="193"/>
      <c r="NHV195" s="193"/>
      <c r="NHW195" s="193"/>
      <c r="NHX195" s="193"/>
      <c r="NHY195" s="193"/>
      <c r="NHZ195" s="193"/>
      <c r="NIA195" s="193"/>
      <c r="NIB195" s="193"/>
      <c r="NIC195" s="193"/>
      <c r="NID195" s="193"/>
      <c r="NIE195" s="193"/>
      <c r="NIF195" s="193"/>
      <c r="NIG195" s="193"/>
      <c r="NIH195" s="193"/>
      <c r="NII195" s="193"/>
      <c r="NIJ195" s="193"/>
      <c r="NIK195" s="193"/>
      <c r="NIL195" s="193"/>
      <c r="NIM195" s="193"/>
      <c r="NIN195" s="193"/>
      <c r="NIO195" s="193"/>
      <c r="NIP195" s="193"/>
      <c r="NIQ195" s="193"/>
      <c r="NIR195" s="193"/>
      <c r="NIS195" s="193"/>
      <c r="NIT195" s="193"/>
      <c r="NIU195" s="193"/>
      <c r="NIV195" s="193"/>
      <c r="NIW195" s="193"/>
      <c r="NIX195" s="193"/>
      <c r="NIY195" s="193"/>
      <c r="NIZ195" s="193"/>
      <c r="NJA195" s="193"/>
      <c r="NJB195" s="193"/>
      <c r="NJC195" s="193"/>
      <c r="NJD195" s="193"/>
      <c r="NJE195" s="193"/>
      <c r="NJF195" s="193"/>
      <c r="NJG195" s="193"/>
      <c r="NJH195" s="193"/>
      <c r="NJI195" s="193"/>
      <c r="NJJ195" s="193"/>
      <c r="NJK195" s="193"/>
      <c r="NJL195" s="193"/>
      <c r="NJM195" s="193"/>
      <c r="NJN195" s="193"/>
      <c r="NJO195" s="193"/>
      <c r="NJP195" s="193"/>
      <c r="NJQ195" s="193"/>
      <c r="NJR195" s="193"/>
      <c r="NJS195" s="193"/>
      <c r="NJT195" s="193"/>
      <c r="NJU195" s="193"/>
      <c r="NJV195" s="193"/>
      <c r="NJW195" s="193"/>
      <c r="NJX195" s="193"/>
      <c r="NJY195" s="193"/>
      <c r="NJZ195" s="193"/>
      <c r="NKA195" s="193"/>
      <c r="NKB195" s="193"/>
      <c r="NKC195" s="193"/>
      <c r="NKD195" s="193"/>
      <c r="NKE195" s="193"/>
      <c r="NKF195" s="193"/>
      <c r="NKG195" s="193"/>
      <c r="NKH195" s="193"/>
      <c r="NKI195" s="193"/>
      <c r="NKJ195" s="193"/>
      <c r="NKK195" s="193"/>
      <c r="NKL195" s="193"/>
      <c r="NKM195" s="193"/>
      <c r="NKN195" s="193"/>
      <c r="NKO195" s="193"/>
      <c r="NKP195" s="193"/>
      <c r="NKQ195" s="193"/>
      <c r="NKR195" s="193"/>
      <c r="NKS195" s="193"/>
      <c r="NKT195" s="193"/>
      <c r="NKU195" s="193"/>
      <c r="NKV195" s="193"/>
      <c r="NKW195" s="193"/>
      <c r="NKX195" s="193"/>
      <c r="NKY195" s="193"/>
      <c r="NKZ195" s="193"/>
      <c r="NLA195" s="193"/>
      <c r="NLB195" s="193"/>
      <c r="NLC195" s="193"/>
      <c r="NLD195" s="193"/>
      <c r="NLE195" s="193"/>
      <c r="NLF195" s="193"/>
      <c r="NLG195" s="193"/>
      <c r="NLH195" s="193"/>
      <c r="NLI195" s="193"/>
      <c r="NLJ195" s="193"/>
      <c r="NLK195" s="193"/>
      <c r="NLL195" s="193"/>
      <c r="NLM195" s="193"/>
      <c r="NLN195" s="193"/>
      <c r="NLO195" s="193"/>
      <c r="NLP195" s="193"/>
      <c r="NLQ195" s="193"/>
      <c r="NLR195" s="193"/>
      <c r="NLS195" s="193"/>
      <c r="NLT195" s="193"/>
      <c r="NLU195" s="193"/>
      <c r="NLV195" s="193"/>
      <c r="NLW195" s="193"/>
      <c r="NLX195" s="193"/>
      <c r="NLY195" s="193"/>
      <c r="NLZ195" s="193"/>
      <c r="NMA195" s="193"/>
      <c r="NMB195" s="193"/>
      <c r="NMC195" s="193"/>
      <c r="NMD195" s="193"/>
      <c r="NME195" s="193"/>
      <c r="NMF195" s="193"/>
      <c r="NMG195" s="193"/>
      <c r="NMH195" s="193"/>
      <c r="NMI195" s="193"/>
      <c r="NMJ195" s="193"/>
      <c r="NMK195" s="193"/>
      <c r="NML195" s="193"/>
      <c r="NMM195" s="193"/>
      <c r="NMN195" s="193"/>
      <c r="NMO195" s="193"/>
      <c r="NMP195" s="193"/>
      <c r="NMQ195" s="193"/>
      <c r="NMR195" s="193"/>
      <c r="NMS195" s="193"/>
      <c r="NMT195" s="193"/>
      <c r="NMU195" s="193"/>
      <c r="NMV195" s="193"/>
      <c r="NMW195" s="193"/>
      <c r="NMX195" s="193"/>
      <c r="NMY195" s="193"/>
      <c r="NMZ195" s="193"/>
      <c r="NNA195" s="193"/>
      <c r="NNB195" s="193"/>
      <c r="NNC195" s="193"/>
      <c r="NND195" s="193"/>
      <c r="NNE195" s="193"/>
      <c r="NNF195" s="193"/>
      <c r="NNG195" s="193"/>
      <c r="NNH195" s="193"/>
      <c r="NNI195" s="193"/>
      <c r="NNJ195" s="193"/>
      <c r="NNK195" s="193"/>
      <c r="NNL195" s="193"/>
      <c r="NNM195" s="193"/>
      <c r="NNN195" s="193"/>
      <c r="NNO195" s="193"/>
      <c r="NNP195" s="193"/>
      <c r="NNQ195" s="193"/>
      <c r="NNR195" s="193"/>
      <c r="NNS195" s="193"/>
      <c r="NNT195" s="193"/>
      <c r="NNU195" s="193"/>
      <c r="NNV195" s="193"/>
      <c r="NNW195" s="193"/>
      <c r="NNX195" s="193"/>
      <c r="NNY195" s="193"/>
      <c r="NNZ195" s="193"/>
      <c r="NOA195" s="193"/>
      <c r="NOB195" s="193"/>
      <c r="NOC195" s="193"/>
      <c r="NOD195" s="193"/>
      <c r="NOE195" s="193"/>
      <c r="NOF195" s="193"/>
      <c r="NOG195" s="193"/>
      <c r="NOH195" s="193"/>
      <c r="NOI195" s="193"/>
      <c r="NOJ195" s="193"/>
      <c r="NOK195" s="193"/>
      <c r="NOL195" s="193"/>
      <c r="NOM195" s="193"/>
      <c r="NON195" s="193"/>
      <c r="NOO195" s="193"/>
      <c r="NOP195" s="193"/>
      <c r="NOQ195" s="193"/>
      <c r="NOR195" s="193"/>
      <c r="NOS195" s="193"/>
      <c r="NOT195" s="193"/>
      <c r="NOU195" s="193"/>
      <c r="NOV195" s="193"/>
      <c r="NOW195" s="193"/>
      <c r="NOX195" s="193"/>
      <c r="NOY195" s="193"/>
      <c r="NOZ195" s="193"/>
      <c r="NPA195" s="193"/>
      <c r="NPB195" s="193"/>
      <c r="NPC195" s="193"/>
      <c r="NPD195" s="193"/>
      <c r="NPE195" s="193"/>
      <c r="NPF195" s="193"/>
      <c r="NPG195" s="193"/>
      <c r="NPH195" s="193"/>
      <c r="NPI195" s="193"/>
      <c r="NPJ195" s="193"/>
      <c r="NPK195" s="193"/>
      <c r="NPL195" s="193"/>
      <c r="NPM195" s="193"/>
      <c r="NPN195" s="193"/>
      <c r="NPO195" s="193"/>
      <c r="NPP195" s="193"/>
      <c r="NPQ195" s="193"/>
      <c r="NPR195" s="193"/>
      <c r="NPS195" s="193"/>
      <c r="NPT195" s="193"/>
      <c r="NPU195" s="193"/>
      <c r="NPV195" s="193"/>
      <c r="NPW195" s="193"/>
      <c r="NPX195" s="193"/>
      <c r="NPY195" s="193"/>
      <c r="NPZ195" s="193"/>
      <c r="NQA195" s="193"/>
      <c r="NQB195" s="193"/>
      <c r="NQC195" s="193"/>
      <c r="NQD195" s="193"/>
      <c r="NQE195" s="193"/>
      <c r="NQF195" s="193"/>
      <c r="NQG195" s="193"/>
      <c r="NQH195" s="193"/>
      <c r="NQI195" s="193"/>
      <c r="NQJ195" s="193"/>
      <c r="NQK195" s="193"/>
      <c r="NQL195" s="193"/>
      <c r="NQM195" s="193"/>
      <c r="NQN195" s="193"/>
      <c r="NQO195" s="193"/>
      <c r="NQP195" s="193"/>
      <c r="NQQ195" s="193"/>
      <c r="NQR195" s="193"/>
      <c r="NQS195" s="193"/>
      <c r="NQT195" s="193"/>
      <c r="NQU195" s="193"/>
      <c r="NQV195" s="193"/>
      <c r="NQW195" s="193"/>
      <c r="NQX195" s="193"/>
      <c r="NQY195" s="193"/>
      <c r="NQZ195" s="193"/>
      <c r="NRA195" s="193"/>
      <c r="NRB195" s="193"/>
      <c r="NRC195" s="193"/>
      <c r="NRD195" s="193"/>
      <c r="NRE195" s="193"/>
      <c r="NRF195" s="193"/>
      <c r="NRG195" s="193"/>
      <c r="NRH195" s="193"/>
      <c r="NRI195" s="193"/>
      <c r="NRJ195" s="193"/>
      <c r="NRK195" s="193"/>
      <c r="NRL195" s="193"/>
      <c r="NRM195" s="193"/>
      <c r="NRN195" s="193"/>
      <c r="NRO195" s="193"/>
      <c r="NRP195" s="193"/>
      <c r="NRQ195" s="193"/>
      <c r="NRR195" s="193"/>
      <c r="NRS195" s="193"/>
      <c r="NRT195" s="193"/>
      <c r="NRU195" s="193"/>
      <c r="NRV195" s="193"/>
      <c r="NRW195" s="193"/>
      <c r="NRX195" s="193"/>
      <c r="NRY195" s="193"/>
      <c r="NRZ195" s="193"/>
      <c r="NSA195" s="193"/>
      <c r="NSB195" s="193"/>
      <c r="NSC195" s="193"/>
      <c r="NSD195" s="193"/>
      <c r="NSE195" s="193"/>
      <c r="NSF195" s="193"/>
      <c r="NSG195" s="193"/>
      <c r="NSH195" s="193"/>
      <c r="NSI195" s="193"/>
      <c r="NSJ195" s="193"/>
      <c r="NSK195" s="193"/>
      <c r="NSL195" s="193"/>
      <c r="NSM195" s="193"/>
      <c r="NSN195" s="193"/>
      <c r="NSO195" s="193"/>
      <c r="NSP195" s="193"/>
      <c r="NSQ195" s="193"/>
      <c r="NSR195" s="193"/>
      <c r="NSS195" s="193"/>
      <c r="NST195" s="193"/>
      <c r="NSU195" s="193"/>
      <c r="NSV195" s="193"/>
      <c r="NSW195" s="193"/>
      <c r="NSX195" s="193"/>
      <c r="NSY195" s="193"/>
      <c r="NSZ195" s="193"/>
      <c r="NTA195" s="193"/>
      <c r="NTB195" s="193"/>
      <c r="NTC195" s="193"/>
      <c r="NTD195" s="193"/>
      <c r="NTE195" s="193"/>
      <c r="NTF195" s="193"/>
      <c r="NTG195" s="193"/>
      <c r="NTH195" s="193"/>
      <c r="NTI195" s="193"/>
      <c r="NTJ195" s="193"/>
      <c r="NTK195" s="193"/>
      <c r="NTL195" s="193"/>
      <c r="NTM195" s="193"/>
      <c r="NTN195" s="193"/>
      <c r="NTO195" s="193"/>
      <c r="NTP195" s="193"/>
      <c r="NTQ195" s="193"/>
      <c r="NTR195" s="193"/>
      <c r="NTS195" s="193"/>
      <c r="NTT195" s="193"/>
      <c r="NTU195" s="193"/>
      <c r="NTV195" s="193"/>
      <c r="NTW195" s="193"/>
      <c r="NTX195" s="193"/>
      <c r="NTY195" s="193"/>
      <c r="NTZ195" s="193"/>
      <c r="NUA195" s="193"/>
      <c r="NUB195" s="193"/>
      <c r="NUC195" s="193"/>
      <c r="NUD195" s="193"/>
      <c r="NUE195" s="193"/>
      <c r="NUF195" s="193"/>
      <c r="NUG195" s="193"/>
      <c r="NUH195" s="193"/>
      <c r="NUI195" s="193"/>
      <c r="NUJ195" s="193"/>
      <c r="NUK195" s="193"/>
      <c r="NUL195" s="193"/>
      <c r="NUM195" s="193"/>
      <c r="NUN195" s="193"/>
      <c r="NUO195" s="193"/>
      <c r="NUP195" s="193"/>
      <c r="NUQ195" s="193"/>
      <c r="NUR195" s="193"/>
      <c r="NUS195" s="193"/>
      <c r="NUT195" s="193"/>
      <c r="NUU195" s="193"/>
      <c r="NUV195" s="193"/>
      <c r="NUW195" s="193"/>
      <c r="NUX195" s="193"/>
      <c r="NUY195" s="193"/>
      <c r="NUZ195" s="193"/>
      <c r="NVA195" s="193"/>
      <c r="NVB195" s="193"/>
      <c r="NVC195" s="193"/>
      <c r="NVD195" s="193"/>
      <c r="NVE195" s="193"/>
      <c r="NVF195" s="193"/>
      <c r="NVG195" s="193"/>
      <c r="NVH195" s="193"/>
      <c r="NVI195" s="193"/>
      <c r="NVJ195" s="193"/>
      <c r="NVK195" s="193"/>
      <c r="NVL195" s="193"/>
      <c r="NVM195" s="193"/>
      <c r="NVN195" s="193"/>
      <c r="NVO195" s="193"/>
      <c r="NVP195" s="193"/>
      <c r="NVQ195" s="193"/>
      <c r="NVR195" s="193"/>
      <c r="NVS195" s="193"/>
      <c r="NVT195" s="193"/>
      <c r="NVU195" s="193"/>
      <c r="NVV195" s="193"/>
      <c r="NVW195" s="193"/>
      <c r="NVX195" s="193"/>
      <c r="NVY195" s="193"/>
      <c r="NVZ195" s="193"/>
      <c r="NWA195" s="193"/>
      <c r="NWB195" s="193"/>
      <c r="NWC195" s="193"/>
      <c r="NWD195" s="193"/>
      <c r="NWE195" s="193"/>
      <c r="NWF195" s="193"/>
      <c r="NWG195" s="193"/>
      <c r="NWH195" s="193"/>
      <c r="NWI195" s="193"/>
      <c r="NWJ195" s="193"/>
      <c r="NWK195" s="193"/>
      <c r="NWL195" s="193"/>
      <c r="NWM195" s="193"/>
      <c r="NWN195" s="193"/>
      <c r="NWO195" s="193"/>
      <c r="NWP195" s="193"/>
      <c r="NWQ195" s="193"/>
      <c r="NWR195" s="193"/>
      <c r="NWS195" s="193"/>
      <c r="NWT195" s="193"/>
      <c r="NWU195" s="193"/>
      <c r="NWV195" s="193"/>
      <c r="NWW195" s="193"/>
      <c r="NWX195" s="193"/>
      <c r="NWY195" s="193"/>
      <c r="NWZ195" s="193"/>
      <c r="NXA195" s="193"/>
      <c r="NXB195" s="193"/>
      <c r="NXC195" s="193"/>
      <c r="NXD195" s="193"/>
      <c r="NXE195" s="193"/>
      <c r="NXF195" s="193"/>
      <c r="NXG195" s="193"/>
      <c r="NXH195" s="193"/>
      <c r="NXI195" s="193"/>
      <c r="NXJ195" s="193"/>
      <c r="NXK195" s="193"/>
      <c r="NXL195" s="193"/>
      <c r="NXM195" s="193"/>
      <c r="NXN195" s="193"/>
      <c r="NXO195" s="193"/>
      <c r="NXP195" s="193"/>
      <c r="NXQ195" s="193"/>
      <c r="NXR195" s="193"/>
      <c r="NXS195" s="193"/>
      <c r="NXT195" s="193"/>
      <c r="NXU195" s="193"/>
      <c r="NXV195" s="193"/>
      <c r="NXW195" s="193"/>
      <c r="NXX195" s="193"/>
      <c r="NXY195" s="193"/>
      <c r="NXZ195" s="193"/>
      <c r="NYA195" s="193"/>
      <c r="NYB195" s="193"/>
      <c r="NYC195" s="193"/>
      <c r="NYD195" s="193"/>
      <c r="NYE195" s="193"/>
      <c r="NYF195" s="193"/>
      <c r="NYG195" s="193"/>
      <c r="NYH195" s="193"/>
      <c r="NYI195" s="193"/>
      <c r="NYJ195" s="193"/>
      <c r="NYK195" s="193"/>
      <c r="NYL195" s="193"/>
      <c r="NYM195" s="193"/>
      <c r="NYN195" s="193"/>
      <c r="NYO195" s="193"/>
      <c r="NYP195" s="193"/>
      <c r="NYQ195" s="193"/>
      <c r="NYR195" s="193"/>
      <c r="NYS195" s="193"/>
      <c r="NYT195" s="193"/>
      <c r="NYU195" s="193"/>
      <c r="NYV195" s="193"/>
      <c r="NYW195" s="193"/>
      <c r="NYX195" s="193"/>
      <c r="NYY195" s="193"/>
      <c r="NYZ195" s="193"/>
      <c r="NZA195" s="193"/>
      <c r="NZB195" s="193"/>
      <c r="NZC195" s="193"/>
      <c r="NZD195" s="193"/>
      <c r="NZE195" s="193"/>
      <c r="NZF195" s="193"/>
      <c r="NZG195" s="193"/>
      <c r="NZH195" s="193"/>
      <c r="NZI195" s="193"/>
      <c r="NZJ195" s="193"/>
      <c r="NZK195" s="193"/>
      <c r="NZL195" s="193"/>
      <c r="NZM195" s="193"/>
      <c r="NZN195" s="193"/>
      <c r="NZO195" s="193"/>
      <c r="NZP195" s="193"/>
      <c r="NZQ195" s="193"/>
      <c r="NZR195" s="193"/>
      <c r="NZS195" s="193"/>
      <c r="NZT195" s="193"/>
      <c r="NZU195" s="193"/>
      <c r="NZV195" s="193"/>
      <c r="NZW195" s="193"/>
      <c r="NZX195" s="193"/>
      <c r="NZY195" s="193"/>
      <c r="NZZ195" s="193"/>
      <c r="OAA195" s="193"/>
      <c r="OAB195" s="193"/>
      <c r="OAC195" s="193"/>
      <c r="OAD195" s="193"/>
      <c r="OAE195" s="193"/>
      <c r="OAF195" s="193"/>
      <c r="OAG195" s="193"/>
      <c r="OAH195" s="193"/>
      <c r="OAI195" s="193"/>
      <c r="OAJ195" s="193"/>
      <c r="OAK195" s="193"/>
      <c r="OAL195" s="193"/>
      <c r="OAM195" s="193"/>
      <c r="OAN195" s="193"/>
      <c r="OAO195" s="193"/>
      <c r="OAP195" s="193"/>
      <c r="OAQ195" s="193"/>
      <c r="OAR195" s="193"/>
      <c r="OAS195" s="193"/>
      <c r="OAT195" s="193"/>
      <c r="OAU195" s="193"/>
      <c r="OAV195" s="193"/>
      <c r="OAW195" s="193"/>
      <c r="OAX195" s="193"/>
      <c r="OAY195" s="193"/>
      <c r="OAZ195" s="193"/>
      <c r="OBA195" s="193"/>
      <c r="OBB195" s="193"/>
      <c r="OBC195" s="193"/>
      <c r="OBD195" s="193"/>
      <c r="OBE195" s="193"/>
      <c r="OBF195" s="193"/>
      <c r="OBG195" s="193"/>
      <c r="OBH195" s="193"/>
      <c r="OBI195" s="193"/>
      <c r="OBJ195" s="193"/>
      <c r="OBK195" s="193"/>
      <c r="OBL195" s="193"/>
      <c r="OBM195" s="193"/>
      <c r="OBN195" s="193"/>
      <c r="OBO195" s="193"/>
      <c r="OBP195" s="193"/>
      <c r="OBQ195" s="193"/>
      <c r="OBR195" s="193"/>
      <c r="OBS195" s="193"/>
      <c r="OBT195" s="193"/>
      <c r="OBU195" s="193"/>
      <c r="OBV195" s="193"/>
      <c r="OBW195" s="193"/>
      <c r="OBX195" s="193"/>
      <c r="OBY195" s="193"/>
      <c r="OBZ195" s="193"/>
      <c r="OCA195" s="193"/>
      <c r="OCB195" s="193"/>
      <c r="OCC195" s="193"/>
      <c r="OCD195" s="193"/>
      <c r="OCE195" s="193"/>
      <c r="OCF195" s="193"/>
      <c r="OCG195" s="193"/>
      <c r="OCH195" s="193"/>
      <c r="OCI195" s="193"/>
      <c r="OCJ195" s="193"/>
      <c r="OCK195" s="193"/>
      <c r="OCL195" s="193"/>
      <c r="OCM195" s="193"/>
      <c r="OCN195" s="193"/>
      <c r="OCO195" s="193"/>
      <c r="OCP195" s="193"/>
      <c r="OCQ195" s="193"/>
      <c r="OCR195" s="193"/>
      <c r="OCS195" s="193"/>
      <c r="OCT195" s="193"/>
      <c r="OCU195" s="193"/>
      <c r="OCV195" s="193"/>
      <c r="OCW195" s="193"/>
      <c r="OCX195" s="193"/>
      <c r="OCY195" s="193"/>
      <c r="OCZ195" s="193"/>
      <c r="ODA195" s="193"/>
      <c r="ODB195" s="193"/>
      <c r="ODC195" s="193"/>
      <c r="ODD195" s="193"/>
      <c r="ODE195" s="193"/>
      <c r="ODF195" s="193"/>
      <c r="ODG195" s="193"/>
      <c r="ODH195" s="193"/>
      <c r="ODI195" s="193"/>
      <c r="ODJ195" s="193"/>
      <c r="ODK195" s="193"/>
      <c r="ODL195" s="193"/>
      <c r="ODM195" s="193"/>
      <c r="ODN195" s="193"/>
      <c r="ODO195" s="193"/>
      <c r="ODP195" s="193"/>
      <c r="ODQ195" s="193"/>
      <c r="ODR195" s="193"/>
      <c r="ODS195" s="193"/>
      <c r="ODT195" s="193"/>
      <c r="ODU195" s="193"/>
      <c r="ODV195" s="193"/>
      <c r="ODW195" s="193"/>
      <c r="ODX195" s="193"/>
      <c r="ODY195" s="193"/>
      <c r="ODZ195" s="193"/>
      <c r="OEA195" s="193"/>
      <c r="OEB195" s="193"/>
      <c r="OEC195" s="193"/>
      <c r="OED195" s="193"/>
      <c r="OEE195" s="193"/>
      <c r="OEF195" s="193"/>
      <c r="OEG195" s="193"/>
      <c r="OEH195" s="193"/>
      <c r="OEI195" s="193"/>
      <c r="OEJ195" s="193"/>
      <c r="OEK195" s="193"/>
      <c r="OEL195" s="193"/>
      <c r="OEM195" s="193"/>
      <c r="OEN195" s="193"/>
      <c r="OEO195" s="193"/>
      <c r="OEP195" s="193"/>
      <c r="OEQ195" s="193"/>
      <c r="OER195" s="193"/>
      <c r="OES195" s="193"/>
      <c r="OET195" s="193"/>
      <c r="OEU195" s="193"/>
      <c r="OEV195" s="193"/>
      <c r="OEW195" s="193"/>
      <c r="OEX195" s="193"/>
      <c r="OEY195" s="193"/>
      <c r="OEZ195" s="193"/>
      <c r="OFA195" s="193"/>
      <c r="OFB195" s="193"/>
      <c r="OFC195" s="193"/>
      <c r="OFD195" s="193"/>
      <c r="OFE195" s="193"/>
      <c r="OFF195" s="193"/>
      <c r="OFG195" s="193"/>
      <c r="OFH195" s="193"/>
      <c r="OFI195" s="193"/>
      <c r="OFJ195" s="193"/>
      <c r="OFK195" s="193"/>
      <c r="OFL195" s="193"/>
      <c r="OFM195" s="193"/>
      <c r="OFN195" s="193"/>
      <c r="OFO195" s="193"/>
      <c r="OFP195" s="193"/>
      <c r="OFQ195" s="193"/>
      <c r="OFR195" s="193"/>
      <c r="OFS195" s="193"/>
      <c r="OFT195" s="193"/>
      <c r="OFU195" s="193"/>
      <c r="OFV195" s="193"/>
      <c r="OFW195" s="193"/>
      <c r="OFX195" s="193"/>
      <c r="OFY195" s="193"/>
      <c r="OFZ195" s="193"/>
      <c r="OGA195" s="193"/>
      <c r="OGB195" s="193"/>
      <c r="OGC195" s="193"/>
      <c r="OGD195" s="193"/>
      <c r="OGE195" s="193"/>
      <c r="OGF195" s="193"/>
      <c r="OGG195" s="193"/>
      <c r="OGH195" s="193"/>
      <c r="OGI195" s="193"/>
      <c r="OGJ195" s="193"/>
      <c r="OGK195" s="193"/>
      <c r="OGL195" s="193"/>
      <c r="OGM195" s="193"/>
      <c r="OGN195" s="193"/>
      <c r="OGO195" s="193"/>
      <c r="OGP195" s="193"/>
      <c r="OGQ195" s="193"/>
      <c r="OGR195" s="193"/>
      <c r="OGS195" s="193"/>
      <c r="OGT195" s="193"/>
      <c r="OGU195" s="193"/>
      <c r="OGV195" s="193"/>
      <c r="OGW195" s="193"/>
      <c r="OGX195" s="193"/>
      <c r="OGY195" s="193"/>
      <c r="OGZ195" s="193"/>
      <c r="OHA195" s="193"/>
      <c r="OHB195" s="193"/>
      <c r="OHC195" s="193"/>
      <c r="OHD195" s="193"/>
      <c r="OHE195" s="193"/>
      <c r="OHF195" s="193"/>
      <c r="OHG195" s="193"/>
      <c r="OHH195" s="193"/>
      <c r="OHI195" s="193"/>
      <c r="OHJ195" s="193"/>
      <c r="OHK195" s="193"/>
      <c r="OHL195" s="193"/>
      <c r="OHM195" s="193"/>
      <c r="OHN195" s="193"/>
      <c r="OHO195" s="193"/>
      <c r="OHP195" s="193"/>
      <c r="OHQ195" s="193"/>
      <c r="OHR195" s="193"/>
      <c r="OHS195" s="193"/>
      <c r="OHT195" s="193"/>
      <c r="OHU195" s="193"/>
      <c r="OHV195" s="193"/>
      <c r="OHW195" s="193"/>
      <c r="OHX195" s="193"/>
      <c r="OHY195" s="193"/>
      <c r="OHZ195" s="193"/>
      <c r="OIA195" s="193"/>
      <c r="OIB195" s="193"/>
      <c r="OIC195" s="193"/>
      <c r="OID195" s="193"/>
      <c r="OIE195" s="193"/>
      <c r="OIF195" s="193"/>
      <c r="OIG195" s="193"/>
      <c r="OIH195" s="193"/>
      <c r="OII195" s="193"/>
      <c r="OIJ195" s="193"/>
      <c r="OIK195" s="193"/>
      <c r="OIL195" s="193"/>
      <c r="OIM195" s="193"/>
      <c r="OIN195" s="193"/>
      <c r="OIO195" s="193"/>
      <c r="OIP195" s="193"/>
      <c r="OIQ195" s="193"/>
      <c r="OIR195" s="193"/>
      <c r="OIS195" s="193"/>
      <c r="OIT195" s="193"/>
      <c r="OIU195" s="193"/>
      <c r="OIV195" s="193"/>
      <c r="OIW195" s="193"/>
      <c r="OIX195" s="193"/>
      <c r="OIY195" s="193"/>
      <c r="OIZ195" s="193"/>
      <c r="OJA195" s="193"/>
      <c r="OJB195" s="193"/>
      <c r="OJC195" s="193"/>
      <c r="OJD195" s="193"/>
      <c r="OJE195" s="193"/>
      <c r="OJF195" s="193"/>
      <c r="OJG195" s="193"/>
      <c r="OJH195" s="193"/>
      <c r="OJI195" s="193"/>
      <c r="OJJ195" s="193"/>
      <c r="OJK195" s="193"/>
      <c r="OJL195" s="193"/>
      <c r="OJM195" s="193"/>
      <c r="OJN195" s="193"/>
      <c r="OJO195" s="193"/>
      <c r="OJP195" s="193"/>
      <c r="OJQ195" s="193"/>
      <c r="OJR195" s="193"/>
      <c r="OJS195" s="193"/>
      <c r="OJT195" s="193"/>
      <c r="OJU195" s="193"/>
      <c r="OJV195" s="193"/>
      <c r="OJW195" s="193"/>
      <c r="OJX195" s="193"/>
      <c r="OJY195" s="193"/>
      <c r="OJZ195" s="193"/>
      <c r="OKA195" s="193"/>
      <c r="OKB195" s="193"/>
      <c r="OKC195" s="193"/>
      <c r="OKD195" s="193"/>
      <c r="OKE195" s="193"/>
      <c r="OKF195" s="193"/>
      <c r="OKG195" s="193"/>
      <c r="OKH195" s="193"/>
      <c r="OKI195" s="193"/>
      <c r="OKJ195" s="193"/>
      <c r="OKK195" s="193"/>
      <c r="OKL195" s="193"/>
      <c r="OKM195" s="193"/>
      <c r="OKN195" s="193"/>
      <c r="OKO195" s="193"/>
      <c r="OKP195" s="193"/>
      <c r="OKQ195" s="193"/>
      <c r="OKR195" s="193"/>
      <c r="OKS195" s="193"/>
      <c r="OKT195" s="193"/>
      <c r="OKU195" s="193"/>
      <c r="OKV195" s="193"/>
      <c r="OKW195" s="193"/>
      <c r="OKX195" s="193"/>
      <c r="OKY195" s="193"/>
      <c r="OKZ195" s="193"/>
      <c r="OLA195" s="193"/>
      <c r="OLB195" s="193"/>
      <c r="OLC195" s="193"/>
      <c r="OLD195" s="193"/>
      <c r="OLE195" s="193"/>
      <c r="OLF195" s="193"/>
      <c r="OLG195" s="193"/>
      <c r="OLH195" s="193"/>
      <c r="OLI195" s="193"/>
      <c r="OLJ195" s="193"/>
      <c r="OLK195" s="193"/>
      <c r="OLL195" s="193"/>
      <c r="OLM195" s="193"/>
      <c r="OLN195" s="193"/>
      <c r="OLO195" s="193"/>
      <c r="OLP195" s="193"/>
      <c r="OLQ195" s="193"/>
      <c r="OLR195" s="193"/>
      <c r="OLS195" s="193"/>
      <c r="OLT195" s="193"/>
      <c r="OLU195" s="193"/>
      <c r="OLV195" s="193"/>
      <c r="OLW195" s="193"/>
      <c r="OLX195" s="193"/>
      <c r="OLY195" s="193"/>
      <c r="OLZ195" s="193"/>
      <c r="OMA195" s="193"/>
      <c r="OMB195" s="193"/>
      <c r="OMC195" s="193"/>
      <c r="OMD195" s="193"/>
      <c r="OME195" s="193"/>
      <c r="OMF195" s="193"/>
      <c r="OMG195" s="193"/>
      <c r="OMH195" s="193"/>
      <c r="OMI195" s="193"/>
      <c r="OMJ195" s="193"/>
      <c r="OMK195" s="193"/>
      <c r="OML195" s="193"/>
      <c r="OMM195" s="193"/>
      <c r="OMN195" s="193"/>
      <c r="OMO195" s="193"/>
      <c r="OMP195" s="193"/>
      <c r="OMQ195" s="193"/>
      <c r="OMR195" s="193"/>
      <c r="OMS195" s="193"/>
      <c r="OMT195" s="193"/>
      <c r="OMU195" s="193"/>
      <c r="OMV195" s="193"/>
      <c r="OMW195" s="193"/>
      <c r="OMX195" s="193"/>
      <c r="OMY195" s="193"/>
      <c r="OMZ195" s="193"/>
      <c r="ONA195" s="193"/>
      <c r="ONB195" s="193"/>
      <c r="ONC195" s="193"/>
      <c r="OND195" s="193"/>
      <c r="ONE195" s="193"/>
      <c r="ONF195" s="193"/>
      <c r="ONG195" s="193"/>
      <c r="ONH195" s="193"/>
      <c r="ONI195" s="193"/>
      <c r="ONJ195" s="193"/>
      <c r="ONK195" s="193"/>
      <c r="ONL195" s="193"/>
      <c r="ONM195" s="193"/>
      <c r="ONN195" s="193"/>
      <c r="ONO195" s="193"/>
      <c r="ONP195" s="193"/>
      <c r="ONQ195" s="193"/>
      <c r="ONR195" s="193"/>
      <c r="ONS195" s="193"/>
      <c r="ONT195" s="193"/>
      <c r="ONU195" s="193"/>
      <c r="ONV195" s="193"/>
      <c r="ONW195" s="193"/>
      <c r="ONX195" s="193"/>
      <c r="ONY195" s="193"/>
      <c r="ONZ195" s="193"/>
      <c r="OOA195" s="193"/>
      <c r="OOB195" s="193"/>
      <c r="OOC195" s="193"/>
      <c r="OOD195" s="193"/>
      <c r="OOE195" s="193"/>
      <c r="OOF195" s="193"/>
      <c r="OOG195" s="193"/>
      <c r="OOH195" s="193"/>
      <c r="OOI195" s="193"/>
      <c r="OOJ195" s="193"/>
      <c r="OOK195" s="193"/>
      <c r="OOL195" s="193"/>
      <c r="OOM195" s="193"/>
      <c r="OON195" s="193"/>
      <c r="OOO195" s="193"/>
      <c r="OOP195" s="193"/>
      <c r="OOQ195" s="193"/>
      <c r="OOR195" s="193"/>
      <c r="OOS195" s="193"/>
      <c r="OOT195" s="193"/>
      <c r="OOU195" s="193"/>
      <c r="OOV195" s="193"/>
      <c r="OOW195" s="193"/>
      <c r="OOX195" s="193"/>
      <c r="OOY195" s="193"/>
      <c r="OOZ195" s="193"/>
      <c r="OPA195" s="193"/>
      <c r="OPB195" s="193"/>
      <c r="OPC195" s="193"/>
      <c r="OPD195" s="193"/>
      <c r="OPE195" s="193"/>
      <c r="OPF195" s="193"/>
      <c r="OPG195" s="193"/>
      <c r="OPH195" s="193"/>
      <c r="OPI195" s="193"/>
      <c r="OPJ195" s="193"/>
      <c r="OPK195" s="193"/>
      <c r="OPL195" s="193"/>
      <c r="OPM195" s="193"/>
      <c r="OPN195" s="193"/>
      <c r="OPO195" s="193"/>
      <c r="OPP195" s="193"/>
      <c r="OPQ195" s="193"/>
      <c r="OPR195" s="193"/>
      <c r="OPS195" s="193"/>
      <c r="OPT195" s="193"/>
      <c r="OPU195" s="193"/>
      <c r="OPV195" s="193"/>
      <c r="OPW195" s="193"/>
      <c r="OPX195" s="193"/>
      <c r="OPY195" s="193"/>
      <c r="OPZ195" s="193"/>
      <c r="OQA195" s="193"/>
      <c r="OQB195" s="193"/>
      <c r="OQC195" s="193"/>
      <c r="OQD195" s="193"/>
      <c r="OQE195" s="193"/>
      <c r="OQF195" s="193"/>
      <c r="OQG195" s="193"/>
      <c r="OQH195" s="193"/>
      <c r="OQI195" s="193"/>
      <c r="OQJ195" s="193"/>
      <c r="OQK195" s="193"/>
      <c r="OQL195" s="193"/>
      <c r="OQM195" s="193"/>
      <c r="OQN195" s="193"/>
      <c r="OQO195" s="193"/>
      <c r="OQP195" s="193"/>
      <c r="OQQ195" s="193"/>
      <c r="OQR195" s="193"/>
      <c r="OQS195" s="193"/>
      <c r="OQT195" s="193"/>
      <c r="OQU195" s="193"/>
      <c r="OQV195" s="193"/>
      <c r="OQW195" s="193"/>
      <c r="OQX195" s="193"/>
      <c r="OQY195" s="193"/>
      <c r="OQZ195" s="193"/>
      <c r="ORA195" s="193"/>
      <c r="ORB195" s="193"/>
      <c r="ORC195" s="193"/>
      <c r="ORD195" s="193"/>
      <c r="ORE195" s="193"/>
      <c r="ORF195" s="193"/>
      <c r="ORG195" s="193"/>
      <c r="ORH195" s="193"/>
      <c r="ORI195" s="193"/>
      <c r="ORJ195" s="193"/>
      <c r="ORK195" s="193"/>
      <c r="ORL195" s="193"/>
      <c r="ORM195" s="193"/>
      <c r="ORN195" s="193"/>
      <c r="ORO195" s="193"/>
      <c r="ORP195" s="193"/>
      <c r="ORQ195" s="193"/>
      <c r="ORR195" s="193"/>
      <c r="ORS195" s="193"/>
      <c r="ORT195" s="193"/>
      <c r="ORU195" s="193"/>
      <c r="ORV195" s="193"/>
      <c r="ORW195" s="193"/>
      <c r="ORX195" s="193"/>
      <c r="ORY195" s="193"/>
      <c r="ORZ195" s="193"/>
      <c r="OSA195" s="193"/>
      <c r="OSB195" s="193"/>
      <c r="OSC195" s="193"/>
      <c r="OSD195" s="193"/>
      <c r="OSE195" s="193"/>
      <c r="OSF195" s="193"/>
      <c r="OSG195" s="193"/>
      <c r="OSH195" s="193"/>
      <c r="OSI195" s="193"/>
      <c r="OSJ195" s="193"/>
      <c r="OSK195" s="193"/>
      <c r="OSL195" s="193"/>
      <c r="OSM195" s="193"/>
      <c r="OSN195" s="193"/>
      <c r="OSO195" s="193"/>
      <c r="OSP195" s="193"/>
      <c r="OSQ195" s="193"/>
      <c r="OSR195" s="193"/>
      <c r="OSS195" s="193"/>
      <c r="OST195" s="193"/>
      <c r="OSU195" s="193"/>
      <c r="OSV195" s="193"/>
      <c r="OSW195" s="193"/>
      <c r="OSX195" s="193"/>
      <c r="OSY195" s="193"/>
      <c r="OSZ195" s="193"/>
      <c r="OTA195" s="193"/>
      <c r="OTB195" s="193"/>
      <c r="OTC195" s="193"/>
      <c r="OTD195" s="193"/>
      <c r="OTE195" s="193"/>
      <c r="OTF195" s="193"/>
      <c r="OTG195" s="193"/>
      <c r="OTH195" s="193"/>
      <c r="OTI195" s="193"/>
      <c r="OTJ195" s="193"/>
      <c r="OTK195" s="193"/>
      <c r="OTL195" s="193"/>
      <c r="OTM195" s="193"/>
      <c r="OTN195" s="193"/>
      <c r="OTO195" s="193"/>
      <c r="OTP195" s="193"/>
      <c r="OTQ195" s="193"/>
      <c r="OTR195" s="193"/>
      <c r="OTS195" s="193"/>
      <c r="OTT195" s="193"/>
      <c r="OTU195" s="193"/>
      <c r="OTV195" s="193"/>
      <c r="OTW195" s="193"/>
      <c r="OTX195" s="193"/>
      <c r="OTY195" s="193"/>
      <c r="OTZ195" s="193"/>
      <c r="OUA195" s="193"/>
      <c r="OUB195" s="193"/>
      <c r="OUC195" s="193"/>
      <c r="OUD195" s="193"/>
      <c r="OUE195" s="193"/>
      <c r="OUF195" s="193"/>
      <c r="OUG195" s="193"/>
      <c r="OUH195" s="193"/>
      <c r="OUI195" s="193"/>
      <c r="OUJ195" s="193"/>
      <c r="OUK195" s="193"/>
      <c r="OUL195" s="193"/>
      <c r="OUM195" s="193"/>
      <c r="OUN195" s="193"/>
      <c r="OUO195" s="193"/>
      <c r="OUP195" s="193"/>
      <c r="OUQ195" s="193"/>
      <c r="OUR195" s="193"/>
      <c r="OUS195" s="193"/>
      <c r="OUT195" s="193"/>
      <c r="OUU195" s="193"/>
      <c r="OUV195" s="193"/>
      <c r="OUW195" s="193"/>
      <c r="OUX195" s="193"/>
      <c r="OUY195" s="193"/>
      <c r="OUZ195" s="193"/>
      <c r="OVA195" s="193"/>
      <c r="OVB195" s="193"/>
      <c r="OVC195" s="193"/>
      <c r="OVD195" s="193"/>
      <c r="OVE195" s="193"/>
      <c r="OVF195" s="193"/>
      <c r="OVG195" s="193"/>
      <c r="OVH195" s="193"/>
      <c r="OVI195" s="193"/>
      <c r="OVJ195" s="193"/>
      <c r="OVK195" s="193"/>
      <c r="OVL195" s="193"/>
      <c r="OVM195" s="193"/>
      <c r="OVN195" s="193"/>
      <c r="OVO195" s="193"/>
      <c r="OVP195" s="193"/>
      <c r="OVQ195" s="193"/>
      <c r="OVR195" s="193"/>
      <c r="OVS195" s="193"/>
      <c r="OVT195" s="193"/>
      <c r="OVU195" s="193"/>
      <c r="OVV195" s="193"/>
      <c r="OVW195" s="193"/>
      <c r="OVX195" s="193"/>
      <c r="OVY195" s="193"/>
      <c r="OVZ195" s="193"/>
      <c r="OWA195" s="193"/>
      <c r="OWB195" s="193"/>
      <c r="OWC195" s="193"/>
      <c r="OWD195" s="193"/>
      <c r="OWE195" s="193"/>
      <c r="OWF195" s="193"/>
      <c r="OWG195" s="193"/>
      <c r="OWH195" s="193"/>
      <c r="OWI195" s="193"/>
      <c r="OWJ195" s="193"/>
      <c r="OWK195" s="193"/>
      <c r="OWL195" s="193"/>
      <c r="OWM195" s="193"/>
      <c r="OWN195" s="193"/>
      <c r="OWO195" s="193"/>
      <c r="OWP195" s="193"/>
      <c r="OWQ195" s="193"/>
      <c r="OWR195" s="193"/>
      <c r="OWS195" s="193"/>
      <c r="OWT195" s="193"/>
      <c r="OWU195" s="193"/>
      <c r="OWV195" s="193"/>
      <c r="OWW195" s="193"/>
      <c r="OWX195" s="193"/>
      <c r="OWY195" s="193"/>
      <c r="OWZ195" s="193"/>
      <c r="OXA195" s="193"/>
      <c r="OXB195" s="193"/>
      <c r="OXC195" s="193"/>
      <c r="OXD195" s="193"/>
      <c r="OXE195" s="193"/>
      <c r="OXF195" s="193"/>
      <c r="OXG195" s="193"/>
      <c r="OXH195" s="193"/>
      <c r="OXI195" s="193"/>
      <c r="OXJ195" s="193"/>
      <c r="OXK195" s="193"/>
      <c r="OXL195" s="193"/>
      <c r="OXM195" s="193"/>
      <c r="OXN195" s="193"/>
      <c r="OXO195" s="193"/>
      <c r="OXP195" s="193"/>
      <c r="OXQ195" s="193"/>
      <c r="OXR195" s="193"/>
      <c r="OXS195" s="193"/>
      <c r="OXT195" s="193"/>
      <c r="OXU195" s="193"/>
      <c r="OXV195" s="193"/>
      <c r="OXW195" s="193"/>
      <c r="OXX195" s="193"/>
      <c r="OXY195" s="193"/>
      <c r="OXZ195" s="193"/>
      <c r="OYA195" s="193"/>
      <c r="OYB195" s="193"/>
      <c r="OYC195" s="193"/>
      <c r="OYD195" s="193"/>
      <c r="OYE195" s="193"/>
      <c r="OYF195" s="193"/>
      <c r="OYG195" s="193"/>
      <c r="OYH195" s="193"/>
      <c r="OYI195" s="193"/>
      <c r="OYJ195" s="193"/>
      <c r="OYK195" s="193"/>
      <c r="OYL195" s="193"/>
      <c r="OYM195" s="193"/>
      <c r="OYN195" s="193"/>
      <c r="OYO195" s="193"/>
      <c r="OYP195" s="193"/>
      <c r="OYQ195" s="193"/>
      <c r="OYR195" s="193"/>
      <c r="OYS195" s="193"/>
      <c r="OYT195" s="193"/>
      <c r="OYU195" s="193"/>
      <c r="OYV195" s="193"/>
      <c r="OYW195" s="193"/>
      <c r="OYX195" s="193"/>
      <c r="OYY195" s="193"/>
      <c r="OYZ195" s="193"/>
      <c r="OZA195" s="193"/>
      <c r="OZB195" s="193"/>
      <c r="OZC195" s="193"/>
      <c r="OZD195" s="193"/>
      <c r="OZE195" s="193"/>
      <c r="OZF195" s="193"/>
      <c r="OZG195" s="193"/>
      <c r="OZH195" s="193"/>
      <c r="OZI195" s="193"/>
      <c r="OZJ195" s="193"/>
      <c r="OZK195" s="193"/>
      <c r="OZL195" s="193"/>
      <c r="OZM195" s="193"/>
      <c r="OZN195" s="193"/>
      <c r="OZO195" s="193"/>
      <c r="OZP195" s="193"/>
      <c r="OZQ195" s="193"/>
      <c r="OZR195" s="193"/>
      <c r="OZS195" s="193"/>
      <c r="OZT195" s="193"/>
      <c r="OZU195" s="193"/>
      <c r="OZV195" s="193"/>
      <c r="OZW195" s="193"/>
      <c r="OZX195" s="193"/>
      <c r="OZY195" s="193"/>
      <c r="OZZ195" s="193"/>
      <c r="PAA195" s="193"/>
      <c r="PAB195" s="193"/>
      <c r="PAC195" s="193"/>
      <c r="PAD195" s="193"/>
      <c r="PAE195" s="193"/>
      <c r="PAF195" s="193"/>
      <c r="PAG195" s="193"/>
      <c r="PAH195" s="193"/>
      <c r="PAI195" s="193"/>
      <c r="PAJ195" s="193"/>
      <c r="PAK195" s="193"/>
      <c r="PAL195" s="193"/>
      <c r="PAM195" s="193"/>
      <c r="PAN195" s="193"/>
      <c r="PAO195" s="193"/>
      <c r="PAP195" s="193"/>
      <c r="PAQ195" s="193"/>
      <c r="PAR195" s="193"/>
      <c r="PAS195" s="193"/>
      <c r="PAT195" s="193"/>
      <c r="PAU195" s="193"/>
      <c r="PAV195" s="193"/>
      <c r="PAW195" s="193"/>
      <c r="PAX195" s="193"/>
      <c r="PAY195" s="193"/>
      <c r="PAZ195" s="193"/>
      <c r="PBA195" s="193"/>
      <c r="PBB195" s="193"/>
      <c r="PBC195" s="193"/>
      <c r="PBD195" s="193"/>
      <c r="PBE195" s="193"/>
      <c r="PBF195" s="193"/>
      <c r="PBG195" s="193"/>
      <c r="PBH195" s="193"/>
      <c r="PBI195" s="193"/>
      <c r="PBJ195" s="193"/>
      <c r="PBK195" s="193"/>
      <c r="PBL195" s="193"/>
      <c r="PBM195" s="193"/>
      <c r="PBN195" s="193"/>
      <c r="PBO195" s="193"/>
      <c r="PBP195" s="193"/>
      <c r="PBQ195" s="193"/>
      <c r="PBR195" s="193"/>
      <c r="PBS195" s="193"/>
      <c r="PBT195" s="193"/>
      <c r="PBU195" s="193"/>
      <c r="PBV195" s="193"/>
      <c r="PBW195" s="193"/>
      <c r="PBX195" s="193"/>
      <c r="PBY195" s="193"/>
      <c r="PBZ195" s="193"/>
      <c r="PCA195" s="193"/>
      <c r="PCB195" s="193"/>
      <c r="PCC195" s="193"/>
      <c r="PCD195" s="193"/>
      <c r="PCE195" s="193"/>
      <c r="PCF195" s="193"/>
      <c r="PCG195" s="193"/>
      <c r="PCH195" s="193"/>
      <c r="PCI195" s="193"/>
      <c r="PCJ195" s="193"/>
      <c r="PCK195" s="193"/>
      <c r="PCL195" s="193"/>
      <c r="PCM195" s="193"/>
      <c r="PCN195" s="193"/>
      <c r="PCO195" s="193"/>
      <c r="PCP195" s="193"/>
      <c r="PCQ195" s="193"/>
      <c r="PCR195" s="193"/>
      <c r="PCS195" s="193"/>
      <c r="PCT195" s="193"/>
      <c r="PCU195" s="193"/>
      <c r="PCV195" s="193"/>
      <c r="PCW195" s="193"/>
      <c r="PCX195" s="193"/>
      <c r="PCY195" s="193"/>
      <c r="PCZ195" s="193"/>
      <c r="PDA195" s="193"/>
      <c r="PDB195" s="193"/>
      <c r="PDC195" s="193"/>
      <c r="PDD195" s="193"/>
      <c r="PDE195" s="193"/>
      <c r="PDF195" s="193"/>
      <c r="PDG195" s="193"/>
      <c r="PDH195" s="193"/>
      <c r="PDI195" s="193"/>
      <c r="PDJ195" s="193"/>
      <c r="PDK195" s="193"/>
      <c r="PDL195" s="193"/>
      <c r="PDM195" s="193"/>
      <c r="PDN195" s="193"/>
      <c r="PDO195" s="193"/>
      <c r="PDP195" s="193"/>
      <c r="PDQ195" s="193"/>
      <c r="PDR195" s="193"/>
      <c r="PDS195" s="193"/>
      <c r="PDT195" s="193"/>
      <c r="PDU195" s="193"/>
      <c r="PDV195" s="193"/>
      <c r="PDW195" s="193"/>
      <c r="PDX195" s="193"/>
      <c r="PDY195" s="193"/>
      <c r="PDZ195" s="193"/>
      <c r="PEA195" s="193"/>
      <c r="PEB195" s="193"/>
      <c r="PEC195" s="193"/>
      <c r="PED195" s="193"/>
      <c r="PEE195" s="193"/>
      <c r="PEF195" s="193"/>
      <c r="PEG195" s="193"/>
      <c r="PEH195" s="193"/>
      <c r="PEI195" s="193"/>
      <c r="PEJ195" s="193"/>
      <c r="PEK195" s="193"/>
      <c r="PEL195" s="193"/>
      <c r="PEM195" s="193"/>
      <c r="PEN195" s="193"/>
      <c r="PEO195" s="193"/>
      <c r="PEP195" s="193"/>
      <c r="PEQ195" s="193"/>
      <c r="PER195" s="193"/>
      <c r="PES195" s="193"/>
      <c r="PET195" s="193"/>
      <c r="PEU195" s="193"/>
      <c r="PEV195" s="193"/>
      <c r="PEW195" s="193"/>
      <c r="PEX195" s="193"/>
      <c r="PEY195" s="193"/>
      <c r="PEZ195" s="193"/>
      <c r="PFA195" s="193"/>
      <c r="PFB195" s="193"/>
      <c r="PFC195" s="193"/>
      <c r="PFD195" s="193"/>
      <c r="PFE195" s="193"/>
      <c r="PFF195" s="193"/>
      <c r="PFG195" s="193"/>
      <c r="PFH195" s="193"/>
      <c r="PFI195" s="193"/>
      <c r="PFJ195" s="193"/>
      <c r="PFK195" s="193"/>
      <c r="PFL195" s="193"/>
      <c r="PFM195" s="193"/>
      <c r="PFN195" s="193"/>
      <c r="PFO195" s="193"/>
      <c r="PFP195" s="193"/>
      <c r="PFQ195" s="193"/>
      <c r="PFR195" s="193"/>
      <c r="PFS195" s="193"/>
      <c r="PFT195" s="193"/>
      <c r="PFU195" s="193"/>
      <c r="PFV195" s="193"/>
      <c r="PFW195" s="193"/>
      <c r="PFX195" s="193"/>
      <c r="PFY195" s="193"/>
      <c r="PFZ195" s="193"/>
      <c r="PGA195" s="193"/>
      <c r="PGB195" s="193"/>
      <c r="PGC195" s="193"/>
      <c r="PGD195" s="193"/>
      <c r="PGE195" s="193"/>
      <c r="PGF195" s="193"/>
      <c r="PGG195" s="193"/>
      <c r="PGH195" s="193"/>
      <c r="PGI195" s="193"/>
      <c r="PGJ195" s="193"/>
      <c r="PGK195" s="193"/>
      <c r="PGL195" s="193"/>
      <c r="PGM195" s="193"/>
      <c r="PGN195" s="193"/>
      <c r="PGO195" s="193"/>
      <c r="PGP195" s="193"/>
      <c r="PGQ195" s="193"/>
      <c r="PGR195" s="193"/>
      <c r="PGS195" s="193"/>
      <c r="PGT195" s="193"/>
      <c r="PGU195" s="193"/>
      <c r="PGV195" s="193"/>
      <c r="PGW195" s="193"/>
      <c r="PGX195" s="193"/>
      <c r="PGY195" s="193"/>
      <c r="PGZ195" s="193"/>
      <c r="PHA195" s="193"/>
      <c r="PHB195" s="193"/>
      <c r="PHC195" s="193"/>
      <c r="PHD195" s="193"/>
      <c r="PHE195" s="193"/>
      <c r="PHF195" s="193"/>
      <c r="PHG195" s="193"/>
      <c r="PHH195" s="193"/>
      <c r="PHI195" s="193"/>
      <c r="PHJ195" s="193"/>
      <c r="PHK195" s="193"/>
      <c r="PHL195" s="193"/>
      <c r="PHM195" s="193"/>
      <c r="PHN195" s="193"/>
      <c r="PHO195" s="193"/>
      <c r="PHP195" s="193"/>
      <c r="PHQ195" s="193"/>
      <c r="PHR195" s="193"/>
      <c r="PHS195" s="193"/>
      <c r="PHT195" s="193"/>
      <c r="PHU195" s="193"/>
      <c r="PHV195" s="193"/>
      <c r="PHW195" s="193"/>
      <c r="PHX195" s="193"/>
      <c r="PHY195" s="193"/>
      <c r="PHZ195" s="193"/>
      <c r="PIA195" s="193"/>
      <c r="PIB195" s="193"/>
      <c r="PIC195" s="193"/>
      <c r="PID195" s="193"/>
      <c r="PIE195" s="193"/>
      <c r="PIF195" s="193"/>
      <c r="PIG195" s="193"/>
      <c r="PIH195" s="193"/>
      <c r="PII195" s="193"/>
      <c r="PIJ195" s="193"/>
      <c r="PIK195" s="193"/>
      <c r="PIL195" s="193"/>
      <c r="PIM195" s="193"/>
      <c r="PIN195" s="193"/>
      <c r="PIO195" s="193"/>
      <c r="PIP195" s="193"/>
      <c r="PIQ195" s="193"/>
      <c r="PIR195" s="193"/>
      <c r="PIS195" s="193"/>
      <c r="PIT195" s="193"/>
      <c r="PIU195" s="193"/>
      <c r="PIV195" s="193"/>
      <c r="PIW195" s="193"/>
      <c r="PIX195" s="193"/>
      <c r="PIY195" s="193"/>
      <c r="PIZ195" s="193"/>
      <c r="PJA195" s="193"/>
      <c r="PJB195" s="193"/>
      <c r="PJC195" s="193"/>
      <c r="PJD195" s="193"/>
      <c r="PJE195" s="193"/>
      <c r="PJF195" s="193"/>
      <c r="PJG195" s="193"/>
      <c r="PJH195" s="193"/>
      <c r="PJI195" s="193"/>
      <c r="PJJ195" s="193"/>
      <c r="PJK195" s="193"/>
      <c r="PJL195" s="193"/>
      <c r="PJM195" s="193"/>
      <c r="PJN195" s="193"/>
      <c r="PJO195" s="193"/>
      <c r="PJP195" s="193"/>
      <c r="PJQ195" s="193"/>
      <c r="PJR195" s="193"/>
      <c r="PJS195" s="193"/>
      <c r="PJT195" s="193"/>
      <c r="PJU195" s="193"/>
      <c r="PJV195" s="193"/>
      <c r="PJW195" s="193"/>
      <c r="PJX195" s="193"/>
      <c r="PJY195" s="193"/>
      <c r="PJZ195" s="193"/>
      <c r="PKA195" s="193"/>
      <c r="PKB195" s="193"/>
      <c r="PKC195" s="193"/>
      <c r="PKD195" s="193"/>
      <c r="PKE195" s="193"/>
      <c r="PKF195" s="193"/>
      <c r="PKG195" s="193"/>
      <c r="PKH195" s="193"/>
      <c r="PKI195" s="193"/>
      <c r="PKJ195" s="193"/>
      <c r="PKK195" s="193"/>
      <c r="PKL195" s="193"/>
      <c r="PKM195" s="193"/>
      <c r="PKN195" s="193"/>
      <c r="PKO195" s="193"/>
      <c r="PKP195" s="193"/>
      <c r="PKQ195" s="193"/>
      <c r="PKR195" s="193"/>
      <c r="PKS195" s="193"/>
      <c r="PKT195" s="193"/>
      <c r="PKU195" s="193"/>
      <c r="PKV195" s="193"/>
      <c r="PKW195" s="193"/>
      <c r="PKX195" s="193"/>
      <c r="PKY195" s="193"/>
      <c r="PKZ195" s="193"/>
      <c r="PLA195" s="193"/>
      <c r="PLB195" s="193"/>
      <c r="PLC195" s="193"/>
      <c r="PLD195" s="193"/>
      <c r="PLE195" s="193"/>
      <c r="PLF195" s="193"/>
      <c r="PLG195" s="193"/>
      <c r="PLH195" s="193"/>
      <c r="PLI195" s="193"/>
      <c r="PLJ195" s="193"/>
      <c r="PLK195" s="193"/>
      <c r="PLL195" s="193"/>
      <c r="PLM195" s="193"/>
      <c r="PLN195" s="193"/>
      <c r="PLO195" s="193"/>
      <c r="PLP195" s="193"/>
      <c r="PLQ195" s="193"/>
      <c r="PLR195" s="193"/>
      <c r="PLS195" s="193"/>
      <c r="PLT195" s="193"/>
      <c r="PLU195" s="193"/>
      <c r="PLV195" s="193"/>
      <c r="PLW195" s="193"/>
      <c r="PLX195" s="193"/>
      <c r="PLY195" s="193"/>
      <c r="PLZ195" s="193"/>
      <c r="PMA195" s="193"/>
      <c r="PMB195" s="193"/>
      <c r="PMC195" s="193"/>
      <c r="PMD195" s="193"/>
      <c r="PME195" s="193"/>
      <c r="PMF195" s="193"/>
      <c r="PMG195" s="193"/>
      <c r="PMH195" s="193"/>
      <c r="PMI195" s="193"/>
      <c r="PMJ195" s="193"/>
      <c r="PMK195" s="193"/>
      <c r="PML195" s="193"/>
      <c r="PMM195" s="193"/>
      <c r="PMN195" s="193"/>
      <c r="PMO195" s="193"/>
      <c r="PMP195" s="193"/>
      <c r="PMQ195" s="193"/>
      <c r="PMR195" s="193"/>
      <c r="PMS195" s="193"/>
      <c r="PMT195" s="193"/>
      <c r="PMU195" s="193"/>
      <c r="PMV195" s="193"/>
      <c r="PMW195" s="193"/>
      <c r="PMX195" s="193"/>
      <c r="PMY195" s="193"/>
      <c r="PMZ195" s="193"/>
      <c r="PNA195" s="193"/>
      <c r="PNB195" s="193"/>
      <c r="PNC195" s="193"/>
      <c r="PND195" s="193"/>
      <c r="PNE195" s="193"/>
      <c r="PNF195" s="193"/>
      <c r="PNG195" s="193"/>
      <c r="PNH195" s="193"/>
      <c r="PNI195" s="193"/>
      <c r="PNJ195" s="193"/>
      <c r="PNK195" s="193"/>
      <c r="PNL195" s="193"/>
      <c r="PNM195" s="193"/>
      <c r="PNN195" s="193"/>
      <c r="PNO195" s="193"/>
      <c r="PNP195" s="193"/>
      <c r="PNQ195" s="193"/>
      <c r="PNR195" s="193"/>
      <c r="PNS195" s="193"/>
      <c r="PNT195" s="193"/>
      <c r="PNU195" s="193"/>
      <c r="PNV195" s="193"/>
      <c r="PNW195" s="193"/>
      <c r="PNX195" s="193"/>
      <c r="PNY195" s="193"/>
      <c r="PNZ195" s="193"/>
      <c r="POA195" s="193"/>
      <c r="POB195" s="193"/>
      <c r="POC195" s="193"/>
      <c r="POD195" s="193"/>
      <c r="POE195" s="193"/>
      <c r="POF195" s="193"/>
      <c r="POG195" s="193"/>
      <c r="POH195" s="193"/>
      <c r="POI195" s="193"/>
      <c r="POJ195" s="193"/>
      <c r="POK195" s="193"/>
      <c r="POL195" s="193"/>
      <c r="POM195" s="193"/>
      <c r="PON195" s="193"/>
      <c r="POO195" s="193"/>
      <c r="POP195" s="193"/>
      <c r="POQ195" s="193"/>
      <c r="POR195" s="193"/>
      <c r="POS195" s="193"/>
      <c r="POT195" s="193"/>
      <c r="POU195" s="193"/>
      <c r="POV195" s="193"/>
      <c r="POW195" s="193"/>
      <c r="POX195" s="193"/>
      <c r="POY195" s="193"/>
      <c r="POZ195" s="193"/>
      <c r="PPA195" s="193"/>
      <c r="PPB195" s="193"/>
      <c r="PPC195" s="193"/>
      <c r="PPD195" s="193"/>
      <c r="PPE195" s="193"/>
      <c r="PPF195" s="193"/>
      <c r="PPG195" s="193"/>
      <c r="PPH195" s="193"/>
      <c r="PPI195" s="193"/>
      <c r="PPJ195" s="193"/>
      <c r="PPK195" s="193"/>
      <c r="PPL195" s="193"/>
      <c r="PPM195" s="193"/>
      <c r="PPN195" s="193"/>
      <c r="PPO195" s="193"/>
      <c r="PPP195" s="193"/>
      <c r="PPQ195" s="193"/>
      <c r="PPR195" s="193"/>
      <c r="PPS195" s="193"/>
      <c r="PPT195" s="193"/>
      <c r="PPU195" s="193"/>
      <c r="PPV195" s="193"/>
      <c r="PPW195" s="193"/>
      <c r="PPX195" s="193"/>
      <c r="PPY195" s="193"/>
      <c r="PPZ195" s="193"/>
      <c r="PQA195" s="193"/>
      <c r="PQB195" s="193"/>
      <c r="PQC195" s="193"/>
      <c r="PQD195" s="193"/>
      <c r="PQE195" s="193"/>
      <c r="PQF195" s="193"/>
      <c r="PQG195" s="193"/>
      <c r="PQH195" s="193"/>
      <c r="PQI195" s="193"/>
      <c r="PQJ195" s="193"/>
      <c r="PQK195" s="193"/>
      <c r="PQL195" s="193"/>
      <c r="PQM195" s="193"/>
      <c r="PQN195" s="193"/>
      <c r="PQO195" s="193"/>
      <c r="PQP195" s="193"/>
      <c r="PQQ195" s="193"/>
      <c r="PQR195" s="193"/>
      <c r="PQS195" s="193"/>
      <c r="PQT195" s="193"/>
      <c r="PQU195" s="193"/>
      <c r="PQV195" s="193"/>
      <c r="PQW195" s="193"/>
      <c r="PQX195" s="193"/>
      <c r="PQY195" s="193"/>
      <c r="PQZ195" s="193"/>
      <c r="PRA195" s="193"/>
      <c r="PRB195" s="193"/>
      <c r="PRC195" s="193"/>
      <c r="PRD195" s="193"/>
      <c r="PRE195" s="193"/>
      <c r="PRF195" s="193"/>
      <c r="PRG195" s="193"/>
      <c r="PRH195" s="193"/>
      <c r="PRI195" s="193"/>
      <c r="PRJ195" s="193"/>
      <c r="PRK195" s="193"/>
      <c r="PRL195" s="193"/>
      <c r="PRM195" s="193"/>
      <c r="PRN195" s="193"/>
      <c r="PRO195" s="193"/>
      <c r="PRP195" s="193"/>
      <c r="PRQ195" s="193"/>
      <c r="PRR195" s="193"/>
      <c r="PRS195" s="193"/>
      <c r="PRT195" s="193"/>
      <c r="PRU195" s="193"/>
      <c r="PRV195" s="193"/>
      <c r="PRW195" s="193"/>
      <c r="PRX195" s="193"/>
      <c r="PRY195" s="193"/>
      <c r="PRZ195" s="193"/>
      <c r="PSA195" s="193"/>
      <c r="PSB195" s="193"/>
      <c r="PSC195" s="193"/>
      <c r="PSD195" s="193"/>
      <c r="PSE195" s="193"/>
      <c r="PSF195" s="193"/>
      <c r="PSG195" s="193"/>
      <c r="PSH195" s="193"/>
      <c r="PSI195" s="193"/>
      <c r="PSJ195" s="193"/>
      <c r="PSK195" s="193"/>
      <c r="PSL195" s="193"/>
      <c r="PSM195" s="193"/>
      <c r="PSN195" s="193"/>
      <c r="PSO195" s="193"/>
      <c r="PSP195" s="193"/>
      <c r="PSQ195" s="193"/>
      <c r="PSR195" s="193"/>
      <c r="PSS195" s="193"/>
      <c r="PST195" s="193"/>
      <c r="PSU195" s="193"/>
      <c r="PSV195" s="193"/>
      <c r="PSW195" s="193"/>
      <c r="PSX195" s="193"/>
      <c r="PSY195" s="193"/>
      <c r="PSZ195" s="193"/>
      <c r="PTA195" s="193"/>
      <c r="PTB195" s="193"/>
      <c r="PTC195" s="193"/>
      <c r="PTD195" s="193"/>
      <c r="PTE195" s="193"/>
      <c r="PTF195" s="193"/>
      <c r="PTG195" s="193"/>
      <c r="PTH195" s="193"/>
      <c r="PTI195" s="193"/>
      <c r="PTJ195" s="193"/>
      <c r="PTK195" s="193"/>
      <c r="PTL195" s="193"/>
      <c r="PTM195" s="193"/>
      <c r="PTN195" s="193"/>
      <c r="PTO195" s="193"/>
      <c r="PTP195" s="193"/>
      <c r="PTQ195" s="193"/>
      <c r="PTR195" s="193"/>
      <c r="PTS195" s="193"/>
      <c r="PTT195" s="193"/>
      <c r="PTU195" s="193"/>
      <c r="PTV195" s="193"/>
      <c r="PTW195" s="193"/>
      <c r="PTX195" s="193"/>
      <c r="PTY195" s="193"/>
      <c r="PTZ195" s="193"/>
      <c r="PUA195" s="193"/>
      <c r="PUB195" s="193"/>
      <c r="PUC195" s="193"/>
      <c r="PUD195" s="193"/>
      <c r="PUE195" s="193"/>
      <c r="PUF195" s="193"/>
      <c r="PUG195" s="193"/>
      <c r="PUH195" s="193"/>
      <c r="PUI195" s="193"/>
      <c r="PUJ195" s="193"/>
      <c r="PUK195" s="193"/>
      <c r="PUL195" s="193"/>
      <c r="PUM195" s="193"/>
      <c r="PUN195" s="193"/>
      <c r="PUO195" s="193"/>
      <c r="PUP195" s="193"/>
      <c r="PUQ195" s="193"/>
      <c r="PUR195" s="193"/>
      <c r="PUS195" s="193"/>
      <c r="PUT195" s="193"/>
      <c r="PUU195" s="193"/>
      <c r="PUV195" s="193"/>
      <c r="PUW195" s="193"/>
      <c r="PUX195" s="193"/>
      <c r="PUY195" s="193"/>
      <c r="PUZ195" s="193"/>
      <c r="PVA195" s="193"/>
      <c r="PVB195" s="193"/>
      <c r="PVC195" s="193"/>
      <c r="PVD195" s="193"/>
      <c r="PVE195" s="193"/>
      <c r="PVF195" s="193"/>
      <c r="PVG195" s="193"/>
      <c r="PVH195" s="193"/>
      <c r="PVI195" s="193"/>
      <c r="PVJ195" s="193"/>
      <c r="PVK195" s="193"/>
      <c r="PVL195" s="193"/>
      <c r="PVM195" s="193"/>
      <c r="PVN195" s="193"/>
      <c r="PVO195" s="193"/>
      <c r="PVP195" s="193"/>
      <c r="PVQ195" s="193"/>
      <c r="PVR195" s="193"/>
      <c r="PVS195" s="193"/>
      <c r="PVT195" s="193"/>
      <c r="PVU195" s="193"/>
      <c r="PVV195" s="193"/>
      <c r="PVW195" s="193"/>
      <c r="PVX195" s="193"/>
      <c r="PVY195" s="193"/>
      <c r="PVZ195" s="193"/>
      <c r="PWA195" s="193"/>
      <c r="PWB195" s="193"/>
      <c r="PWC195" s="193"/>
      <c r="PWD195" s="193"/>
      <c r="PWE195" s="193"/>
      <c r="PWF195" s="193"/>
      <c r="PWG195" s="193"/>
      <c r="PWH195" s="193"/>
      <c r="PWI195" s="193"/>
      <c r="PWJ195" s="193"/>
      <c r="PWK195" s="193"/>
      <c r="PWL195" s="193"/>
      <c r="PWM195" s="193"/>
      <c r="PWN195" s="193"/>
      <c r="PWO195" s="193"/>
      <c r="PWP195" s="193"/>
      <c r="PWQ195" s="193"/>
      <c r="PWR195" s="193"/>
      <c r="PWS195" s="193"/>
      <c r="PWT195" s="193"/>
      <c r="PWU195" s="193"/>
      <c r="PWV195" s="193"/>
      <c r="PWW195" s="193"/>
      <c r="PWX195" s="193"/>
      <c r="PWY195" s="193"/>
      <c r="PWZ195" s="193"/>
      <c r="PXA195" s="193"/>
      <c r="PXB195" s="193"/>
      <c r="PXC195" s="193"/>
      <c r="PXD195" s="193"/>
      <c r="PXE195" s="193"/>
      <c r="PXF195" s="193"/>
      <c r="PXG195" s="193"/>
      <c r="PXH195" s="193"/>
      <c r="PXI195" s="193"/>
      <c r="PXJ195" s="193"/>
      <c r="PXK195" s="193"/>
      <c r="PXL195" s="193"/>
      <c r="PXM195" s="193"/>
      <c r="PXN195" s="193"/>
      <c r="PXO195" s="193"/>
      <c r="PXP195" s="193"/>
      <c r="PXQ195" s="193"/>
      <c r="PXR195" s="193"/>
      <c r="PXS195" s="193"/>
      <c r="PXT195" s="193"/>
      <c r="PXU195" s="193"/>
      <c r="PXV195" s="193"/>
      <c r="PXW195" s="193"/>
      <c r="PXX195" s="193"/>
      <c r="PXY195" s="193"/>
      <c r="PXZ195" s="193"/>
      <c r="PYA195" s="193"/>
      <c r="PYB195" s="193"/>
      <c r="PYC195" s="193"/>
      <c r="PYD195" s="193"/>
      <c r="PYE195" s="193"/>
      <c r="PYF195" s="193"/>
      <c r="PYG195" s="193"/>
      <c r="PYH195" s="193"/>
      <c r="PYI195" s="193"/>
      <c r="PYJ195" s="193"/>
      <c r="PYK195" s="193"/>
      <c r="PYL195" s="193"/>
      <c r="PYM195" s="193"/>
      <c r="PYN195" s="193"/>
      <c r="PYO195" s="193"/>
      <c r="PYP195" s="193"/>
      <c r="PYQ195" s="193"/>
      <c r="PYR195" s="193"/>
      <c r="PYS195" s="193"/>
      <c r="PYT195" s="193"/>
      <c r="PYU195" s="193"/>
      <c r="PYV195" s="193"/>
      <c r="PYW195" s="193"/>
      <c r="PYX195" s="193"/>
      <c r="PYY195" s="193"/>
      <c r="PYZ195" s="193"/>
      <c r="PZA195" s="193"/>
      <c r="PZB195" s="193"/>
      <c r="PZC195" s="193"/>
      <c r="PZD195" s="193"/>
      <c r="PZE195" s="193"/>
      <c r="PZF195" s="193"/>
      <c r="PZG195" s="193"/>
      <c r="PZH195" s="193"/>
      <c r="PZI195" s="193"/>
      <c r="PZJ195" s="193"/>
      <c r="PZK195" s="193"/>
      <c r="PZL195" s="193"/>
      <c r="PZM195" s="193"/>
      <c r="PZN195" s="193"/>
      <c r="PZO195" s="193"/>
      <c r="PZP195" s="193"/>
      <c r="PZQ195" s="193"/>
      <c r="PZR195" s="193"/>
      <c r="PZS195" s="193"/>
      <c r="PZT195" s="193"/>
      <c r="PZU195" s="193"/>
      <c r="PZV195" s="193"/>
      <c r="PZW195" s="193"/>
      <c r="PZX195" s="193"/>
      <c r="PZY195" s="193"/>
      <c r="PZZ195" s="193"/>
      <c r="QAA195" s="193"/>
      <c r="QAB195" s="193"/>
      <c r="QAC195" s="193"/>
      <c r="QAD195" s="193"/>
      <c r="QAE195" s="193"/>
      <c r="QAF195" s="193"/>
      <c r="QAG195" s="193"/>
      <c r="QAH195" s="193"/>
      <c r="QAI195" s="193"/>
      <c r="QAJ195" s="193"/>
      <c r="QAK195" s="193"/>
      <c r="QAL195" s="193"/>
      <c r="QAM195" s="193"/>
      <c r="QAN195" s="193"/>
      <c r="QAO195" s="193"/>
      <c r="QAP195" s="193"/>
      <c r="QAQ195" s="193"/>
      <c r="QAR195" s="193"/>
      <c r="QAS195" s="193"/>
      <c r="QAT195" s="193"/>
      <c r="QAU195" s="193"/>
      <c r="QAV195" s="193"/>
      <c r="QAW195" s="193"/>
      <c r="QAX195" s="193"/>
      <c r="QAY195" s="193"/>
      <c r="QAZ195" s="193"/>
      <c r="QBA195" s="193"/>
      <c r="QBB195" s="193"/>
      <c r="QBC195" s="193"/>
      <c r="QBD195" s="193"/>
      <c r="QBE195" s="193"/>
      <c r="QBF195" s="193"/>
      <c r="QBG195" s="193"/>
      <c r="QBH195" s="193"/>
      <c r="QBI195" s="193"/>
      <c r="QBJ195" s="193"/>
      <c r="QBK195" s="193"/>
      <c r="QBL195" s="193"/>
      <c r="QBM195" s="193"/>
      <c r="QBN195" s="193"/>
      <c r="QBO195" s="193"/>
      <c r="QBP195" s="193"/>
      <c r="QBQ195" s="193"/>
      <c r="QBR195" s="193"/>
      <c r="QBS195" s="193"/>
      <c r="QBT195" s="193"/>
      <c r="QBU195" s="193"/>
      <c r="QBV195" s="193"/>
      <c r="QBW195" s="193"/>
      <c r="QBX195" s="193"/>
      <c r="QBY195" s="193"/>
      <c r="QBZ195" s="193"/>
      <c r="QCA195" s="193"/>
      <c r="QCB195" s="193"/>
      <c r="QCC195" s="193"/>
      <c r="QCD195" s="193"/>
      <c r="QCE195" s="193"/>
      <c r="QCF195" s="193"/>
      <c r="QCG195" s="193"/>
      <c r="QCH195" s="193"/>
      <c r="QCI195" s="193"/>
      <c r="QCJ195" s="193"/>
      <c r="QCK195" s="193"/>
      <c r="QCL195" s="193"/>
      <c r="QCM195" s="193"/>
      <c r="QCN195" s="193"/>
      <c r="QCO195" s="193"/>
      <c r="QCP195" s="193"/>
      <c r="QCQ195" s="193"/>
      <c r="QCR195" s="193"/>
      <c r="QCS195" s="193"/>
      <c r="QCT195" s="193"/>
      <c r="QCU195" s="193"/>
      <c r="QCV195" s="193"/>
      <c r="QCW195" s="193"/>
      <c r="QCX195" s="193"/>
      <c r="QCY195" s="193"/>
      <c r="QCZ195" s="193"/>
      <c r="QDA195" s="193"/>
      <c r="QDB195" s="193"/>
      <c r="QDC195" s="193"/>
      <c r="QDD195" s="193"/>
      <c r="QDE195" s="193"/>
      <c r="QDF195" s="193"/>
      <c r="QDG195" s="193"/>
      <c r="QDH195" s="193"/>
      <c r="QDI195" s="193"/>
      <c r="QDJ195" s="193"/>
      <c r="QDK195" s="193"/>
      <c r="QDL195" s="193"/>
      <c r="QDM195" s="193"/>
      <c r="QDN195" s="193"/>
      <c r="QDO195" s="193"/>
      <c r="QDP195" s="193"/>
      <c r="QDQ195" s="193"/>
      <c r="QDR195" s="193"/>
      <c r="QDS195" s="193"/>
      <c r="QDT195" s="193"/>
      <c r="QDU195" s="193"/>
      <c r="QDV195" s="193"/>
      <c r="QDW195" s="193"/>
      <c r="QDX195" s="193"/>
      <c r="QDY195" s="193"/>
      <c r="QDZ195" s="193"/>
      <c r="QEA195" s="193"/>
      <c r="QEB195" s="193"/>
      <c r="QEC195" s="193"/>
      <c r="QED195" s="193"/>
      <c r="QEE195" s="193"/>
      <c r="QEF195" s="193"/>
      <c r="QEG195" s="193"/>
      <c r="QEH195" s="193"/>
      <c r="QEI195" s="193"/>
      <c r="QEJ195" s="193"/>
      <c r="QEK195" s="193"/>
      <c r="QEL195" s="193"/>
      <c r="QEM195" s="193"/>
      <c r="QEN195" s="193"/>
      <c r="QEO195" s="193"/>
      <c r="QEP195" s="193"/>
      <c r="QEQ195" s="193"/>
      <c r="QER195" s="193"/>
      <c r="QES195" s="193"/>
      <c r="QET195" s="193"/>
      <c r="QEU195" s="193"/>
      <c r="QEV195" s="193"/>
      <c r="QEW195" s="193"/>
      <c r="QEX195" s="193"/>
      <c r="QEY195" s="193"/>
      <c r="QEZ195" s="193"/>
      <c r="QFA195" s="193"/>
      <c r="QFB195" s="193"/>
      <c r="QFC195" s="193"/>
      <c r="QFD195" s="193"/>
      <c r="QFE195" s="193"/>
      <c r="QFF195" s="193"/>
      <c r="QFG195" s="193"/>
      <c r="QFH195" s="193"/>
      <c r="QFI195" s="193"/>
      <c r="QFJ195" s="193"/>
      <c r="QFK195" s="193"/>
      <c r="QFL195" s="193"/>
      <c r="QFM195" s="193"/>
      <c r="QFN195" s="193"/>
      <c r="QFO195" s="193"/>
      <c r="QFP195" s="193"/>
      <c r="QFQ195" s="193"/>
      <c r="QFR195" s="193"/>
      <c r="QFS195" s="193"/>
      <c r="QFT195" s="193"/>
      <c r="QFU195" s="193"/>
      <c r="QFV195" s="193"/>
      <c r="QFW195" s="193"/>
      <c r="QFX195" s="193"/>
      <c r="QFY195" s="193"/>
      <c r="QFZ195" s="193"/>
      <c r="QGA195" s="193"/>
      <c r="QGB195" s="193"/>
      <c r="QGC195" s="193"/>
      <c r="QGD195" s="193"/>
      <c r="QGE195" s="193"/>
      <c r="QGF195" s="193"/>
      <c r="QGG195" s="193"/>
      <c r="QGH195" s="193"/>
      <c r="QGI195" s="193"/>
      <c r="QGJ195" s="193"/>
      <c r="QGK195" s="193"/>
      <c r="QGL195" s="193"/>
      <c r="QGM195" s="193"/>
      <c r="QGN195" s="193"/>
      <c r="QGO195" s="193"/>
      <c r="QGP195" s="193"/>
      <c r="QGQ195" s="193"/>
      <c r="QGR195" s="193"/>
      <c r="QGS195" s="193"/>
      <c r="QGT195" s="193"/>
      <c r="QGU195" s="193"/>
      <c r="QGV195" s="193"/>
      <c r="QGW195" s="193"/>
      <c r="QGX195" s="193"/>
      <c r="QGY195" s="193"/>
      <c r="QGZ195" s="193"/>
      <c r="QHA195" s="193"/>
      <c r="QHB195" s="193"/>
      <c r="QHC195" s="193"/>
      <c r="QHD195" s="193"/>
      <c r="QHE195" s="193"/>
      <c r="QHF195" s="193"/>
      <c r="QHG195" s="193"/>
      <c r="QHH195" s="193"/>
      <c r="QHI195" s="193"/>
      <c r="QHJ195" s="193"/>
      <c r="QHK195" s="193"/>
      <c r="QHL195" s="193"/>
      <c r="QHM195" s="193"/>
      <c r="QHN195" s="193"/>
      <c r="QHO195" s="193"/>
      <c r="QHP195" s="193"/>
      <c r="QHQ195" s="193"/>
      <c r="QHR195" s="193"/>
      <c r="QHS195" s="193"/>
      <c r="QHT195" s="193"/>
      <c r="QHU195" s="193"/>
      <c r="QHV195" s="193"/>
      <c r="QHW195" s="193"/>
      <c r="QHX195" s="193"/>
      <c r="QHY195" s="193"/>
      <c r="QHZ195" s="193"/>
      <c r="QIA195" s="193"/>
      <c r="QIB195" s="193"/>
      <c r="QIC195" s="193"/>
      <c r="QID195" s="193"/>
      <c r="QIE195" s="193"/>
      <c r="QIF195" s="193"/>
      <c r="QIG195" s="193"/>
      <c r="QIH195" s="193"/>
      <c r="QII195" s="193"/>
      <c r="QIJ195" s="193"/>
      <c r="QIK195" s="193"/>
      <c r="QIL195" s="193"/>
      <c r="QIM195" s="193"/>
      <c r="QIN195" s="193"/>
      <c r="QIO195" s="193"/>
      <c r="QIP195" s="193"/>
      <c r="QIQ195" s="193"/>
      <c r="QIR195" s="193"/>
      <c r="QIS195" s="193"/>
      <c r="QIT195" s="193"/>
      <c r="QIU195" s="193"/>
      <c r="QIV195" s="193"/>
      <c r="QIW195" s="193"/>
      <c r="QIX195" s="193"/>
      <c r="QIY195" s="193"/>
      <c r="QIZ195" s="193"/>
      <c r="QJA195" s="193"/>
      <c r="QJB195" s="193"/>
      <c r="QJC195" s="193"/>
      <c r="QJD195" s="193"/>
      <c r="QJE195" s="193"/>
      <c r="QJF195" s="193"/>
      <c r="QJG195" s="193"/>
      <c r="QJH195" s="193"/>
      <c r="QJI195" s="193"/>
      <c r="QJJ195" s="193"/>
      <c r="QJK195" s="193"/>
      <c r="QJL195" s="193"/>
      <c r="QJM195" s="193"/>
      <c r="QJN195" s="193"/>
      <c r="QJO195" s="193"/>
      <c r="QJP195" s="193"/>
      <c r="QJQ195" s="193"/>
      <c r="QJR195" s="193"/>
      <c r="QJS195" s="193"/>
      <c r="QJT195" s="193"/>
      <c r="QJU195" s="193"/>
      <c r="QJV195" s="193"/>
      <c r="QJW195" s="193"/>
      <c r="QJX195" s="193"/>
      <c r="QJY195" s="193"/>
      <c r="QJZ195" s="193"/>
      <c r="QKA195" s="193"/>
      <c r="QKB195" s="193"/>
      <c r="QKC195" s="193"/>
      <c r="QKD195" s="193"/>
      <c r="QKE195" s="193"/>
      <c r="QKF195" s="193"/>
      <c r="QKG195" s="193"/>
      <c r="QKH195" s="193"/>
      <c r="QKI195" s="193"/>
      <c r="QKJ195" s="193"/>
      <c r="QKK195" s="193"/>
      <c r="QKL195" s="193"/>
      <c r="QKM195" s="193"/>
      <c r="QKN195" s="193"/>
      <c r="QKO195" s="193"/>
      <c r="QKP195" s="193"/>
      <c r="QKQ195" s="193"/>
      <c r="QKR195" s="193"/>
      <c r="QKS195" s="193"/>
      <c r="QKT195" s="193"/>
      <c r="QKU195" s="193"/>
      <c r="QKV195" s="193"/>
      <c r="QKW195" s="193"/>
      <c r="QKX195" s="193"/>
      <c r="QKY195" s="193"/>
      <c r="QKZ195" s="193"/>
      <c r="QLA195" s="193"/>
      <c r="QLB195" s="193"/>
      <c r="QLC195" s="193"/>
      <c r="QLD195" s="193"/>
      <c r="QLE195" s="193"/>
      <c r="QLF195" s="193"/>
      <c r="QLG195" s="193"/>
      <c r="QLH195" s="193"/>
      <c r="QLI195" s="193"/>
      <c r="QLJ195" s="193"/>
      <c r="QLK195" s="193"/>
      <c r="QLL195" s="193"/>
      <c r="QLM195" s="193"/>
      <c r="QLN195" s="193"/>
      <c r="QLO195" s="193"/>
      <c r="QLP195" s="193"/>
      <c r="QLQ195" s="193"/>
      <c r="QLR195" s="193"/>
      <c r="QLS195" s="193"/>
      <c r="QLT195" s="193"/>
      <c r="QLU195" s="193"/>
      <c r="QLV195" s="193"/>
      <c r="QLW195" s="193"/>
      <c r="QLX195" s="193"/>
      <c r="QLY195" s="193"/>
      <c r="QLZ195" s="193"/>
      <c r="QMA195" s="193"/>
      <c r="QMB195" s="193"/>
      <c r="QMC195" s="193"/>
      <c r="QMD195" s="193"/>
      <c r="QME195" s="193"/>
      <c r="QMF195" s="193"/>
      <c r="QMG195" s="193"/>
      <c r="QMH195" s="193"/>
      <c r="QMI195" s="193"/>
      <c r="QMJ195" s="193"/>
      <c r="QMK195" s="193"/>
      <c r="QML195" s="193"/>
      <c r="QMM195" s="193"/>
      <c r="QMN195" s="193"/>
      <c r="QMO195" s="193"/>
      <c r="QMP195" s="193"/>
      <c r="QMQ195" s="193"/>
      <c r="QMR195" s="193"/>
      <c r="QMS195" s="193"/>
      <c r="QMT195" s="193"/>
      <c r="QMU195" s="193"/>
      <c r="QMV195" s="193"/>
      <c r="QMW195" s="193"/>
      <c r="QMX195" s="193"/>
      <c r="QMY195" s="193"/>
      <c r="QMZ195" s="193"/>
      <c r="QNA195" s="193"/>
      <c r="QNB195" s="193"/>
      <c r="QNC195" s="193"/>
      <c r="QND195" s="193"/>
      <c r="QNE195" s="193"/>
      <c r="QNF195" s="193"/>
      <c r="QNG195" s="193"/>
      <c r="QNH195" s="193"/>
      <c r="QNI195" s="193"/>
      <c r="QNJ195" s="193"/>
      <c r="QNK195" s="193"/>
      <c r="QNL195" s="193"/>
      <c r="QNM195" s="193"/>
      <c r="QNN195" s="193"/>
      <c r="QNO195" s="193"/>
      <c r="QNP195" s="193"/>
      <c r="QNQ195" s="193"/>
      <c r="QNR195" s="193"/>
      <c r="QNS195" s="193"/>
      <c r="QNT195" s="193"/>
      <c r="QNU195" s="193"/>
      <c r="QNV195" s="193"/>
      <c r="QNW195" s="193"/>
      <c r="QNX195" s="193"/>
      <c r="QNY195" s="193"/>
      <c r="QNZ195" s="193"/>
      <c r="QOA195" s="193"/>
      <c r="QOB195" s="193"/>
      <c r="QOC195" s="193"/>
      <c r="QOD195" s="193"/>
      <c r="QOE195" s="193"/>
      <c r="QOF195" s="193"/>
      <c r="QOG195" s="193"/>
      <c r="QOH195" s="193"/>
      <c r="QOI195" s="193"/>
      <c r="QOJ195" s="193"/>
      <c r="QOK195" s="193"/>
      <c r="QOL195" s="193"/>
      <c r="QOM195" s="193"/>
      <c r="QON195" s="193"/>
      <c r="QOO195" s="193"/>
      <c r="QOP195" s="193"/>
      <c r="QOQ195" s="193"/>
      <c r="QOR195" s="193"/>
      <c r="QOS195" s="193"/>
      <c r="QOT195" s="193"/>
      <c r="QOU195" s="193"/>
      <c r="QOV195" s="193"/>
      <c r="QOW195" s="193"/>
      <c r="QOX195" s="193"/>
      <c r="QOY195" s="193"/>
      <c r="QOZ195" s="193"/>
      <c r="QPA195" s="193"/>
      <c r="QPB195" s="193"/>
      <c r="QPC195" s="193"/>
      <c r="QPD195" s="193"/>
      <c r="QPE195" s="193"/>
      <c r="QPF195" s="193"/>
      <c r="QPG195" s="193"/>
      <c r="QPH195" s="193"/>
      <c r="QPI195" s="193"/>
      <c r="QPJ195" s="193"/>
      <c r="QPK195" s="193"/>
      <c r="QPL195" s="193"/>
      <c r="QPM195" s="193"/>
      <c r="QPN195" s="193"/>
      <c r="QPO195" s="193"/>
      <c r="QPP195" s="193"/>
      <c r="QPQ195" s="193"/>
      <c r="QPR195" s="193"/>
      <c r="QPS195" s="193"/>
      <c r="QPT195" s="193"/>
      <c r="QPU195" s="193"/>
      <c r="QPV195" s="193"/>
      <c r="QPW195" s="193"/>
      <c r="QPX195" s="193"/>
      <c r="QPY195" s="193"/>
      <c r="QPZ195" s="193"/>
      <c r="QQA195" s="193"/>
      <c r="QQB195" s="193"/>
      <c r="QQC195" s="193"/>
      <c r="QQD195" s="193"/>
      <c r="QQE195" s="193"/>
      <c r="QQF195" s="193"/>
      <c r="QQG195" s="193"/>
      <c r="QQH195" s="193"/>
      <c r="QQI195" s="193"/>
      <c r="QQJ195" s="193"/>
      <c r="QQK195" s="193"/>
      <c r="QQL195" s="193"/>
      <c r="QQM195" s="193"/>
      <c r="QQN195" s="193"/>
      <c r="QQO195" s="193"/>
      <c r="QQP195" s="193"/>
      <c r="QQQ195" s="193"/>
      <c r="QQR195" s="193"/>
      <c r="QQS195" s="193"/>
      <c r="QQT195" s="193"/>
      <c r="QQU195" s="193"/>
      <c r="QQV195" s="193"/>
      <c r="QQW195" s="193"/>
      <c r="QQX195" s="193"/>
      <c r="QQY195" s="193"/>
      <c r="QQZ195" s="193"/>
      <c r="QRA195" s="193"/>
      <c r="QRB195" s="193"/>
      <c r="QRC195" s="193"/>
      <c r="QRD195" s="193"/>
      <c r="QRE195" s="193"/>
      <c r="QRF195" s="193"/>
      <c r="QRG195" s="193"/>
      <c r="QRH195" s="193"/>
      <c r="QRI195" s="193"/>
      <c r="QRJ195" s="193"/>
      <c r="QRK195" s="193"/>
      <c r="QRL195" s="193"/>
      <c r="QRM195" s="193"/>
      <c r="QRN195" s="193"/>
      <c r="QRO195" s="193"/>
      <c r="QRP195" s="193"/>
      <c r="QRQ195" s="193"/>
      <c r="QRR195" s="193"/>
      <c r="QRS195" s="193"/>
      <c r="QRT195" s="193"/>
      <c r="QRU195" s="193"/>
      <c r="QRV195" s="193"/>
      <c r="QRW195" s="193"/>
      <c r="QRX195" s="193"/>
      <c r="QRY195" s="193"/>
      <c r="QRZ195" s="193"/>
      <c r="QSA195" s="193"/>
      <c r="QSB195" s="193"/>
      <c r="QSC195" s="193"/>
      <c r="QSD195" s="193"/>
      <c r="QSE195" s="193"/>
      <c r="QSF195" s="193"/>
      <c r="QSG195" s="193"/>
      <c r="QSH195" s="193"/>
      <c r="QSI195" s="193"/>
      <c r="QSJ195" s="193"/>
      <c r="QSK195" s="193"/>
      <c r="QSL195" s="193"/>
      <c r="QSM195" s="193"/>
      <c r="QSN195" s="193"/>
      <c r="QSO195" s="193"/>
      <c r="QSP195" s="193"/>
      <c r="QSQ195" s="193"/>
      <c r="QSR195" s="193"/>
      <c r="QSS195" s="193"/>
      <c r="QST195" s="193"/>
      <c r="QSU195" s="193"/>
      <c r="QSV195" s="193"/>
      <c r="QSW195" s="193"/>
      <c r="QSX195" s="193"/>
      <c r="QSY195" s="193"/>
      <c r="QSZ195" s="193"/>
      <c r="QTA195" s="193"/>
      <c r="QTB195" s="193"/>
      <c r="QTC195" s="193"/>
      <c r="QTD195" s="193"/>
      <c r="QTE195" s="193"/>
      <c r="QTF195" s="193"/>
      <c r="QTG195" s="193"/>
      <c r="QTH195" s="193"/>
      <c r="QTI195" s="193"/>
      <c r="QTJ195" s="193"/>
      <c r="QTK195" s="193"/>
      <c r="QTL195" s="193"/>
      <c r="QTM195" s="193"/>
      <c r="QTN195" s="193"/>
      <c r="QTO195" s="193"/>
      <c r="QTP195" s="193"/>
      <c r="QTQ195" s="193"/>
      <c r="QTR195" s="193"/>
      <c r="QTS195" s="193"/>
      <c r="QTT195" s="193"/>
      <c r="QTU195" s="193"/>
      <c r="QTV195" s="193"/>
      <c r="QTW195" s="193"/>
      <c r="QTX195" s="193"/>
      <c r="QTY195" s="193"/>
      <c r="QTZ195" s="193"/>
      <c r="QUA195" s="193"/>
      <c r="QUB195" s="193"/>
      <c r="QUC195" s="193"/>
      <c r="QUD195" s="193"/>
      <c r="QUE195" s="193"/>
      <c r="QUF195" s="193"/>
      <c r="QUG195" s="193"/>
      <c r="QUH195" s="193"/>
      <c r="QUI195" s="193"/>
      <c r="QUJ195" s="193"/>
      <c r="QUK195" s="193"/>
      <c r="QUL195" s="193"/>
      <c r="QUM195" s="193"/>
      <c r="QUN195" s="193"/>
      <c r="QUO195" s="193"/>
      <c r="QUP195" s="193"/>
      <c r="QUQ195" s="193"/>
      <c r="QUR195" s="193"/>
      <c r="QUS195" s="193"/>
      <c r="QUT195" s="193"/>
      <c r="QUU195" s="193"/>
      <c r="QUV195" s="193"/>
      <c r="QUW195" s="193"/>
      <c r="QUX195" s="193"/>
      <c r="QUY195" s="193"/>
      <c r="QUZ195" s="193"/>
      <c r="QVA195" s="193"/>
      <c r="QVB195" s="193"/>
      <c r="QVC195" s="193"/>
      <c r="QVD195" s="193"/>
      <c r="QVE195" s="193"/>
      <c r="QVF195" s="193"/>
      <c r="QVG195" s="193"/>
      <c r="QVH195" s="193"/>
      <c r="QVI195" s="193"/>
      <c r="QVJ195" s="193"/>
      <c r="QVK195" s="193"/>
      <c r="QVL195" s="193"/>
      <c r="QVM195" s="193"/>
      <c r="QVN195" s="193"/>
      <c r="QVO195" s="193"/>
      <c r="QVP195" s="193"/>
      <c r="QVQ195" s="193"/>
      <c r="QVR195" s="193"/>
      <c r="QVS195" s="193"/>
      <c r="QVT195" s="193"/>
      <c r="QVU195" s="193"/>
      <c r="QVV195" s="193"/>
      <c r="QVW195" s="193"/>
      <c r="QVX195" s="193"/>
      <c r="QVY195" s="193"/>
      <c r="QVZ195" s="193"/>
      <c r="QWA195" s="193"/>
      <c r="QWB195" s="193"/>
      <c r="QWC195" s="193"/>
      <c r="QWD195" s="193"/>
      <c r="QWE195" s="193"/>
      <c r="QWF195" s="193"/>
      <c r="QWG195" s="193"/>
      <c r="QWH195" s="193"/>
      <c r="QWI195" s="193"/>
      <c r="QWJ195" s="193"/>
      <c r="QWK195" s="193"/>
      <c r="QWL195" s="193"/>
      <c r="QWM195" s="193"/>
      <c r="QWN195" s="193"/>
      <c r="QWO195" s="193"/>
      <c r="QWP195" s="193"/>
      <c r="QWQ195" s="193"/>
      <c r="QWR195" s="193"/>
      <c r="QWS195" s="193"/>
      <c r="QWT195" s="193"/>
      <c r="QWU195" s="193"/>
      <c r="QWV195" s="193"/>
      <c r="QWW195" s="193"/>
      <c r="QWX195" s="193"/>
      <c r="QWY195" s="193"/>
      <c r="QWZ195" s="193"/>
      <c r="QXA195" s="193"/>
      <c r="QXB195" s="193"/>
      <c r="QXC195" s="193"/>
      <c r="QXD195" s="193"/>
      <c r="QXE195" s="193"/>
      <c r="QXF195" s="193"/>
      <c r="QXG195" s="193"/>
      <c r="QXH195" s="193"/>
      <c r="QXI195" s="193"/>
      <c r="QXJ195" s="193"/>
      <c r="QXK195" s="193"/>
      <c r="QXL195" s="193"/>
      <c r="QXM195" s="193"/>
      <c r="QXN195" s="193"/>
      <c r="QXO195" s="193"/>
      <c r="QXP195" s="193"/>
      <c r="QXQ195" s="193"/>
      <c r="QXR195" s="193"/>
      <c r="QXS195" s="193"/>
      <c r="QXT195" s="193"/>
      <c r="QXU195" s="193"/>
      <c r="QXV195" s="193"/>
      <c r="QXW195" s="193"/>
      <c r="QXX195" s="193"/>
      <c r="QXY195" s="193"/>
      <c r="QXZ195" s="193"/>
      <c r="QYA195" s="193"/>
      <c r="QYB195" s="193"/>
      <c r="QYC195" s="193"/>
      <c r="QYD195" s="193"/>
      <c r="QYE195" s="193"/>
      <c r="QYF195" s="193"/>
      <c r="QYG195" s="193"/>
      <c r="QYH195" s="193"/>
      <c r="QYI195" s="193"/>
      <c r="QYJ195" s="193"/>
      <c r="QYK195" s="193"/>
      <c r="QYL195" s="193"/>
      <c r="QYM195" s="193"/>
      <c r="QYN195" s="193"/>
      <c r="QYO195" s="193"/>
      <c r="QYP195" s="193"/>
      <c r="QYQ195" s="193"/>
      <c r="QYR195" s="193"/>
      <c r="QYS195" s="193"/>
      <c r="QYT195" s="193"/>
      <c r="QYU195" s="193"/>
      <c r="QYV195" s="193"/>
      <c r="QYW195" s="193"/>
      <c r="QYX195" s="193"/>
      <c r="QYY195" s="193"/>
      <c r="QYZ195" s="193"/>
      <c r="QZA195" s="193"/>
      <c r="QZB195" s="193"/>
      <c r="QZC195" s="193"/>
      <c r="QZD195" s="193"/>
      <c r="QZE195" s="193"/>
      <c r="QZF195" s="193"/>
      <c r="QZG195" s="193"/>
      <c r="QZH195" s="193"/>
      <c r="QZI195" s="193"/>
      <c r="QZJ195" s="193"/>
      <c r="QZK195" s="193"/>
      <c r="QZL195" s="193"/>
      <c r="QZM195" s="193"/>
      <c r="QZN195" s="193"/>
      <c r="QZO195" s="193"/>
      <c r="QZP195" s="193"/>
      <c r="QZQ195" s="193"/>
      <c r="QZR195" s="193"/>
      <c r="QZS195" s="193"/>
      <c r="QZT195" s="193"/>
      <c r="QZU195" s="193"/>
      <c r="QZV195" s="193"/>
      <c r="QZW195" s="193"/>
      <c r="QZX195" s="193"/>
      <c r="QZY195" s="193"/>
      <c r="QZZ195" s="193"/>
      <c r="RAA195" s="193"/>
      <c r="RAB195" s="193"/>
      <c r="RAC195" s="193"/>
      <c r="RAD195" s="193"/>
      <c r="RAE195" s="193"/>
      <c r="RAF195" s="193"/>
      <c r="RAG195" s="193"/>
      <c r="RAH195" s="193"/>
      <c r="RAI195" s="193"/>
      <c r="RAJ195" s="193"/>
      <c r="RAK195" s="193"/>
      <c r="RAL195" s="193"/>
      <c r="RAM195" s="193"/>
      <c r="RAN195" s="193"/>
      <c r="RAO195" s="193"/>
      <c r="RAP195" s="193"/>
      <c r="RAQ195" s="193"/>
      <c r="RAR195" s="193"/>
      <c r="RAS195" s="193"/>
      <c r="RAT195" s="193"/>
      <c r="RAU195" s="193"/>
      <c r="RAV195" s="193"/>
      <c r="RAW195" s="193"/>
      <c r="RAX195" s="193"/>
      <c r="RAY195" s="193"/>
      <c r="RAZ195" s="193"/>
      <c r="RBA195" s="193"/>
      <c r="RBB195" s="193"/>
      <c r="RBC195" s="193"/>
      <c r="RBD195" s="193"/>
      <c r="RBE195" s="193"/>
      <c r="RBF195" s="193"/>
      <c r="RBG195" s="193"/>
      <c r="RBH195" s="193"/>
      <c r="RBI195" s="193"/>
      <c r="RBJ195" s="193"/>
      <c r="RBK195" s="193"/>
      <c r="RBL195" s="193"/>
      <c r="RBM195" s="193"/>
      <c r="RBN195" s="193"/>
      <c r="RBO195" s="193"/>
      <c r="RBP195" s="193"/>
      <c r="RBQ195" s="193"/>
      <c r="RBR195" s="193"/>
      <c r="RBS195" s="193"/>
      <c r="RBT195" s="193"/>
      <c r="RBU195" s="193"/>
      <c r="RBV195" s="193"/>
      <c r="RBW195" s="193"/>
      <c r="RBX195" s="193"/>
      <c r="RBY195" s="193"/>
      <c r="RBZ195" s="193"/>
      <c r="RCA195" s="193"/>
      <c r="RCB195" s="193"/>
      <c r="RCC195" s="193"/>
      <c r="RCD195" s="193"/>
      <c r="RCE195" s="193"/>
      <c r="RCF195" s="193"/>
      <c r="RCG195" s="193"/>
      <c r="RCH195" s="193"/>
      <c r="RCI195" s="193"/>
      <c r="RCJ195" s="193"/>
      <c r="RCK195" s="193"/>
      <c r="RCL195" s="193"/>
      <c r="RCM195" s="193"/>
      <c r="RCN195" s="193"/>
      <c r="RCO195" s="193"/>
      <c r="RCP195" s="193"/>
      <c r="RCQ195" s="193"/>
      <c r="RCR195" s="193"/>
      <c r="RCS195" s="193"/>
      <c r="RCT195" s="193"/>
      <c r="RCU195" s="193"/>
      <c r="RCV195" s="193"/>
      <c r="RCW195" s="193"/>
      <c r="RCX195" s="193"/>
      <c r="RCY195" s="193"/>
      <c r="RCZ195" s="193"/>
      <c r="RDA195" s="193"/>
      <c r="RDB195" s="193"/>
      <c r="RDC195" s="193"/>
      <c r="RDD195" s="193"/>
      <c r="RDE195" s="193"/>
      <c r="RDF195" s="193"/>
      <c r="RDG195" s="193"/>
      <c r="RDH195" s="193"/>
      <c r="RDI195" s="193"/>
      <c r="RDJ195" s="193"/>
      <c r="RDK195" s="193"/>
      <c r="RDL195" s="193"/>
      <c r="RDM195" s="193"/>
      <c r="RDN195" s="193"/>
      <c r="RDO195" s="193"/>
      <c r="RDP195" s="193"/>
      <c r="RDQ195" s="193"/>
      <c r="RDR195" s="193"/>
      <c r="RDS195" s="193"/>
      <c r="RDT195" s="193"/>
      <c r="RDU195" s="193"/>
      <c r="RDV195" s="193"/>
      <c r="RDW195" s="193"/>
      <c r="RDX195" s="193"/>
      <c r="RDY195" s="193"/>
      <c r="RDZ195" s="193"/>
      <c r="REA195" s="193"/>
      <c r="REB195" s="193"/>
      <c r="REC195" s="193"/>
      <c r="RED195" s="193"/>
      <c r="REE195" s="193"/>
      <c r="REF195" s="193"/>
      <c r="REG195" s="193"/>
      <c r="REH195" s="193"/>
      <c r="REI195" s="193"/>
      <c r="REJ195" s="193"/>
      <c r="REK195" s="193"/>
      <c r="REL195" s="193"/>
      <c r="REM195" s="193"/>
      <c r="REN195" s="193"/>
      <c r="REO195" s="193"/>
      <c r="REP195" s="193"/>
      <c r="REQ195" s="193"/>
      <c r="RER195" s="193"/>
      <c r="RES195" s="193"/>
      <c r="RET195" s="193"/>
      <c r="REU195" s="193"/>
      <c r="REV195" s="193"/>
      <c r="REW195" s="193"/>
      <c r="REX195" s="193"/>
      <c r="REY195" s="193"/>
      <c r="REZ195" s="193"/>
      <c r="RFA195" s="193"/>
      <c r="RFB195" s="193"/>
      <c r="RFC195" s="193"/>
      <c r="RFD195" s="193"/>
      <c r="RFE195" s="193"/>
      <c r="RFF195" s="193"/>
      <c r="RFG195" s="193"/>
      <c r="RFH195" s="193"/>
      <c r="RFI195" s="193"/>
      <c r="RFJ195" s="193"/>
      <c r="RFK195" s="193"/>
      <c r="RFL195" s="193"/>
      <c r="RFM195" s="193"/>
      <c r="RFN195" s="193"/>
      <c r="RFO195" s="193"/>
      <c r="RFP195" s="193"/>
      <c r="RFQ195" s="193"/>
      <c r="RFR195" s="193"/>
      <c r="RFS195" s="193"/>
      <c r="RFT195" s="193"/>
      <c r="RFU195" s="193"/>
      <c r="RFV195" s="193"/>
      <c r="RFW195" s="193"/>
      <c r="RFX195" s="193"/>
      <c r="RFY195" s="193"/>
      <c r="RFZ195" s="193"/>
      <c r="RGA195" s="193"/>
      <c r="RGB195" s="193"/>
      <c r="RGC195" s="193"/>
      <c r="RGD195" s="193"/>
      <c r="RGE195" s="193"/>
      <c r="RGF195" s="193"/>
      <c r="RGG195" s="193"/>
      <c r="RGH195" s="193"/>
      <c r="RGI195" s="193"/>
      <c r="RGJ195" s="193"/>
      <c r="RGK195" s="193"/>
      <c r="RGL195" s="193"/>
      <c r="RGM195" s="193"/>
      <c r="RGN195" s="193"/>
      <c r="RGO195" s="193"/>
      <c r="RGP195" s="193"/>
      <c r="RGQ195" s="193"/>
      <c r="RGR195" s="193"/>
      <c r="RGS195" s="193"/>
      <c r="RGT195" s="193"/>
      <c r="RGU195" s="193"/>
      <c r="RGV195" s="193"/>
      <c r="RGW195" s="193"/>
      <c r="RGX195" s="193"/>
      <c r="RGY195" s="193"/>
      <c r="RGZ195" s="193"/>
      <c r="RHA195" s="193"/>
      <c r="RHB195" s="193"/>
      <c r="RHC195" s="193"/>
      <c r="RHD195" s="193"/>
      <c r="RHE195" s="193"/>
      <c r="RHF195" s="193"/>
      <c r="RHG195" s="193"/>
      <c r="RHH195" s="193"/>
      <c r="RHI195" s="193"/>
      <c r="RHJ195" s="193"/>
      <c r="RHK195" s="193"/>
      <c r="RHL195" s="193"/>
      <c r="RHM195" s="193"/>
      <c r="RHN195" s="193"/>
      <c r="RHO195" s="193"/>
      <c r="RHP195" s="193"/>
      <c r="RHQ195" s="193"/>
      <c r="RHR195" s="193"/>
      <c r="RHS195" s="193"/>
      <c r="RHT195" s="193"/>
      <c r="RHU195" s="193"/>
      <c r="RHV195" s="193"/>
      <c r="RHW195" s="193"/>
      <c r="RHX195" s="193"/>
      <c r="RHY195" s="193"/>
      <c r="RHZ195" s="193"/>
      <c r="RIA195" s="193"/>
      <c r="RIB195" s="193"/>
      <c r="RIC195" s="193"/>
      <c r="RID195" s="193"/>
      <c r="RIE195" s="193"/>
      <c r="RIF195" s="193"/>
      <c r="RIG195" s="193"/>
      <c r="RIH195" s="193"/>
      <c r="RII195" s="193"/>
      <c r="RIJ195" s="193"/>
      <c r="RIK195" s="193"/>
      <c r="RIL195" s="193"/>
      <c r="RIM195" s="193"/>
      <c r="RIN195" s="193"/>
      <c r="RIO195" s="193"/>
      <c r="RIP195" s="193"/>
      <c r="RIQ195" s="193"/>
      <c r="RIR195" s="193"/>
      <c r="RIS195" s="193"/>
      <c r="RIT195" s="193"/>
      <c r="RIU195" s="193"/>
      <c r="RIV195" s="193"/>
      <c r="RIW195" s="193"/>
      <c r="RIX195" s="193"/>
      <c r="RIY195" s="193"/>
      <c r="RIZ195" s="193"/>
      <c r="RJA195" s="193"/>
      <c r="RJB195" s="193"/>
      <c r="RJC195" s="193"/>
      <c r="RJD195" s="193"/>
      <c r="RJE195" s="193"/>
      <c r="RJF195" s="193"/>
      <c r="RJG195" s="193"/>
      <c r="RJH195" s="193"/>
      <c r="RJI195" s="193"/>
      <c r="RJJ195" s="193"/>
      <c r="RJK195" s="193"/>
      <c r="RJL195" s="193"/>
      <c r="RJM195" s="193"/>
      <c r="RJN195" s="193"/>
      <c r="RJO195" s="193"/>
      <c r="RJP195" s="193"/>
      <c r="RJQ195" s="193"/>
      <c r="RJR195" s="193"/>
      <c r="RJS195" s="193"/>
      <c r="RJT195" s="193"/>
      <c r="RJU195" s="193"/>
      <c r="RJV195" s="193"/>
      <c r="RJW195" s="193"/>
      <c r="RJX195" s="193"/>
      <c r="RJY195" s="193"/>
      <c r="RJZ195" s="193"/>
      <c r="RKA195" s="193"/>
      <c r="RKB195" s="193"/>
      <c r="RKC195" s="193"/>
      <c r="RKD195" s="193"/>
      <c r="RKE195" s="193"/>
      <c r="RKF195" s="193"/>
      <c r="RKG195" s="193"/>
      <c r="RKH195" s="193"/>
      <c r="RKI195" s="193"/>
      <c r="RKJ195" s="193"/>
      <c r="RKK195" s="193"/>
      <c r="RKL195" s="193"/>
      <c r="RKM195" s="193"/>
      <c r="RKN195" s="193"/>
      <c r="RKO195" s="193"/>
      <c r="RKP195" s="193"/>
      <c r="RKQ195" s="193"/>
      <c r="RKR195" s="193"/>
      <c r="RKS195" s="193"/>
      <c r="RKT195" s="193"/>
      <c r="RKU195" s="193"/>
      <c r="RKV195" s="193"/>
      <c r="RKW195" s="193"/>
      <c r="RKX195" s="193"/>
      <c r="RKY195" s="193"/>
      <c r="RKZ195" s="193"/>
      <c r="RLA195" s="193"/>
      <c r="RLB195" s="193"/>
      <c r="RLC195" s="193"/>
      <c r="RLD195" s="193"/>
      <c r="RLE195" s="193"/>
      <c r="RLF195" s="193"/>
      <c r="RLG195" s="193"/>
      <c r="RLH195" s="193"/>
      <c r="RLI195" s="193"/>
      <c r="RLJ195" s="193"/>
      <c r="RLK195" s="193"/>
      <c r="RLL195" s="193"/>
      <c r="RLM195" s="193"/>
      <c r="RLN195" s="193"/>
      <c r="RLO195" s="193"/>
      <c r="RLP195" s="193"/>
      <c r="RLQ195" s="193"/>
      <c r="RLR195" s="193"/>
      <c r="RLS195" s="193"/>
      <c r="RLT195" s="193"/>
      <c r="RLU195" s="193"/>
      <c r="RLV195" s="193"/>
      <c r="RLW195" s="193"/>
      <c r="RLX195" s="193"/>
      <c r="RLY195" s="193"/>
      <c r="RLZ195" s="193"/>
      <c r="RMA195" s="193"/>
      <c r="RMB195" s="193"/>
      <c r="RMC195" s="193"/>
      <c r="RMD195" s="193"/>
      <c r="RME195" s="193"/>
      <c r="RMF195" s="193"/>
      <c r="RMG195" s="193"/>
      <c r="RMH195" s="193"/>
      <c r="RMI195" s="193"/>
      <c r="RMJ195" s="193"/>
      <c r="RMK195" s="193"/>
      <c r="RML195" s="193"/>
      <c r="RMM195" s="193"/>
      <c r="RMN195" s="193"/>
      <c r="RMO195" s="193"/>
      <c r="RMP195" s="193"/>
      <c r="RMQ195" s="193"/>
      <c r="RMR195" s="193"/>
      <c r="RMS195" s="193"/>
      <c r="RMT195" s="193"/>
      <c r="RMU195" s="193"/>
      <c r="RMV195" s="193"/>
      <c r="RMW195" s="193"/>
      <c r="RMX195" s="193"/>
      <c r="RMY195" s="193"/>
      <c r="RMZ195" s="193"/>
      <c r="RNA195" s="193"/>
      <c r="RNB195" s="193"/>
      <c r="RNC195" s="193"/>
      <c r="RND195" s="193"/>
      <c r="RNE195" s="193"/>
      <c r="RNF195" s="193"/>
      <c r="RNG195" s="193"/>
      <c r="RNH195" s="193"/>
      <c r="RNI195" s="193"/>
      <c r="RNJ195" s="193"/>
      <c r="RNK195" s="193"/>
      <c r="RNL195" s="193"/>
      <c r="RNM195" s="193"/>
      <c r="RNN195" s="193"/>
      <c r="RNO195" s="193"/>
      <c r="RNP195" s="193"/>
      <c r="RNQ195" s="193"/>
      <c r="RNR195" s="193"/>
      <c r="RNS195" s="193"/>
      <c r="RNT195" s="193"/>
      <c r="RNU195" s="193"/>
      <c r="RNV195" s="193"/>
      <c r="RNW195" s="193"/>
      <c r="RNX195" s="193"/>
      <c r="RNY195" s="193"/>
      <c r="RNZ195" s="193"/>
      <c r="ROA195" s="193"/>
      <c r="ROB195" s="193"/>
      <c r="ROC195" s="193"/>
      <c r="ROD195" s="193"/>
      <c r="ROE195" s="193"/>
      <c r="ROF195" s="193"/>
      <c r="ROG195" s="193"/>
      <c r="ROH195" s="193"/>
      <c r="ROI195" s="193"/>
      <c r="ROJ195" s="193"/>
      <c r="ROK195" s="193"/>
      <c r="ROL195" s="193"/>
      <c r="ROM195" s="193"/>
      <c r="RON195" s="193"/>
      <c r="ROO195" s="193"/>
      <c r="ROP195" s="193"/>
      <c r="ROQ195" s="193"/>
      <c r="ROR195" s="193"/>
      <c r="ROS195" s="193"/>
      <c r="ROT195" s="193"/>
      <c r="ROU195" s="193"/>
      <c r="ROV195" s="193"/>
      <c r="ROW195" s="193"/>
      <c r="ROX195" s="193"/>
      <c r="ROY195" s="193"/>
      <c r="ROZ195" s="193"/>
      <c r="RPA195" s="193"/>
      <c r="RPB195" s="193"/>
      <c r="RPC195" s="193"/>
      <c r="RPD195" s="193"/>
      <c r="RPE195" s="193"/>
      <c r="RPF195" s="193"/>
      <c r="RPG195" s="193"/>
      <c r="RPH195" s="193"/>
      <c r="RPI195" s="193"/>
      <c r="RPJ195" s="193"/>
      <c r="RPK195" s="193"/>
      <c r="RPL195" s="193"/>
      <c r="RPM195" s="193"/>
      <c r="RPN195" s="193"/>
      <c r="RPO195" s="193"/>
      <c r="RPP195" s="193"/>
      <c r="RPQ195" s="193"/>
      <c r="RPR195" s="193"/>
      <c r="RPS195" s="193"/>
      <c r="RPT195" s="193"/>
      <c r="RPU195" s="193"/>
      <c r="RPV195" s="193"/>
      <c r="RPW195" s="193"/>
      <c r="RPX195" s="193"/>
      <c r="RPY195" s="193"/>
      <c r="RPZ195" s="193"/>
      <c r="RQA195" s="193"/>
      <c r="RQB195" s="193"/>
      <c r="RQC195" s="193"/>
      <c r="RQD195" s="193"/>
      <c r="RQE195" s="193"/>
      <c r="RQF195" s="193"/>
      <c r="RQG195" s="193"/>
      <c r="RQH195" s="193"/>
      <c r="RQI195" s="193"/>
      <c r="RQJ195" s="193"/>
      <c r="RQK195" s="193"/>
      <c r="RQL195" s="193"/>
      <c r="RQM195" s="193"/>
      <c r="RQN195" s="193"/>
      <c r="RQO195" s="193"/>
      <c r="RQP195" s="193"/>
      <c r="RQQ195" s="193"/>
      <c r="RQR195" s="193"/>
      <c r="RQS195" s="193"/>
      <c r="RQT195" s="193"/>
      <c r="RQU195" s="193"/>
      <c r="RQV195" s="193"/>
      <c r="RQW195" s="193"/>
      <c r="RQX195" s="193"/>
      <c r="RQY195" s="193"/>
      <c r="RQZ195" s="193"/>
      <c r="RRA195" s="193"/>
      <c r="RRB195" s="193"/>
      <c r="RRC195" s="193"/>
      <c r="RRD195" s="193"/>
      <c r="RRE195" s="193"/>
      <c r="RRF195" s="193"/>
      <c r="RRG195" s="193"/>
      <c r="RRH195" s="193"/>
      <c r="RRI195" s="193"/>
      <c r="RRJ195" s="193"/>
      <c r="RRK195" s="193"/>
      <c r="RRL195" s="193"/>
      <c r="RRM195" s="193"/>
      <c r="RRN195" s="193"/>
      <c r="RRO195" s="193"/>
      <c r="RRP195" s="193"/>
      <c r="RRQ195" s="193"/>
      <c r="RRR195" s="193"/>
      <c r="RRS195" s="193"/>
      <c r="RRT195" s="193"/>
      <c r="RRU195" s="193"/>
      <c r="RRV195" s="193"/>
      <c r="RRW195" s="193"/>
      <c r="RRX195" s="193"/>
      <c r="RRY195" s="193"/>
      <c r="RRZ195" s="193"/>
      <c r="RSA195" s="193"/>
      <c r="RSB195" s="193"/>
      <c r="RSC195" s="193"/>
      <c r="RSD195" s="193"/>
      <c r="RSE195" s="193"/>
      <c r="RSF195" s="193"/>
      <c r="RSG195" s="193"/>
      <c r="RSH195" s="193"/>
      <c r="RSI195" s="193"/>
      <c r="RSJ195" s="193"/>
      <c r="RSK195" s="193"/>
      <c r="RSL195" s="193"/>
      <c r="RSM195" s="193"/>
      <c r="RSN195" s="193"/>
      <c r="RSO195" s="193"/>
      <c r="RSP195" s="193"/>
      <c r="RSQ195" s="193"/>
      <c r="RSR195" s="193"/>
      <c r="RSS195" s="193"/>
      <c r="RST195" s="193"/>
      <c r="RSU195" s="193"/>
      <c r="RSV195" s="193"/>
      <c r="RSW195" s="193"/>
      <c r="RSX195" s="193"/>
      <c r="RSY195" s="193"/>
      <c r="RSZ195" s="193"/>
      <c r="RTA195" s="193"/>
      <c r="RTB195" s="193"/>
      <c r="RTC195" s="193"/>
      <c r="RTD195" s="193"/>
      <c r="RTE195" s="193"/>
      <c r="RTF195" s="193"/>
      <c r="RTG195" s="193"/>
      <c r="RTH195" s="193"/>
      <c r="RTI195" s="193"/>
      <c r="RTJ195" s="193"/>
      <c r="RTK195" s="193"/>
      <c r="RTL195" s="193"/>
      <c r="RTM195" s="193"/>
      <c r="RTN195" s="193"/>
      <c r="RTO195" s="193"/>
      <c r="RTP195" s="193"/>
      <c r="RTQ195" s="193"/>
      <c r="RTR195" s="193"/>
      <c r="RTS195" s="193"/>
      <c r="RTT195" s="193"/>
      <c r="RTU195" s="193"/>
      <c r="RTV195" s="193"/>
      <c r="RTW195" s="193"/>
      <c r="RTX195" s="193"/>
      <c r="RTY195" s="193"/>
      <c r="RTZ195" s="193"/>
      <c r="RUA195" s="193"/>
      <c r="RUB195" s="193"/>
      <c r="RUC195" s="193"/>
      <c r="RUD195" s="193"/>
      <c r="RUE195" s="193"/>
      <c r="RUF195" s="193"/>
      <c r="RUG195" s="193"/>
      <c r="RUH195" s="193"/>
      <c r="RUI195" s="193"/>
      <c r="RUJ195" s="193"/>
      <c r="RUK195" s="193"/>
      <c r="RUL195" s="193"/>
      <c r="RUM195" s="193"/>
      <c r="RUN195" s="193"/>
      <c r="RUO195" s="193"/>
      <c r="RUP195" s="193"/>
      <c r="RUQ195" s="193"/>
      <c r="RUR195" s="193"/>
      <c r="RUS195" s="193"/>
      <c r="RUT195" s="193"/>
      <c r="RUU195" s="193"/>
      <c r="RUV195" s="193"/>
      <c r="RUW195" s="193"/>
      <c r="RUX195" s="193"/>
      <c r="RUY195" s="193"/>
      <c r="RUZ195" s="193"/>
      <c r="RVA195" s="193"/>
      <c r="RVB195" s="193"/>
      <c r="RVC195" s="193"/>
      <c r="RVD195" s="193"/>
      <c r="RVE195" s="193"/>
      <c r="RVF195" s="193"/>
      <c r="RVG195" s="193"/>
      <c r="RVH195" s="193"/>
      <c r="RVI195" s="193"/>
      <c r="RVJ195" s="193"/>
      <c r="RVK195" s="193"/>
      <c r="RVL195" s="193"/>
      <c r="RVM195" s="193"/>
      <c r="RVN195" s="193"/>
      <c r="RVO195" s="193"/>
      <c r="RVP195" s="193"/>
      <c r="RVQ195" s="193"/>
      <c r="RVR195" s="193"/>
      <c r="RVS195" s="193"/>
      <c r="RVT195" s="193"/>
      <c r="RVU195" s="193"/>
      <c r="RVV195" s="193"/>
      <c r="RVW195" s="193"/>
      <c r="RVX195" s="193"/>
      <c r="RVY195" s="193"/>
      <c r="RVZ195" s="193"/>
      <c r="RWA195" s="193"/>
      <c r="RWB195" s="193"/>
      <c r="RWC195" s="193"/>
      <c r="RWD195" s="193"/>
      <c r="RWE195" s="193"/>
      <c r="RWF195" s="193"/>
      <c r="RWG195" s="193"/>
      <c r="RWH195" s="193"/>
      <c r="RWI195" s="193"/>
      <c r="RWJ195" s="193"/>
      <c r="RWK195" s="193"/>
      <c r="RWL195" s="193"/>
      <c r="RWM195" s="193"/>
      <c r="RWN195" s="193"/>
      <c r="RWO195" s="193"/>
      <c r="RWP195" s="193"/>
      <c r="RWQ195" s="193"/>
      <c r="RWR195" s="193"/>
      <c r="RWS195" s="193"/>
      <c r="RWT195" s="193"/>
      <c r="RWU195" s="193"/>
      <c r="RWV195" s="193"/>
      <c r="RWW195" s="193"/>
      <c r="RWX195" s="193"/>
      <c r="RWY195" s="193"/>
      <c r="RWZ195" s="193"/>
      <c r="RXA195" s="193"/>
      <c r="RXB195" s="193"/>
      <c r="RXC195" s="193"/>
      <c r="RXD195" s="193"/>
      <c r="RXE195" s="193"/>
      <c r="RXF195" s="193"/>
      <c r="RXG195" s="193"/>
      <c r="RXH195" s="193"/>
      <c r="RXI195" s="193"/>
      <c r="RXJ195" s="193"/>
      <c r="RXK195" s="193"/>
      <c r="RXL195" s="193"/>
      <c r="RXM195" s="193"/>
      <c r="RXN195" s="193"/>
      <c r="RXO195" s="193"/>
      <c r="RXP195" s="193"/>
      <c r="RXQ195" s="193"/>
      <c r="RXR195" s="193"/>
      <c r="RXS195" s="193"/>
      <c r="RXT195" s="193"/>
      <c r="RXU195" s="193"/>
      <c r="RXV195" s="193"/>
      <c r="RXW195" s="193"/>
      <c r="RXX195" s="193"/>
      <c r="RXY195" s="193"/>
      <c r="RXZ195" s="193"/>
      <c r="RYA195" s="193"/>
      <c r="RYB195" s="193"/>
      <c r="RYC195" s="193"/>
      <c r="RYD195" s="193"/>
      <c r="RYE195" s="193"/>
      <c r="RYF195" s="193"/>
      <c r="RYG195" s="193"/>
      <c r="RYH195" s="193"/>
      <c r="RYI195" s="193"/>
      <c r="RYJ195" s="193"/>
      <c r="RYK195" s="193"/>
      <c r="RYL195" s="193"/>
      <c r="RYM195" s="193"/>
      <c r="RYN195" s="193"/>
      <c r="RYO195" s="193"/>
      <c r="RYP195" s="193"/>
      <c r="RYQ195" s="193"/>
      <c r="RYR195" s="193"/>
      <c r="RYS195" s="193"/>
      <c r="RYT195" s="193"/>
      <c r="RYU195" s="193"/>
      <c r="RYV195" s="193"/>
      <c r="RYW195" s="193"/>
      <c r="RYX195" s="193"/>
      <c r="RYY195" s="193"/>
      <c r="RYZ195" s="193"/>
      <c r="RZA195" s="193"/>
      <c r="RZB195" s="193"/>
      <c r="RZC195" s="193"/>
      <c r="RZD195" s="193"/>
      <c r="RZE195" s="193"/>
      <c r="RZF195" s="193"/>
      <c r="RZG195" s="193"/>
      <c r="RZH195" s="193"/>
      <c r="RZI195" s="193"/>
      <c r="RZJ195" s="193"/>
      <c r="RZK195" s="193"/>
      <c r="RZL195" s="193"/>
      <c r="RZM195" s="193"/>
      <c r="RZN195" s="193"/>
      <c r="RZO195" s="193"/>
      <c r="RZP195" s="193"/>
      <c r="RZQ195" s="193"/>
      <c r="RZR195" s="193"/>
      <c r="RZS195" s="193"/>
      <c r="RZT195" s="193"/>
      <c r="RZU195" s="193"/>
      <c r="RZV195" s="193"/>
      <c r="RZW195" s="193"/>
      <c r="RZX195" s="193"/>
      <c r="RZY195" s="193"/>
      <c r="RZZ195" s="193"/>
      <c r="SAA195" s="193"/>
      <c r="SAB195" s="193"/>
      <c r="SAC195" s="193"/>
      <c r="SAD195" s="193"/>
      <c r="SAE195" s="193"/>
      <c r="SAF195" s="193"/>
      <c r="SAG195" s="193"/>
      <c r="SAH195" s="193"/>
      <c r="SAI195" s="193"/>
      <c r="SAJ195" s="193"/>
      <c r="SAK195" s="193"/>
      <c r="SAL195" s="193"/>
      <c r="SAM195" s="193"/>
      <c r="SAN195" s="193"/>
      <c r="SAO195" s="193"/>
      <c r="SAP195" s="193"/>
      <c r="SAQ195" s="193"/>
      <c r="SAR195" s="193"/>
      <c r="SAS195" s="193"/>
      <c r="SAT195" s="193"/>
      <c r="SAU195" s="193"/>
      <c r="SAV195" s="193"/>
      <c r="SAW195" s="193"/>
      <c r="SAX195" s="193"/>
      <c r="SAY195" s="193"/>
      <c r="SAZ195" s="193"/>
      <c r="SBA195" s="193"/>
      <c r="SBB195" s="193"/>
      <c r="SBC195" s="193"/>
      <c r="SBD195" s="193"/>
      <c r="SBE195" s="193"/>
      <c r="SBF195" s="193"/>
      <c r="SBG195" s="193"/>
      <c r="SBH195" s="193"/>
      <c r="SBI195" s="193"/>
      <c r="SBJ195" s="193"/>
      <c r="SBK195" s="193"/>
      <c r="SBL195" s="193"/>
      <c r="SBM195" s="193"/>
      <c r="SBN195" s="193"/>
      <c r="SBO195" s="193"/>
      <c r="SBP195" s="193"/>
      <c r="SBQ195" s="193"/>
      <c r="SBR195" s="193"/>
      <c r="SBS195" s="193"/>
      <c r="SBT195" s="193"/>
      <c r="SBU195" s="193"/>
      <c r="SBV195" s="193"/>
      <c r="SBW195" s="193"/>
      <c r="SBX195" s="193"/>
      <c r="SBY195" s="193"/>
      <c r="SBZ195" s="193"/>
      <c r="SCA195" s="193"/>
      <c r="SCB195" s="193"/>
      <c r="SCC195" s="193"/>
      <c r="SCD195" s="193"/>
      <c r="SCE195" s="193"/>
      <c r="SCF195" s="193"/>
      <c r="SCG195" s="193"/>
      <c r="SCH195" s="193"/>
      <c r="SCI195" s="193"/>
      <c r="SCJ195" s="193"/>
      <c r="SCK195" s="193"/>
      <c r="SCL195" s="193"/>
      <c r="SCM195" s="193"/>
      <c r="SCN195" s="193"/>
      <c r="SCO195" s="193"/>
      <c r="SCP195" s="193"/>
      <c r="SCQ195" s="193"/>
      <c r="SCR195" s="193"/>
      <c r="SCS195" s="193"/>
      <c r="SCT195" s="193"/>
      <c r="SCU195" s="193"/>
      <c r="SCV195" s="193"/>
      <c r="SCW195" s="193"/>
      <c r="SCX195" s="193"/>
      <c r="SCY195" s="193"/>
      <c r="SCZ195" s="193"/>
      <c r="SDA195" s="193"/>
      <c r="SDB195" s="193"/>
      <c r="SDC195" s="193"/>
      <c r="SDD195" s="193"/>
      <c r="SDE195" s="193"/>
      <c r="SDF195" s="193"/>
      <c r="SDG195" s="193"/>
      <c r="SDH195" s="193"/>
      <c r="SDI195" s="193"/>
      <c r="SDJ195" s="193"/>
      <c r="SDK195" s="193"/>
      <c r="SDL195" s="193"/>
      <c r="SDM195" s="193"/>
      <c r="SDN195" s="193"/>
      <c r="SDO195" s="193"/>
      <c r="SDP195" s="193"/>
      <c r="SDQ195" s="193"/>
      <c r="SDR195" s="193"/>
      <c r="SDS195" s="193"/>
      <c r="SDT195" s="193"/>
      <c r="SDU195" s="193"/>
      <c r="SDV195" s="193"/>
      <c r="SDW195" s="193"/>
      <c r="SDX195" s="193"/>
      <c r="SDY195" s="193"/>
      <c r="SDZ195" s="193"/>
      <c r="SEA195" s="193"/>
      <c r="SEB195" s="193"/>
      <c r="SEC195" s="193"/>
      <c r="SED195" s="193"/>
      <c r="SEE195" s="193"/>
      <c r="SEF195" s="193"/>
      <c r="SEG195" s="193"/>
      <c r="SEH195" s="193"/>
      <c r="SEI195" s="193"/>
      <c r="SEJ195" s="193"/>
      <c r="SEK195" s="193"/>
      <c r="SEL195" s="193"/>
      <c r="SEM195" s="193"/>
      <c r="SEN195" s="193"/>
      <c r="SEO195" s="193"/>
      <c r="SEP195" s="193"/>
      <c r="SEQ195" s="193"/>
      <c r="SER195" s="193"/>
      <c r="SES195" s="193"/>
      <c r="SET195" s="193"/>
      <c r="SEU195" s="193"/>
      <c r="SEV195" s="193"/>
      <c r="SEW195" s="193"/>
      <c r="SEX195" s="193"/>
      <c r="SEY195" s="193"/>
      <c r="SEZ195" s="193"/>
      <c r="SFA195" s="193"/>
      <c r="SFB195" s="193"/>
      <c r="SFC195" s="193"/>
      <c r="SFD195" s="193"/>
      <c r="SFE195" s="193"/>
      <c r="SFF195" s="193"/>
      <c r="SFG195" s="193"/>
      <c r="SFH195" s="193"/>
      <c r="SFI195" s="193"/>
      <c r="SFJ195" s="193"/>
      <c r="SFK195" s="193"/>
      <c r="SFL195" s="193"/>
      <c r="SFM195" s="193"/>
      <c r="SFN195" s="193"/>
      <c r="SFO195" s="193"/>
      <c r="SFP195" s="193"/>
      <c r="SFQ195" s="193"/>
      <c r="SFR195" s="193"/>
      <c r="SFS195" s="193"/>
      <c r="SFT195" s="193"/>
      <c r="SFU195" s="193"/>
      <c r="SFV195" s="193"/>
      <c r="SFW195" s="193"/>
      <c r="SFX195" s="193"/>
      <c r="SFY195" s="193"/>
      <c r="SFZ195" s="193"/>
      <c r="SGA195" s="193"/>
      <c r="SGB195" s="193"/>
      <c r="SGC195" s="193"/>
      <c r="SGD195" s="193"/>
      <c r="SGE195" s="193"/>
      <c r="SGF195" s="193"/>
      <c r="SGG195" s="193"/>
      <c r="SGH195" s="193"/>
      <c r="SGI195" s="193"/>
      <c r="SGJ195" s="193"/>
      <c r="SGK195" s="193"/>
      <c r="SGL195" s="193"/>
      <c r="SGM195" s="193"/>
      <c r="SGN195" s="193"/>
      <c r="SGO195" s="193"/>
      <c r="SGP195" s="193"/>
      <c r="SGQ195" s="193"/>
      <c r="SGR195" s="193"/>
      <c r="SGS195" s="193"/>
      <c r="SGT195" s="193"/>
      <c r="SGU195" s="193"/>
      <c r="SGV195" s="193"/>
      <c r="SGW195" s="193"/>
      <c r="SGX195" s="193"/>
      <c r="SGY195" s="193"/>
      <c r="SGZ195" s="193"/>
      <c r="SHA195" s="193"/>
      <c r="SHB195" s="193"/>
      <c r="SHC195" s="193"/>
      <c r="SHD195" s="193"/>
      <c r="SHE195" s="193"/>
      <c r="SHF195" s="193"/>
      <c r="SHG195" s="193"/>
      <c r="SHH195" s="193"/>
      <c r="SHI195" s="193"/>
      <c r="SHJ195" s="193"/>
      <c r="SHK195" s="193"/>
      <c r="SHL195" s="193"/>
      <c r="SHM195" s="193"/>
      <c r="SHN195" s="193"/>
      <c r="SHO195" s="193"/>
      <c r="SHP195" s="193"/>
      <c r="SHQ195" s="193"/>
      <c r="SHR195" s="193"/>
      <c r="SHS195" s="193"/>
      <c r="SHT195" s="193"/>
      <c r="SHU195" s="193"/>
      <c r="SHV195" s="193"/>
      <c r="SHW195" s="193"/>
      <c r="SHX195" s="193"/>
      <c r="SHY195" s="193"/>
      <c r="SHZ195" s="193"/>
      <c r="SIA195" s="193"/>
      <c r="SIB195" s="193"/>
      <c r="SIC195" s="193"/>
      <c r="SID195" s="193"/>
      <c r="SIE195" s="193"/>
      <c r="SIF195" s="193"/>
      <c r="SIG195" s="193"/>
      <c r="SIH195" s="193"/>
      <c r="SII195" s="193"/>
      <c r="SIJ195" s="193"/>
      <c r="SIK195" s="193"/>
      <c r="SIL195" s="193"/>
      <c r="SIM195" s="193"/>
      <c r="SIN195" s="193"/>
      <c r="SIO195" s="193"/>
      <c r="SIP195" s="193"/>
      <c r="SIQ195" s="193"/>
      <c r="SIR195" s="193"/>
      <c r="SIS195" s="193"/>
      <c r="SIT195" s="193"/>
      <c r="SIU195" s="193"/>
      <c r="SIV195" s="193"/>
      <c r="SIW195" s="193"/>
      <c r="SIX195" s="193"/>
      <c r="SIY195" s="193"/>
      <c r="SIZ195" s="193"/>
      <c r="SJA195" s="193"/>
      <c r="SJB195" s="193"/>
      <c r="SJC195" s="193"/>
      <c r="SJD195" s="193"/>
      <c r="SJE195" s="193"/>
      <c r="SJF195" s="193"/>
      <c r="SJG195" s="193"/>
      <c r="SJH195" s="193"/>
      <c r="SJI195" s="193"/>
      <c r="SJJ195" s="193"/>
      <c r="SJK195" s="193"/>
      <c r="SJL195" s="193"/>
      <c r="SJM195" s="193"/>
      <c r="SJN195" s="193"/>
      <c r="SJO195" s="193"/>
      <c r="SJP195" s="193"/>
      <c r="SJQ195" s="193"/>
      <c r="SJR195" s="193"/>
      <c r="SJS195" s="193"/>
      <c r="SJT195" s="193"/>
      <c r="SJU195" s="193"/>
      <c r="SJV195" s="193"/>
      <c r="SJW195" s="193"/>
      <c r="SJX195" s="193"/>
      <c r="SJY195" s="193"/>
      <c r="SJZ195" s="193"/>
      <c r="SKA195" s="193"/>
      <c r="SKB195" s="193"/>
      <c r="SKC195" s="193"/>
      <c r="SKD195" s="193"/>
      <c r="SKE195" s="193"/>
      <c r="SKF195" s="193"/>
      <c r="SKG195" s="193"/>
      <c r="SKH195" s="193"/>
      <c r="SKI195" s="193"/>
      <c r="SKJ195" s="193"/>
      <c r="SKK195" s="193"/>
      <c r="SKL195" s="193"/>
      <c r="SKM195" s="193"/>
      <c r="SKN195" s="193"/>
      <c r="SKO195" s="193"/>
      <c r="SKP195" s="193"/>
      <c r="SKQ195" s="193"/>
      <c r="SKR195" s="193"/>
      <c r="SKS195" s="193"/>
      <c r="SKT195" s="193"/>
      <c r="SKU195" s="193"/>
      <c r="SKV195" s="193"/>
      <c r="SKW195" s="193"/>
      <c r="SKX195" s="193"/>
      <c r="SKY195" s="193"/>
      <c r="SKZ195" s="193"/>
      <c r="SLA195" s="193"/>
      <c r="SLB195" s="193"/>
      <c r="SLC195" s="193"/>
      <c r="SLD195" s="193"/>
      <c r="SLE195" s="193"/>
      <c r="SLF195" s="193"/>
      <c r="SLG195" s="193"/>
      <c r="SLH195" s="193"/>
      <c r="SLI195" s="193"/>
      <c r="SLJ195" s="193"/>
      <c r="SLK195" s="193"/>
      <c r="SLL195" s="193"/>
      <c r="SLM195" s="193"/>
      <c r="SLN195" s="193"/>
      <c r="SLO195" s="193"/>
      <c r="SLP195" s="193"/>
      <c r="SLQ195" s="193"/>
      <c r="SLR195" s="193"/>
      <c r="SLS195" s="193"/>
      <c r="SLT195" s="193"/>
      <c r="SLU195" s="193"/>
      <c r="SLV195" s="193"/>
      <c r="SLW195" s="193"/>
      <c r="SLX195" s="193"/>
      <c r="SLY195" s="193"/>
      <c r="SLZ195" s="193"/>
      <c r="SMA195" s="193"/>
      <c r="SMB195" s="193"/>
      <c r="SMC195" s="193"/>
      <c r="SMD195" s="193"/>
      <c r="SME195" s="193"/>
      <c r="SMF195" s="193"/>
      <c r="SMG195" s="193"/>
      <c r="SMH195" s="193"/>
      <c r="SMI195" s="193"/>
      <c r="SMJ195" s="193"/>
      <c r="SMK195" s="193"/>
      <c r="SML195" s="193"/>
      <c r="SMM195" s="193"/>
      <c r="SMN195" s="193"/>
      <c r="SMO195" s="193"/>
      <c r="SMP195" s="193"/>
      <c r="SMQ195" s="193"/>
      <c r="SMR195" s="193"/>
      <c r="SMS195" s="193"/>
      <c r="SMT195" s="193"/>
      <c r="SMU195" s="193"/>
      <c r="SMV195" s="193"/>
      <c r="SMW195" s="193"/>
      <c r="SMX195" s="193"/>
      <c r="SMY195" s="193"/>
      <c r="SMZ195" s="193"/>
      <c r="SNA195" s="193"/>
      <c r="SNB195" s="193"/>
      <c r="SNC195" s="193"/>
      <c r="SND195" s="193"/>
      <c r="SNE195" s="193"/>
      <c r="SNF195" s="193"/>
      <c r="SNG195" s="193"/>
      <c r="SNH195" s="193"/>
      <c r="SNI195" s="193"/>
      <c r="SNJ195" s="193"/>
      <c r="SNK195" s="193"/>
      <c r="SNL195" s="193"/>
      <c r="SNM195" s="193"/>
      <c r="SNN195" s="193"/>
      <c r="SNO195" s="193"/>
      <c r="SNP195" s="193"/>
      <c r="SNQ195" s="193"/>
      <c r="SNR195" s="193"/>
      <c r="SNS195" s="193"/>
      <c r="SNT195" s="193"/>
      <c r="SNU195" s="193"/>
      <c r="SNV195" s="193"/>
      <c r="SNW195" s="193"/>
      <c r="SNX195" s="193"/>
      <c r="SNY195" s="193"/>
      <c r="SNZ195" s="193"/>
      <c r="SOA195" s="193"/>
      <c r="SOB195" s="193"/>
      <c r="SOC195" s="193"/>
      <c r="SOD195" s="193"/>
      <c r="SOE195" s="193"/>
      <c r="SOF195" s="193"/>
      <c r="SOG195" s="193"/>
      <c r="SOH195" s="193"/>
      <c r="SOI195" s="193"/>
      <c r="SOJ195" s="193"/>
      <c r="SOK195" s="193"/>
      <c r="SOL195" s="193"/>
      <c r="SOM195" s="193"/>
      <c r="SON195" s="193"/>
      <c r="SOO195" s="193"/>
      <c r="SOP195" s="193"/>
      <c r="SOQ195" s="193"/>
      <c r="SOR195" s="193"/>
      <c r="SOS195" s="193"/>
      <c r="SOT195" s="193"/>
      <c r="SOU195" s="193"/>
      <c r="SOV195" s="193"/>
      <c r="SOW195" s="193"/>
      <c r="SOX195" s="193"/>
      <c r="SOY195" s="193"/>
      <c r="SOZ195" s="193"/>
      <c r="SPA195" s="193"/>
      <c r="SPB195" s="193"/>
      <c r="SPC195" s="193"/>
      <c r="SPD195" s="193"/>
      <c r="SPE195" s="193"/>
      <c r="SPF195" s="193"/>
      <c r="SPG195" s="193"/>
      <c r="SPH195" s="193"/>
      <c r="SPI195" s="193"/>
      <c r="SPJ195" s="193"/>
      <c r="SPK195" s="193"/>
      <c r="SPL195" s="193"/>
      <c r="SPM195" s="193"/>
      <c r="SPN195" s="193"/>
      <c r="SPO195" s="193"/>
      <c r="SPP195" s="193"/>
      <c r="SPQ195" s="193"/>
      <c r="SPR195" s="193"/>
      <c r="SPS195" s="193"/>
      <c r="SPT195" s="193"/>
      <c r="SPU195" s="193"/>
      <c r="SPV195" s="193"/>
      <c r="SPW195" s="193"/>
      <c r="SPX195" s="193"/>
      <c r="SPY195" s="193"/>
      <c r="SPZ195" s="193"/>
      <c r="SQA195" s="193"/>
      <c r="SQB195" s="193"/>
      <c r="SQC195" s="193"/>
      <c r="SQD195" s="193"/>
      <c r="SQE195" s="193"/>
      <c r="SQF195" s="193"/>
      <c r="SQG195" s="193"/>
      <c r="SQH195" s="193"/>
      <c r="SQI195" s="193"/>
      <c r="SQJ195" s="193"/>
      <c r="SQK195" s="193"/>
      <c r="SQL195" s="193"/>
      <c r="SQM195" s="193"/>
      <c r="SQN195" s="193"/>
      <c r="SQO195" s="193"/>
      <c r="SQP195" s="193"/>
      <c r="SQQ195" s="193"/>
      <c r="SQR195" s="193"/>
      <c r="SQS195" s="193"/>
      <c r="SQT195" s="193"/>
      <c r="SQU195" s="193"/>
      <c r="SQV195" s="193"/>
      <c r="SQW195" s="193"/>
      <c r="SQX195" s="193"/>
      <c r="SQY195" s="193"/>
      <c r="SQZ195" s="193"/>
      <c r="SRA195" s="193"/>
      <c r="SRB195" s="193"/>
      <c r="SRC195" s="193"/>
      <c r="SRD195" s="193"/>
      <c r="SRE195" s="193"/>
      <c r="SRF195" s="193"/>
      <c r="SRG195" s="193"/>
      <c r="SRH195" s="193"/>
      <c r="SRI195" s="193"/>
      <c r="SRJ195" s="193"/>
      <c r="SRK195" s="193"/>
      <c r="SRL195" s="193"/>
      <c r="SRM195" s="193"/>
      <c r="SRN195" s="193"/>
      <c r="SRO195" s="193"/>
      <c r="SRP195" s="193"/>
      <c r="SRQ195" s="193"/>
      <c r="SRR195" s="193"/>
      <c r="SRS195" s="193"/>
      <c r="SRT195" s="193"/>
      <c r="SRU195" s="193"/>
      <c r="SRV195" s="193"/>
      <c r="SRW195" s="193"/>
      <c r="SRX195" s="193"/>
      <c r="SRY195" s="193"/>
      <c r="SRZ195" s="193"/>
      <c r="SSA195" s="193"/>
      <c r="SSB195" s="193"/>
      <c r="SSC195" s="193"/>
      <c r="SSD195" s="193"/>
      <c r="SSE195" s="193"/>
      <c r="SSF195" s="193"/>
      <c r="SSG195" s="193"/>
      <c r="SSH195" s="193"/>
      <c r="SSI195" s="193"/>
      <c r="SSJ195" s="193"/>
      <c r="SSK195" s="193"/>
      <c r="SSL195" s="193"/>
      <c r="SSM195" s="193"/>
      <c r="SSN195" s="193"/>
      <c r="SSO195" s="193"/>
      <c r="SSP195" s="193"/>
      <c r="SSQ195" s="193"/>
      <c r="SSR195" s="193"/>
      <c r="SSS195" s="193"/>
      <c r="SST195" s="193"/>
      <c r="SSU195" s="193"/>
      <c r="SSV195" s="193"/>
      <c r="SSW195" s="193"/>
      <c r="SSX195" s="193"/>
      <c r="SSY195" s="193"/>
      <c r="SSZ195" s="193"/>
      <c r="STA195" s="193"/>
      <c r="STB195" s="193"/>
      <c r="STC195" s="193"/>
      <c r="STD195" s="193"/>
      <c r="STE195" s="193"/>
      <c r="STF195" s="193"/>
      <c r="STG195" s="193"/>
      <c r="STH195" s="193"/>
      <c r="STI195" s="193"/>
      <c r="STJ195" s="193"/>
      <c r="STK195" s="193"/>
      <c r="STL195" s="193"/>
      <c r="STM195" s="193"/>
      <c r="STN195" s="193"/>
      <c r="STO195" s="193"/>
      <c r="STP195" s="193"/>
      <c r="STQ195" s="193"/>
      <c r="STR195" s="193"/>
      <c r="STS195" s="193"/>
      <c r="STT195" s="193"/>
      <c r="STU195" s="193"/>
      <c r="STV195" s="193"/>
      <c r="STW195" s="193"/>
      <c r="STX195" s="193"/>
      <c r="STY195" s="193"/>
      <c r="STZ195" s="193"/>
      <c r="SUA195" s="193"/>
      <c r="SUB195" s="193"/>
      <c r="SUC195" s="193"/>
      <c r="SUD195" s="193"/>
      <c r="SUE195" s="193"/>
      <c r="SUF195" s="193"/>
      <c r="SUG195" s="193"/>
      <c r="SUH195" s="193"/>
      <c r="SUI195" s="193"/>
      <c r="SUJ195" s="193"/>
      <c r="SUK195" s="193"/>
      <c r="SUL195" s="193"/>
      <c r="SUM195" s="193"/>
      <c r="SUN195" s="193"/>
      <c r="SUO195" s="193"/>
      <c r="SUP195" s="193"/>
      <c r="SUQ195" s="193"/>
      <c r="SUR195" s="193"/>
      <c r="SUS195" s="193"/>
      <c r="SUT195" s="193"/>
      <c r="SUU195" s="193"/>
      <c r="SUV195" s="193"/>
      <c r="SUW195" s="193"/>
      <c r="SUX195" s="193"/>
      <c r="SUY195" s="193"/>
      <c r="SUZ195" s="193"/>
      <c r="SVA195" s="193"/>
      <c r="SVB195" s="193"/>
      <c r="SVC195" s="193"/>
      <c r="SVD195" s="193"/>
      <c r="SVE195" s="193"/>
      <c r="SVF195" s="193"/>
      <c r="SVG195" s="193"/>
      <c r="SVH195" s="193"/>
      <c r="SVI195" s="193"/>
      <c r="SVJ195" s="193"/>
      <c r="SVK195" s="193"/>
      <c r="SVL195" s="193"/>
      <c r="SVM195" s="193"/>
      <c r="SVN195" s="193"/>
      <c r="SVO195" s="193"/>
      <c r="SVP195" s="193"/>
      <c r="SVQ195" s="193"/>
      <c r="SVR195" s="193"/>
      <c r="SVS195" s="193"/>
      <c r="SVT195" s="193"/>
      <c r="SVU195" s="193"/>
      <c r="SVV195" s="193"/>
      <c r="SVW195" s="193"/>
      <c r="SVX195" s="193"/>
      <c r="SVY195" s="193"/>
      <c r="SVZ195" s="193"/>
      <c r="SWA195" s="193"/>
      <c r="SWB195" s="193"/>
      <c r="SWC195" s="193"/>
      <c r="SWD195" s="193"/>
      <c r="SWE195" s="193"/>
      <c r="SWF195" s="193"/>
      <c r="SWG195" s="193"/>
      <c r="SWH195" s="193"/>
      <c r="SWI195" s="193"/>
      <c r="SWJ195" s="193"/>
      <c r="SWK195" s="193"/>
      <c r="SWL195" s="193"/>
      <c r="SWM195" s="193"/>
      <c r="SWN195" s="193"/>
      <c r="SWO195" s="193"/>
      <c r="SWP195" s="193"/>
      <c r="SWQ195" s="193"/>
      <c r="SWR195" s="193"/>
      <c r="SWS195" s="193"/>
      <c r="SWT195" s="193"/>
      <c r="SWU195" s="193"/>
      <c r="SWV195" s="193"/>
      <c r="SWW195" s="193"/>
      <c r="SWX195" s="193"/>
      <c r="SWY195" s="193"/>
      <c r="SWZ195" s="193"/>
      <c r="SXA195" s="193"/>
      <c r="SXB195" s="193"/>
      <c r="SXC195" s="193"/>
      <c r="SXD195" s="193"/>
      <c r="SXE195" s="193"/>
      <c r="SXF195" s="193"/>
      <c r="SXG195" s="193"/>
      <c r="SXH195" s="193"/>
      <c r="SXI195" s="193"/>
      <c r="SXJ195" s="193"/>
      <c r="SXK195" s="193"/>
      <c r="SXL195" s="193"/>
      <c r="SXM195" s="193"/>
      <c r="SXN195" s="193"/>
      <c r="SXO195" s="193"/>
      <c r="SXP195" s="193"/>
      <c r="SXQ195" s="193"/>
      <c r="SXR195" s="193"/>
      <c r="SXS195" s="193"/>
      <c r="SXT195" s="193"/>
      <c r="SXU195" s="193"/>
      <c r="SXV195" s="193"/>
      <c r="SXW195" s="193"/>
      <c r="SXX195" s="193"/>
      <c r="SXY195" s="193"/>
      <c r="SXZ195" s="193"/>
      <c r="SYA195" s="193"/>
      <c r="SYB195" s="193"/>
      <c r="SYC195" s="193"/>
      <c r="SYD195" s="193"/>
      <c r="SYE195" s="193"/>
      <c r="SYF195" s="193"/>
      <c r="SYG195" s="193"/>
      <c r="SYH195" s="193"/>
      <c r="SYI195" s="193"/>
      <c r="SYJ195" s="193"/>
      <c r="SYK195" s="193"/>
      <c r="SYL195" s="193"/>
      <c r="SYM195" s="193"/>
      <c r="SYN195" s="193"/>
      <c r="SYO195" s="193"/>
      <c r="SYP195" s="193"/>
      <c r="SYQ195" s="193"/>
      <c r="SYR195" s="193"/>
      <c r="SYS195" s="193"/>
      <c r="SYT195" s="193"/>
      <c r="SYU195" s="193"/>
      <c r="SYV195" s="193"/>
      <c r="SYW195" s="193"/>
      <c r="SYX195" s="193"/>
      <c r="SYY195" s="193"/>
      <c r="SYZ195" s="193"/>
      <c r="SZA195" s="193"/>
      <c r="SZB195" s="193"/>
      <c r="SZC195" s="193"/>
      <c r="SZD195" s="193"/>
      <c r="SZE195" s="193"/>
      <c r="SZF195" s="193"/>
      <c r="SZG195" s="193"/>
      <c r="SZH195" s="193"/>
      <c r="SZI195" s="193"/>
      <c r="SZJ195" s="193"/>
      <c r="SZK195" s="193"/>
      <c r="SZL195" s="193"/>
      <c r="SZM195" s="193"/>
      <c r="SZN195" s="193"/>
      <c r="SZO195" s="193"/>
      <c r="SZP195" s="193"/>
      <c r="SZQ195" s="193"/>
      <c r="SZR195" s="193"/>
      <c r="SZS195" s="193"/>
      <c r="SZT195" s="193"/>
      <c r="SZU195" s="193"/>
      <c r="SZV195" s="193"/>
      <c r="SZW195" s="193"/>
      <c r="SZX195" s="193"/>
      <c r="SZY195" s="193"/>
      <c r="SZZ195" s="193"/>
      <c r="TAA195" s="193"/>
      <c r="TAB195" s="193"/>
      <c r="TAC195" s="193"/>
      <c r="TAD195" s="193"/>
      <c r="TAE195" s="193"/>
      <c r="TAF195" s="193"/>
      <c r="TAG195" s="193"/>
      <c r="TAH195" s="193"/>
      <c r="TAI195" s="193"/>
      <c r="TAJ195" s="193"/>
      <c r="TAK195" s="193"/>
      <c r="TAL195" s="193"/>
      <c r="TAM195" s="193"/>
      <c r="TAN195" s="193"/>
      <c r="TAO195" s="193"/>
      <c r="TAP195" s="193"/>
      <c r="TAQ195" s="193"/>
      <c r="TAR195" s="193"/>
      <c r="TAS195" s="193"/>
      <c r="TAT195" s="193"/>
      <c r="TAU195" s="193"/>
      <c r="TAV195" s="193"/>
      <c r="TAW195" s="193"/>
      <c r="TAX195" s="193"/>
      <c r="TAY195" s="193"/>
      <c r="TAZ195" s="193"/>
      <c r="TBA195" s="193"/>
      <c r="TBB195" s="193"/>
      <c r="TBC195" s="193"/>
      <c r="TBD195" s="193"/>
      <c r="TBE195" s="193"/>
      <c r="TBF195" s="193"/>
      <c r="TBG195" s="193"/>
      <c r="TBH195" s="193"/>
      <c r="TBI195" s="193"/>
      <c r="TBJ195" s="193"/>
      <c r="TBK195" s="193"/>
      <c r="TBL195" s="193"/>
      <c r="TBM195" s="193"/>
      <c r="TBN195" s="193"/>
      <c r="TBO195" s="193"/>
      <c r="TBP195" s="193"/>
      <c r="TBQ195" s="193"/>
      <c r="TBR195" s="193"/>
      <c r="TBS195" s="193"/>
      <c r="TBT195" s="193"/>
      <c r="TBU195" s="193"/>
      <c r="TBV195" s="193"/>
      <c r="TBW195" s="193"/>
      <c r="TBX195" s="193"/>
      <c r="TBY195" s="193"/>
      <c r="TBZ195" s="193"/>
      <c r="TCA195" s="193"/>
      <c r="TCB195" s="193"/>
      <c r="TCC195" s="193"/>
      <c r="TCD195" s="193"/>
      <c r="TCE195" s="193"/>
      <c r="TCF195" s="193"/>
      <c r="TCG195" s="193"/>
      <c r="TCH195" s="193"/>
      <c r="TCI195" s="193"/>
      <c r="TCJ195" s="193"/>
      <c r="TCK195" s="193"/>
      <c r="TCL195" s="193"/>
      <c r="TCM195" s="193"/>
      <c r="TCN195" s="193"/>
      <c r="TCO195" s="193"/>
      <c r="TCP195" s="193"/>
      <c r="TCQ195" s="193"/>
      <c r="TCR195" s="193"/>
      <c r="TCS195" s="193"/>
      <c r="TCT195" s="193"/>
      <c r="TCU195" s="193"/>
      <c r="TCV195" s="193"/>
      <c r="TCW195" s="193"/>
      <c r="TCX195" s="193"/>
      <c r="TCY195" s="193"/>
      <c r="TCZ195" s="193"/>
      <c r="TDA195" s="193"/>
      <c r="TDB195" s="193"/>
      <c r="TDC195" s="193"/>
      <c r="TDD195" s="193"/>
      <c r="TDE195" s="193"/>
      <c r="TDF195" s="193"/>
      <c r="TDG195" s="193"/>
      <c r="TDH195" s="193"/>
      <c r="TDI195" s="193"/>
      <c r="TDJ195" s="193"/>
      <c r="TDK195" s="193"/>
      <c r="TDL195" s="193"/>
      <c r="TDM195" s="193"/>
      <c r="TDN195" s="193"/>
      <c r="TDO195" s="193"/>
      <c r="TDP195" s="193"/>
      <c r="TDQ195" s="193"/>
      <c r="TDR195" s="193"/>
      <c r="TDS195" s="193"/>
      <c r="TDT195" s="193"/>
      <c r="TDU195" s="193"/>
      <c r="TDV195" s="193"/>
      <c r="TDW195" s="193"/>
      <c r="TDX195" s="193"/>
      <c r="TDY195" s="193"/>
      <c r="TDZ195" s="193"/>
      <c r="TEA195" s="193"/>
      <c r="TEB195" s="193"/>
      <c r="TEC195" s="193"/>
      <c r="TED195" s="193"/>
      <c r="TEE195" s="193"/>
      <c r="TEF195" s="193"/>
      <c r="TEG195" s="193"/>
      <c r="TEH195" s="193"/>
      <c r="TEI195" s="193"/>
      <c r="TEJ195" s="193"/>
      <c r="TEK195" s="193"/>
      <c r="TEL195" s="193"/>
      <c r="TEM195" s="193"/>
      <c r="TEN195" s="193"/>
      <c r="TEO195" s="193"/>
      <c r="TEP195" s="193"/>
      <c r="TEQ195" s="193"/>
      <c r="TER195" s="193"/>
      <c r="TES195" s="193"/>
      <c r="TET195" s="193"/>
      <c r="TEU195" s="193"/>
      <c r="TEV195" s="193"/>
      <c r="TEW195" s="193"/>
      <c r="TEX195" s="193"/>
      <c r="TEY195" s="193"/>
      <c r="TEZ195" s="193"/>
      <c r="TFA195" s="193"/>
      <c r="TFB195" s="193"/>
      <c r="TFC195" s="193"/>
      <c r="TFD195" s="193"/>
      <c r="TFE195" s="193"/>
      <c r="TFF195" s="193"/>
      <c r="TFG195" s="193"/>
      <c r="TFH195" s="193"/>
      <c r="TFI195" s="193"/>
      <c r="TFJ195" s="193"/>
      <c r="TFK195" s="193"/>
      <c r="TFL195" s="193"/>
      <c r="TFM195" s="193"/>
      <c r="TFN195" s="193"/>
      <c r="TFO195" s="193"/>
      <c r="TFP195" s="193"/>
      <c r="TFQ195" s="193"/>
      <c r="TFR195" s="193"/>
      <c r="TFS195" s="193"/>
      <c r="TFT195" s="193"/>
      <c r="TFU195" s="193"/>
      <c r="TFV195" s="193"/>
      <c r="TFW195" s="193"/>
      <c r="TFX195" s="193"/>
      <c r="TFY195" s="193"/>
      <c r="TFZ195" s="193"/>
      <c r="TGA195" s="193"/>
      <c r="TGB195" s="193"/>
      <c r="TGC195" s="193"/>
      <c r="TGD195" s="193"/>
      <c r="TGE195" s="193"/>
      <c r="TGF195" s="193"/>
      <c r="TGG195" s="193"/>
      <c r="TGH195" s="193"/>
      <c r="TGI195" s="193"/>
      <c r="TGJ195" s="193"/>
      <c r="TGK195" s="193"/>
      <c r="TGL195" s="193"/>
      <c r="TGM195" s="193"/>
      <c r="TGN195" s="193"/>
      <c r="TGO195" s="193"/>
      <c r="TGP195" s="193"/>
      <c r="TGQ195" s="193"/>
      <c r="TGR195" s="193"/>
      <c r="TGS195" s="193"/>
      <c r="TGT195" s="193"/>
      <c r="TGU195" s="193"/>
      <c r="TGV195" s="193"/>
      <c r="TGW195" s="193"/>
      <c r="TGX195" s="193"/>
      <c r="TGY195" s="193"/>
      <c r="TGZ195" s="193"/>
      <c r="THA195" s="193"/>
      <c r="THB195" s="193"/>
      <c r="THC195" s="193"/>
      <c r="THD195" s="193"/>
      <c r="THE195" s="193"/>
      <c r="THF195" s="193"/>
      <c r="THG195" s="193"/>
      <c r="THH195" s="193"/>
      <c r="THI195" s="193"/>
      <c r="THJ195" s="193"/>
      <c r="THK195" s="193"/>
      <c r="THL195" s="193"/>
      <c r="THM195" s="193"/>
      <c r="THN195" s="193"/>
      <c r="THO195" s="193"/>
      <c r="THP195" s="193"/>
      <c r="THQ195" s="193"/>
      <c r="THR195" s="193"/>
      <c r="THS195" s="193"/>
      <c r="THT195" s="193"/>
      <c r="THU195" s="193"/>
      <c r="THV195" s="193"/>
      <c r="THW195" s="193"/>
      <c r="THX195" s="193"/>
      <c r="THY195" s="193"/>
      <c r="THZ195" s="193"/>
      <c r="TIA195" s="193"/>
      <c r="TIB195" s="193"/>
      <c r="TIC195" s="193"/>
      <c r="TID195" s="193"/>
      <c r="TIE195" s="193"/>
      <c r="TIF195" s="193"/>
      <c r="TIG195" s="193"/>
      <c r="TIH195" s="193"/>
      <c r="TII195" s="193"/>
      <c r="TIJ195" s="193"/>
      <c r="TIK195" s="193"/>
      <c r="TIL195" s="193"/>
      <c r="TIM195" s="193"/>
      <c r="TIN195" s="193"/>
      <c r="TIO195" s="193"/>
      <c r="TIP195" s="193"/>
      <c r="TIQ195" s="193"/>
      <c r="TIR195" s="193"/>
      <c r="TIS195" s="193"/>
      <c r="TIT195" s="193"/>
      <c r="TIU195" s="193"/>
      <c r="TIV195" s="193"/>
      <c r="TIW195" s="193"/>
      <c r="TIX195" s="193"/>
      <c r="TIY195" s="193"/>
      <c r="TIZ195" s="193"/>
      <c r="TJA195" s="193"/>
      <c r="TJB195" s="193"/>
      <c r="TJC195" s="193"/>
      <c r="TJD195" s="193"/>
      <c r="TJE195" s="193"/>
      <c r="TJF195" s="193"/>
      <c r="TJG195" s="193"/>
      <c r="TJH195" s="193"/>
      <c r="TJI195" s="193"/>
      <c r="TJJ195" s="193"/>
      <c r="TJK195" s="193"/>
      <c r="TJL195" s="193"/>
      <c r="TJM195" s="193"/>
      <c r="TJN195" s="193"/>
      <c r="TJO195" s="193"/>
      <c r="TJP195" s="193"/>
      <c r="TJQ195" s="193"/>
      <c r="TJR195" s="193"/>
      <c r="TJS195" s="193"/>
      <c r="TJT195" s="193"/>
      <c r="TJU195" s="193"/>
      <c r="TJV195" s="193"/>
      <c r="TJW195" s="193"/>
      <c r="TJX195" s="193"/>
      <c r="TJY195" s="193"/>
      <c r="TJZ195" s="193"/>
      <c r="TKA195" s="193"/>
      <c r="TKB195" s="193"/>
      <c r="TKC195" s="193"/>
      <c r="TKD195" s="193"/>
      <c r="TKE195" s="193"/>
      <c r="TKF195" s="193"/>
      <c r="TKG195" s="193"/>
      <c r="TKH195" s="193"/>
      <c r="TKI195" s="193"/>
      <c r="TKJ195" s="193"/>
      <c r="TKK195" s="193"/>
      <c r="TKL195" s="193"/>
      <c r="TKM195" s="193"/>
      <c r="TKN195" s="193"/>
      <c r="TKO195" s="193"/>
      <c r="TKP195" s="193"/>
      <c r="TKQ195" s="193"/>
      <c r="TKR195" s="193"/>
      <c r="TKS195" s="193"/>
      <c r="TKT195" s="193"/>
      <c r="TKU195" s="193"/>
      <c r="TKV195" s="193"/>
      <c r="TKW195" s="193"/>
      <c r="TKX195" s="193"/>
      <c r="TKY195" s="193"/>
      <c r="TKZ195" s="193"/>
      <c r="TLA195" s="193"/>
      <c r="TLB195" s="193"/>
      <c r="TLC195" s="193"/>
      <c r="TLD195" s="193"/>
      <c r="TLE195" s="193"/>
      <c r="TLF195" s="193"/>
      <c r="TLG195" s="193"/>
      <c r="TLH195" s="193"/>
      <c r="TLI195" s="193"/>
      <c r="TLJ195" s="193"/>
      <c r="TLK195" s="193"/>
      <c r="TLL195" s="193"/>
      <c r="TLM195" s="193"/>
      <c r="TLN195" s="193"/>
      <c r="TLO195" s="193"/>
      <c r="TLP195" s="193"/>
      <c r="TLQ195" s="193"/>
      <c r="TLR195" s="193"/>
      <c r="TLS195" s="193"/>
      <c r="TLT195" s="193"/>
      <c r="TLU195" s="193"/>
      <c r="TLV195" s="193"/>
      <c r="TLW195" s="193"/>
      <c r="TLX195" s="193"/>
      <c r="TLY195" s="193"/>
      <c r="TLZ195" s="193"/>
      <c r="TMA195" s="193"/>
      <c r="TMB195" s="193"/>
      <c r="TMC195" s="193"/>
      <c r="TMD195" s="193"/>
      <c r="TME195" s="193"/>
      <c r="TMF195" s="193"/>
      <c r="TMG195" s="193"/>
      <c r="TMH195" s="193"/>
      <c r="TMI195" s="193"/>
      <c r="TMJ195" s="193"/>
      <c r="TMK195" s="193"/>
      <c r="TML195" s="193"/>
      <c r="TMM195" s="193"/>
      <c r="TMN195" s="193"/>
      <c r="TMO195" s="193"/>
      <c r="TMP195" s="193"/>
      <c r="TMQ195" s="193"/>
      <c r="TMR195" s="193"/>
      <c r="TMS195" s="193"/>
      <c r="TMT195" s="193"/>
      <c r="TMU195" s="193"/>
      <c r="TMV195" s="193"/>
      <c r="TMW195" s="193"/>
      <c r="TMX195" s="193"/>
      <c r="TMY195" s="193"/>
      <c r="TMZ195" s="193"/>
      <c r="TNA195" s="193"/>
      <c r="TNB195" s="193"/>
      <c r="TNC195" s="193"/>
      <c r="TND195" s="193"/>
      <c r="TNE195" s="193"/>
      <c r="TNF195" s="193"/>
      <c r="TNG195" s="193"/>
      <c r="TNH195" s="193"/>
      <c r="TNI195" s="193"/>
      <c r="TNJ195" s="193"/>
      <c r="TNK195" s="193"/>
      <c r="TNL195" s="193"/>
      <c r="TNM195" s="193"/>
      <c r="TNN195" s="193"/>
      <c r="TNO195" s="193"/>
      <c r="TNP195" s="193"/>
      <c r="TNQ195" s="193"/>
      <c r="TNR195" s="193"/>
      <c r="TNS195" s="193"/>
      <c r="TNT195" s="193"/>
      <c r="TNU195" s="193"/>
      <c r="TNV195" s="193"/>
      <c r="TNW195" s="193"/>
      <c r="TNX195" s="193"/>
      <c r="TNY195" s="193"/>
      <c r="TNZ195" s="193"/>
      <c r="TOA195" s="193"/>
      <c r="TOB195" s="193"/>
      <c r="TOC195" s="193"/>
      <c r="TOD195" s="193"/>
      <c r="TOE195" s="193"/>
      <c r="TOF195" s="193"/>
      <c r="TOG195" s="193"/>
      <c r="TOH195" s="193"/>
      <c r="TOI195" s="193"/>
      <c r="TOJ195" s="193"/>
      <c r="TOK195" s="193"/>
      <c r="TOL195" s="193"/>
      <c r="TOM195" s="193"/>
      <c r="TON195" s="193"/>
      <c r="TOO195" s="193"/>
      <c r="TOP195" s="193"/>
      <c r="TOQ195" s="193"/>
      <c r="TOR195" s="193"/>
      <c r="TOS195" s="193"/>
      <c r="TOT195" s="193"/>
      <c r="TOU195" s="193"/>
      <c r="TOV195" s="193"/>
      <c r="TOW195" s="193"/>
      <c r="TOX195" s="193"/>
      <c r="TOY195" s="193"/>
      <c r="TOZ195" s="193"/>
      <c r="TPA195" s="193"/>
      <c r="TPB195" s="193"/>
      <c r="TPC195" s="193"/>
      <c r="TPD195" s="193"/>
      <c r="TPE195" s="193"/>
      <c r="TPF195" s="193"/>
      <c r="TPG195" s="193"/>
      <c r="TPH195" s="193"/>
      <c r="TPI195" s="193"/>
      <c r="TPJ195" s="193"/>
      <c r="TPK195" s="193"/>
      <c r="TPL195" s="193"/>
      <c r="TPM195" s="193"/>
      <c r="TPN195" s="193"/>
      <c r="TPO195" s="193"/>
      <c r="TPP195" s="193"/>
      <c r="TPQ195" s="193"/>
      <c r="TPR195" s="193"/>
      <c r="TPS195" s="193"/>
      <c r="TPT195" s="193"/>
      <c r="TPU195" s="193"/>
      <c r="TPV195" s="193"/>
      <c r="TPW195" s="193"/>
      <c r="TPX195" s="193"/>
      <c r="TPY195" s="193"/>
      <c r="TPZ195" s="193"/>
      <c r="TQA195" s="193"/>
      <c r="TQB195" s="193"/>
      <c r="TQC195" s="193"/>
      <c r="TQD195" s="193"/>
      <c r="TQE195" s="193"/>
      <c r="TQF195" s="193"/>
      <c r="TQG195" s="193"/>
      <c r="TQH195" s="193"/>
      <c r="TQI195" s="193"/>
      <c r="TQJ195" s="193"/>
      <c r="TQK195" s="193"/>
      <c r="TQL195" s="193"/>
      <c r="TQM195" s="193"/>
      <c r="TQN195" s="193"/>
      <c r="TQO195" s="193"/>
      <c r="TQP195" s="193"/>
      <c r="TQQ195" s="193"/>
      <c r="TQR195" s="193"/>
      <c r="TQS195" s="193"/>
      <c r="TQT195" s="193"/>
      <c r="TQU195" s="193"/>
      <c r="TQV195" s="193"/>
      <c r="TQW195" s="193"/>
      <c r="TQX195" s="193"/>
      <c r="TQY195" s="193"/>
      <c r="TQZ195" s="193"/>
      <c r="TRA195" s="193"/>
      <c r="TRB195" s="193"/>
      <c r="TRC195" s="193"/>
      <c r="TRD195" s="193"/>
      <c r="TRE195" s="193"/>
      <c r="TRF195" s="193"/>
      <c r="TRG195" s="193"/>
      <c r="TRH195" s="193"/>
      <c r="TRI195" s="193"/>
      <c r="TRJ195" s="193"/>
      <c r="TRK195" s="193"/>
      <c r="TRL195" s="193"/>
      <c r="TRM195" s="193"/>
      <c r="TRN195" s="193"/>
      <c r="TRO195" s="193"/>
      <c r="TRP195" s="193"/>
      <c r="TRQ195" s="193"/>
      <c r="TRR195" s="193"/>
      <c r="TRS195" s="193"/>
      <c r="TRT195" s="193"/>
      <c r="TRU195" s="193"/>
      <c r="TRV195" s="193"/>
      <c r="TRW195" s="193"/>
      <c r="TRX195" s="193"/>
      <c r="TRY195" s="193"/>
      <c r="TRZ195" s="193"/>
      <c r="TSA195" s="193"/>
      <c r="TSB195" s="193"/>
      <c r="TSC195" s="193"/>
      <c r="TSD195" s="193"/>
      <c r="TSE195" s="193"/>
      <c r="TSF195" s="193"/>
      <c r="TSG195" s="193"/>
      <c r="TSH195" s="193"/>
      <c r="TSI195" s="193"/>
      <c r="TSJ195" s="193"/>
      <c r="TSK195" s="193"/>
      <c r="TSL195" s="193"/>
      <c r="TSM195" s="193"/>
      <c r="TSN195" s="193"/>
      <c r="TSO195" s="193"/>
      <c r="TSP195" s="193"/>
      <c r="TSQ195" s="193"/>
      <c r="TSR195" s="193"/>
      <c r="TSS195" s="193"/>
      <c r="TST195" s="193"/>
      <c r="TSU195" s="193"/>
      <c r="TSV195" s="193"/>
      <c r="TSW195" s="193"/>
      <c r="TSX195" s="193"/>
      <c r="TSY195" s="193"/>
      <c r="TSZ195" s="193"/>
      <c r="TTA195" s="193"/>
      <c r="TTB195" s="193"/>
      <c r="TTC195" s="193"/>
      <c r="TTD195" s="193"/>
      <c r="TTE195" s="193"/>
      <c r="TTF195" s="193"/>
      <c r="TTG195" s="193"/>
      <c r="TTH195" s="193"/>
      <c r="TTI195" s="193"/>
      <c r="TTJ195" s="193"/>
      <c r="TTK195" s="193"/>
      <c r="TTL195" s="193"/>
      <c r="TTM195" s="193"/>
      <c r="TTN195" s="193"/>
      <c r="TTO195" s="193"/>
      <c r="TTP195" s="193"/>
      <c r="TTQ195" s="193"/>
      <c r="TTR195" s="193"/>
      <c r="TTS195" s="193"/>
      <c r="TTT195" s="193"/>
      <c r="TTU195" s="193"/>
      <c r="TTV195" s="193"/>
      <c r="TTW195" s="193"/>
      <c r="TTX195" s="193"/>
      <c r="TTY195" s="193"/>
      <c r="TTZ195" s="193"/>
      <c r="TUA195" s="193"/>
      <c r="TUB195" s="193"/>
      <c r="TUC195" s="193"/>
      <c r="TUD195" s="193"/>
      <c r="TUE195" s="193"/>
      <c r="TUF195" s="193"/>
      <c r="TUG195" s="193"/>
      <c r="TUH195" s="193"/>
      <c r="TUI195" s="193"/>
      <c r="TUJ195" s="193"/>
      <c r="TUK195" s="193"/>
      <c r="TUL195" s="193"/>
      <c r="TUM195" s="193"/>
      <c r="TUN195" s="193"/>
      <c r="TUO195" s="193"/>
      <c r="TUP195" s="193"/>
      <c r="TUQ195" s="193"/>
      <c r="TUR195" s="193"/>
      <c r="TUS195" s="193"/>
      <c r="TUT195" s="193"/>
      <c r="TUU195" s="193"/>
      <c r="TUV195" s="193"/>
      <c r="TUW195" s="193"/>
      <c r="TUX195" s="193"/>
      <c r="TUY195" s="193"/>
      <c r="TUZ195" s="193"/>
      <c r="TVA195" s="193"/>
      <c r="TVB195" s="193"/>
      <c r="TVC195" s="193"/>
      <c r="TVD195" s="193"/>
      <c r="TVE195" s="193"/>
      <c r="TVF195" s="193"/>
      <c r="TVG195" s="193"/>
      <c r="TVH195" s="193"/>
      <c r="TVI195" s="193"/>
      <c r="TVJ195" s="193"/>
      <c r="TVK195" s="193"/>
      <c r="TVL195" s="193"/>
      <c r="TVM195" s="193"/>
      <c r="TVN195" s="193"/>
      <c r="TVO195" s="193"/>
      <c r="TVP195" s="193"/>
      <c r="TVQ195" s="193"/>
      <c r="TVR195" s="193"/>
      <c r="TVS195" s="193"/>
      <c r="TVT195" s="193"/>
      <c r="TVU195" s="193"/>
      <c r="TVV195" s="193"/>
      <c r="TVW195" s="193"/>
      <c r="TVX195" s="193"/>
      <c r="TVY195" s="193"/>
      <c r="TVZ195" s="193"/>
      <c r="TWA195" s="193"/>
      <c r="TWB195" s="193"/>
      <c r="TWC195" s="193"/>
      <c r="TWD195" s="193"/>
      <c r="TWE195" s="193"/>
      <c r="TWF195" s="193"/>
      <c r="TWG195" s="193"/>
      <c r="TWH195" s="193"/>
      <c r="TWI195" s="193"/>
      <c r="TWJ195" s="193"/>
      <c r="TWK195" s="193"/>
      <c r="TWL195" s="193"/>
      <c r="TWM195" s="193"/>
      <c r="TWN195" s="193"/>
      <c r="TWO195" s="193"/>
      <c r="TWP195" s="193"/>
      <c r="TWQ195" s="193"/>
      <c r="TWR195" s="193"/>
      <c r="TWS195" s="193"/>
      <c r="TWT195" s="193"/>
      <c r="TWU195" s="193"/>
      <c r="TWV195" s="193"/>
      <c r="TWW195" s="193"/>
      <c r="TWX195" s="193"/>
      <c r="TWY195" s="193"/>
      <c r="TWZ195" s="193"/>
      <c r="TXA195" s="193"/>
      <c r="TXB195" s="193"/>
      <c r="TXC195" s="193"/>
      <c r="TXD195" s="193"/>
      <c r="TXE195" s="193"/>
      <c r="TXF195" s="193"/>
      <c r="TXG195" s="193"/>
      <c r="TXH195" s="193"/>
      <c r="TXI195" s="193"/>
      <c r="TXJ195" s="193"/>
      <c r="TXK195" s="193"/>
      <c r="TXL195" s="193"/>
      <c r="TXM195" s="193"/>
      <c r="TXN195" s="193"/>
      <c r="TXO195" s="193"/>
      <c r="TXP195" s="193"/>
      <c r="TXQ195" s="193"/>
      <c r="TXR195" s="193"/>
      <c r="TXS195" s="193"/>
      <c r="TXT195" s="193"/>
      <c r="TXU195" s="193"/>
      <c r="TXV195" s="193"/>
      <c r="TXW195" s="193"/>
      <c r="TXX195" s="193"/>
      <c r="TXY195" s="193"/>
      <c r="TXZ195" s="193"/>
      <c r="TYA195" s="193"/>
      <c r="TYB195" s="193"/>
      <c r="TYC195" s="193"/>
      <c r="TYD195" s="193"/>
      <c r="TYE195" s="193"/>
      <c r="TYF195" s="193"/>
      <c r="TYG195" s="193"/>
      <c r="TYH195" s="193"/>
      <c r="TYI195" s="193"/>
      <c r="TYJ195" s="193"/>
      <c r="TYK195" s="193"/>
      <c r="TYL195" s="193"/>
      <c r="TYM195" s="193"/>
      <c r="TYN195" s="193"/>
      <c r="TYO195" s="193"/>
      <c r="TYP195" s="193"/>
      <c r="TYQ195" s="193"/>
      <c r="TYR195" s="193"/>
      <c r="TYS195" s="193"/>
      <c r="TYT195" s="193"/>
      <c r="TYU195" s="193"/>
      <c r="TYV195" s="193"/>
      <c r="TYW195" s="193"/>
      <c r="TYX195" s="193"/>
      <c r="TYY195" s="193"/>
      <c r="TYZ195" s="193"/>
      <c r="TZA195" s="193"/>
      <c r="TZB195" s="193"/>
      <c r="TZC195" s="193"/>
      <c r="TZD195" s="193"/>
      <c r="TZE195" s="193"/>
      <c r="TZF195" s="193"/>
      <c r="TZG195" s="193"/>
      <c r="TZH195" s="193"/>
      <c r="TZI195" s="193"/>
      <c r="TZJ195" s="193"/>
      <c r="TZK195" s="193"/>
      <c r="TZL195" s="193"/>
      <c r="TZM195" s="193"/>
      <c r="TZN195" s="193"/>
      <c r="TZO195" s="193"/>
      <c r="TZP195" s="193"/>
      <c r="TZQ195" s="193"/>
      <c r="TZR195" s="193"/>
      <c r="TZS195" s="193"/>
      <c r="TZT195" s="193"/>
      <c r="TZU195" s="193"/>
      <c r="TZV195" s="193"/>
      <c r="TZW195" s="193"/>
      <c r="TZX195" s="193"/>
      <c r="TZY195" s="193"/>
      <c r="TZZ195" s="193"/>
      <c r="UAA195" s="193"/>
      <c r="UAB195" s="193"/>
      <c r="UAC195" s="193"/>
      <c r="UAD195" s="193"/>
      <c r="UAE195" s="193"/>
      <c r="UAF195" s="193"/>
      <c r="UAG195" s="193"/>
      <c r="UAH195" s="193"/>
      <c r="UAI195" s="193"/>
      <c r="UAJ195" s="193"/>
      <c r="UAK195" s="193"/>
      <c r="UAL195" s="193"/>
      <c r="UAM195" s="193"/>
      <c r="UAN195" s="193"/>
      <c r="UAO195" s="193"/>
      <c r="UAP195" s="193"/>
      <c r="UAQ195" s="193"/>
      <c r="UAR195" s="193"/>
      <c r="UAS195" s="193"/>
      <c r="UAT195" s="193"/>
      <c r="UAU195" s="193"/>
      <c r="UAV195" s="193"/>
      <c r="UAW195" s="193"/>
      <c r="UAX195" s="193"/>
      <c r="UAY195" s="193"/>
      <c r="UAZ195" s="193"/>
      <c r="UBA195" s="193"/>
      <c r="UBB195" s="193"/>
      <c r="UBC195" s="193"/>
      <c r="UBD195" s="193"/>
      <c r="UBE195" s="193"/>
      <c r="UBF195" s="193"/>
      <c r="UBG195" s="193"/>
      <c r="UBH195" s="193"/>
      <c r="UBI195" s="193"/>
      <c r="UBJ195" s="193"/>
      <c r="UBK195" s="193"/>
      <c r="UBL195" s="193"/>
      <c r="UBM195" s="193"/>
      <c r="UBN195" s="193"/>
      <c r="UBO195" s="193"/>
      <c r="UBP195" s="193"/>
      <c r="UBQ195" s="193"/>
      <c r="UBR195" s="193"/>
      <c r="UBS195" s="193"/>
      <c r="UBT195" s="193"/>
      <c r="UBU195" s="193"/>
      <c r="UBV195" s="193"/>
      <c r="UBW195" s="193"/>
      <c r="UBX195" s="193"/>
      <c r="UBY195" s="193"/>
      <c r="UBZ195" s="193"/>
      <c r="UCA195" s="193"/>
      <c r="UCB195" s="193"/>
      <c r="UCC195" s="193"/>
      <c r="UCD195" s="193"/>
      <c r="UCE195" s="193"/>
      <c r="UCF195" s="193"/>
      <c r="UCG195" s="193"/>
      <c r="UCH195" s="193"/>
      <c r="UCI195" s="193"/>
      <c r="UCJ195" s="193"/>
      <c r="UCK195" s="193"/>
      <c r="UCL195" s="193"/>
      <c r="UCM195" s="193"/>
      <c r="UCN195" s="193"/>
      <c r="UCO195" s="193"/>
      <c r="UCP195" s="193"/>
      <c r="UCQ195" s="193"/>
      <c r="UCR195" s="193"/>
      <c r="UCS195" s="193"/>
      <c r="UCT195" s="193"/>
      <c r="UCU195" s="193"/>
      <c r="UCV195" s="193"/>
      <c r="UCW195" s="193"/>
      <c r="UCX195" s="193"/>
      <c r="UCY195" s="193"/>
      <c r="UCZ195" s="193"/>
      <c r="UDA195" s="193"/>
      <c r="UDB195" s="193"/>
      <c r="UDC195" s="193"/>
      <c r="UDD195" s="193"/>
      <c r="UDE195" s="193"/>
      <c r="UDF195" s="193"/>
      <c r="UDG195" s="193"/>
      <c r="UDH195" s="193"/>
      <c r="UDI195" s="193"/>
      <c r="UDJ195" s="193"/>
      <c r="UDK195" s="193"/>
      <c r="UDL195" s="193"/>
      <c r="UDM195" s="193"/>
      <c r="UDN195" s="193"/>
      <c r="UDO195" s="193"/>
      <c r="UDP195" s="193"/>
      <c r="UDQ195" s="193"/>
      <c r="UDR195" s="193"/>
      <c r="UDS195" s="193"/>
      <c r="UDT195" s="193"/>
      <c r="UDU195" s="193"/>
      <c r="UDV195" s="193"/>
      <c r="UDW195" s="193"/>
      <c r="UDX195" s="193"/>
      <c r="UDY195" s="193"/>
      <c r="UDZ195" s="193"/>
      <c r="UEA195" s="193"/>
      <c r="UEB195" s="193"/>
      <c r="UEC195" s="193"/>
      <c r="UED195" s="193"/>
      <c r="UEE195" s="193"/>
      <c r="UEF195" s="193"/>
      <c r="UEG195" s="193"/>
      <c r="UEH195" s="193"/>
      <c r="UEI195" s="193"/>
      <c r="UEJ195" s="193"/>
      <c r="UEK195" s="193"/>
      <c r="UEL195" s="193"/>
      <c r="UEM195" s="193"/>
      <c r="UEN195" s="193"/>
      <c r="UEO195" s="193"/>
      <c r="UEP195" s="193"/>
      <c r="UEQ195" s="193"/>
      <c r="UER195" s="193"/>
      <c r="UES195" s="193"/>
      <c r="UET195" s="193"/>
      <c r="UEU195" s="193"/>
      <c r="UEV195" s="193"/>
      <c r="UEW195" s="193"/>
      <c r="UEX195" s="193"/>
      <c r="UEY195" s="193"/>
      <c r="UEZ195" s="193"/>
      <c r="UFA195" s="193"/>
      <c r="UFB195" s="193"/>
      <c r="UFC195" s="193"/>
      <c r="UFD195" s="193"/>
      <c r="UFE195" s="193"/>
      <c r="UFF195" s="193"/>
      <c r="UFG195" s="193"/>
      <c r="UFH195" s="193"/>
      <c r="UFI195" s="193"/>
      <c r="UFJ195" s="193"/>
      <c r="UFK195" s="193"/>
      <c r="UFL195" s="193"/>
      <c r="UFM195" s="193"/>
      <c r="UFN195" s="193"/>
      <c r="UFO195" s="193"/>
      <c r="UFP195" s="193"/>
      <c r="UFQ195" s="193"/>
      <c r="UFR195" s="193"/>
      <c r="UFS195" s="193"/>
      <c r="UFT195" s="193"/>
      <c r="UFU195" s="193"/>
      <c r="UFV195" s="193"/>
      <c r="UFW195" s="193"/>
      <c r="UFX195" s="193"/>
      <c r="UFY195" s="193"/>
      <c r="UFZ195" s="193"/>
      <c r="UGA195" s="193"/>
      <c r="UGB195" s="193"/>
      <c r="UGC195" s="193"/>
      <c r="UGD195" s="193"/>
      <c r="UGE195" s="193"/>
      <c r="UGF195" s="193"/>
      <c r="UGG195" s="193"/>
      <c r="UGH195" s="193"/>
      <c r="UGI195" s="193"/>
      <c r="UGJ195" s="193"/>
      <c r="UGK195" s="193"/>
      <c r="UGL195" s="193"/>
      <c r="UGM195" s="193"/>
      <c r="UGN195" s="193"/>
      <c r="UGO195" s="193"/>
      <c r="UGP195" s="193"/>
      <c r="UGQ195" s="193"/>
      <c r="UGR195" s="193"/>
      <c r="UGS195" s="193"/>
      <c r="UGT195" s="193"/>
      <c r="UGU195" s="193"/>
      <c r="UGV195" s="193"/>
      <c r="UGW195" s="193"/>
      <c r="UGX195" s="193"/>
      <c r="UGY195" s="193"/>
      <c r="UGZ195" s="193"/>
      <c r="UHA195" s="193"/>
      <c r="UHB195" s="193"/>
      <c r="UHC195" s="193"/>
      <c r="UHD195" s="193"/>
      <c r="UHE195" s="193"/>
      <c r="UHF195" s="193"/>
      <c r="UHG195" s="193"/>
      <c r="UHH195" s="193"/>
      <c r="UHI195" s="193"/>
      <c r="UHJ195" s="193"/>
      <c r="UHK195" s="193"/>
      <c r="UHL195" s="193"/>
      <c r="UHM195" s="193"/>
      <c r="UHN195" s="193"/>
      <c r="UHO195" s="193"/>
      <c r="UHP195" s="193"/>
      <c r="UHQ195" s="193"/>
      <c r="UHR195" s="193"/>
      <c r="UHS195" s="193"/>
      <c r="UHT195" s="193"/>
      <c r="UHU195" s="193"/>
      <c r="UHV195" s="193"/>
      <c r="UHW195" s="193"/>
      <c r="UHX195" s="193"/>
      <c r="UHY195" s="193"/>
      <c r="UHZ195" s="193"/>
      <c r="UIA195" s="193"/>
      <c r="UIB195" s="193"/>
      <c r="UIC195" s="193"/>
      <c r="UID195" s="193"/>
      <c r="UIE195" s="193"/>
      <c r="UIF195" s="193"/>
      <c r="UIG195" s="193"/>
      <c r="UIH195" s="193"/>
      <c r="UII195" s="193"/>
      <c r="UIJ195" s="193"/>
      <c r="UIK195" s="193"/>
      <c r="UIL195" s="193"/>
      <c r="UIM195" s="193"/>
      <c r="UIN195" s="193"/>
      <c r="UIO195" s="193"/>
      <c r="UIP195" s="193"/>
      <c r="UIQ195" s="193"/>
      <c r="UIR195" s="193"/>
      <c r="UIS195" s="193"/>
      <c r="UIT195" s="193"/>
      <c r="UIU195" s="193"/>
      <c r="UIV195" s="193"/>
      <c r="UIW195" s="193"/>
      <c r="UIX195" s="193"/>
      <c r="UIY195" s="193"/>
      <c r="UIZ195" s="193"/>
      <c r="UJA195" s="193"/>
      <c r="UJB195" s="193"/>
      <c r="UJC195" s="193"/>
      <c r="UJD195" s="193"/>
      <c r="UJE195" s="193"/>
      <c r="UJF195" s="193"/>
      <c r="UJG195" s="193"/>
      <c r="UJH195" s="193"/>
      <c r="UJI195" s="193"/>
      <c r="UJJ195" s="193"/>
      <c r="UJK195" s="193"/>
      <c r="UJL195" s="193"/>
      <c r="UJM195" s="193"/>
      <c r="UJN195" s="193"/>
      <c r="UJO195" s="193"/>
      <c r="UJP195" s="193"/>
      <c r="UJQ195" s="193"/>
      <c r="UJR195" s="193"/>
      <c r="UJS195" s="193"/>
      <c r="UJT195" s="193"/>
      <c r="UJU195" s="193"/>
      <c r="UJV195" s="193"/>
      <c r="UJW195" s="193"/>
      <c r="UJX195" s="193"/>
      <c r="UJY195" s="193"/>
      <c r="UJZ195" s="193"/>
      <c r="UKA195" s="193"/>
      <c r="UKB195" s="193"/>
      <c r="UKC195" s="193"/>
      <c r="UKD195" s="193"/>
      <c r="UKE195" s="193"/>
      <c r="UKF195" s="193"/>
      <c r="UKG195" s="193"/>
      <c r="UKH195" s="193"/>
      <c r="UKI195" s="193"/>
      <c r="UKJ195" s="193"/>
      <c r="UKK195" s="193"/>
      <c r="UKL195" s="193"/>
      <c r="UKM195" s="193"/>
      <c r="UKN195" s="193"/>
      <c r="UKO195" s="193"/>
      <c r="UKP195" s="193"/>
      <c r="UKQ195" s="193"/>
      <c r="UKR195" s="193"/>
      <c r="UKS195" s="193"/>
      <c r="UKT195" s="193"/>
      <c r="UKU195" s="193"/>
      <c r="UKV195" s="193"/>
      <c r="UKW195" s="193"/>
      <c r="UKX195" s="193"/>
      <c r="UKY195" s="193"/>
      <c r="UKZ195" s="193"/>
      <c r="ULA195" s="193"/>
      <c r="ULB195" s="193"/>
      <c r="ULC195" s="193"/>
      <c r="ULD195" s="193"/>
      <c r="ULE195" s="193"/>
      <c r="ULF195" s="193"/>
      <c r="ULG195" s="193"/>
      <c r="ULH195" s="193"/>
      <c r="ULI195" s="193"/>
      <c r="ULJ195" s="193"/>
      <c r="ULK195" s="193"/>
      <c r="ULL195" s="193"/>
      <c r="ULM195" s="193"/>
      <c r="ULN195" s="193"/>
      <c r="ULO195" s="193"/>
      <c r="ULP195" s="193"/>
      <c r="ULQ195" s="193"/>
      <c r="ULR195" s="193"/>
      <c r="ULS195" s="193"/>
      <c r="ULT195" s="193"/>
      <c r="ULU195" s="193"/>
      <c r="ULV195" s="193"/>
      <c r="ULW195" s="193"/>
      <c r="ULX195" s="193"/>
      <c r="ULY195" s="193"/>
      <c r="ULZ195" s="193"/>
      <c r="UMA195" s="193"/>
      <c r="UMB195" s="193"/>
      <c r="UMC195" s="193"/>
      <c r="UMD195" s="193"/>
      <c r="UME195" s="193"/>
      <c r="UMF195" s="193"/>
      <c r="UMG195" s="193"/>
      <c r="UMH195" s="193"/>
      <c r="UMI195" s="193"/>
      <c r="UMJ195" s="193"/>
      <c r="UMK195" s="193"/>
      <c r="UML195" s="193"/>
      <c r="UMM195" s="193"/>
      <c r="UMN195" s="193"/>
      <c r="UMO195" s="193"/>
      <c r="UMP195" s="193"/>
      <c r="UMQ195" s="193"/>
      <c r="UMR195" s="193"/>
      <c r="UMS195" s="193"/>
      <c r="UMT195" s="193"/>
      <c r="UMU195" s="193"/>
      <c r="UMV195" s="193"/>
      <c r="UMW195" s="193"/>
      <c r="UMX195" s="193"/>
      <c r="UMY195" s="193"/>
      <c r="UMZ195" s="193"/>
      <c r="UNA195" s="193"/>
      <c r="UNB195" s="193"/>
      <c r="UNC195" s="193"/>
      <c r="UND195" s="193"/>
      <c r="UNE195" s="193"/>
      <c r="UNF195" s="193"/>
      <c r="UNG195" s="193"/>
      <c r="UNH195" s="193"/>
      <c r="UNI195" s="193"/>
      <c r="UNJ195" s="193"/>
      <c r="UNK195" s="193"/>
      <c r="UNL195" s="193"/>
      <c r="UNM195" s="193"/>
      <c r="UNN195" s="193"/>
      <c r="UNO195" s="193"/>
      <c r="UNP195" s="193"/>
      <c r="UNQ195" s="193"/>
      <c r="UNR195" s="193"/>
      <c r="UNS195" s="193"/>
      <c r="UNT195" s="193"/>
      <c r="UNU195" s="193"/>
      <c r="UNV195" s="193"/>
      <c r="UNW195" s="193"/>
      <c r="UNX195" s="193"/>
      <c r="UNY195" s="193"/>
      <c r="UNZ195" s="193"/>
      <c r="UOA195" s="193"/>
      <c r="UOB195" s="193"/>
      <c r="UOC195" s="193"/>
      <c r="UOD195" s="193"/>
      <c r="UOE195" s="193"/>
      <c r="UOF195" s="193"/>
      <c r="UOG195" s="193"/>
      <c r="UOH195" s="193"/>
      <c r="UOI195" s="193"/>
      <c r="UOJ195" s="193"/>
      <c r="UOK195" s="193"/>
      <c r="UOL195" s="193"/>
      <c r="UOM195" s="193"/>
      <c r="UON195" s="193"/>
      <c r="UOO195" s="193"/>
      <c r="UOP195" s="193"/>
      <c r="UOQ195" s="193"/>
      <c r="UOR195" s="193"/>
      <c r="UOS195" s="193"/>
      <c r="UOT195" s="193"/>
      <c r="UOU195" s="193"/>
      <c r="UOV195" s="193"/>
      <c r="UOW195" s="193"/>
      <c r="UOX195" s="193"/>
      <c r="UOY195" s="193"/>
      <c r="UOZ195" s="193"/>
      <c r="UPA195" s="193"/>
      <c r="UPB195" s="193"/>
      <c r="UPC195" s="193"/>
      <c r="UPD195" s="193"/>
      <c r="UPE195" s="193"/>
      <c r="UPF195" s="193"/>
      <c r="UPG195" s="193"/>
      <c r="UPH195" s="193"/>
      <c r="UPI195" s="193"/>
      <c r="UPJ195" s="193"/>
      <c r="UPK195" s="193"/>
      <c r="UPL195" s="193"/>
      <c r="UPM195" s="193"/>
      <c r="UPN195" s="193"/>
      <c r="UPO195" s="193"/>
      <c r="UPP195" s="193"/>
      <c r="UPQ195" s="193"/>
      <c r="UPR195" s="193"/>
      <c r="UPS195" s="193"/>
      <c r="UPT195" s="193"/>
      <c r="UPU195" s="193"/>
      <c r="UPV195" s="193"/>
      <c r="UPW195" s="193"/>
      <c r="UPX195" s="193"/>
      <c r="UPY195" s="193"/>
      <c r="UPZ195" s="193"/>
      <c r="UQA195" s="193"/>
      <c r="UQB195" s="193"/>
      <c r="UQC195" s="193"/>
      <c r="UQD195" s="193"/>
      <c r="UQE195" s="193"/>
      <c r="UQF195" s="193"/>
      <c r="UQG195" s="193"/>
      <c r="UQH195" s="193"/>
      <c r="UQI195" s="193"/>
      <c r="UQJ195" s="193"/>
      <c r="UQK195" s="193"/>
      <c r="UQL195" s="193"/>
      <c r="UQM195" s="193"/>
      <c r="UQN195" s="193"/>
      <c r="UQO195" s="193"/>
      <c r="UQP195" s="193"/>
      <c r="UQQ195" s="193"/>
      <c r="UQR195" s="193"/>
      <c r="UQS195" s="193"/>
      <c r="UQT195" s="193"/>
      <c r="UQU195" s="193"/>
      <c r="UQV195" s="193"/>
      <c r="UQW195" s="193"/>
      <c r="UQX195" s="193"/>
      <c r="UQY195" s="193"/>
      <c r="UQZ195" s="193"/>
      <c r="URA195" s="193"/>
      <c r="URB195" s="193"/>
      <c r="URC195" s="193"/>
      <c r="URD195" s="193"/>
      <c r="URE195" s="193"/>
      <c r="URF195" s="193"/>
      <c r="URG195" s="193"/>
      <c r="URH195" s="193"/>
      <c r="URI195" s="193"/>
      <c r="URJ195" s="193"/>
      <c r="URK195" s="193"/>
      <c r="URL195" s="193"/>
      <c r="URM195" s="193"/>
      <c r="URN195" s="193"/>
      <c r="URO195" s="193"/>
      <c r="URP195" s="193"/>
      <c r="URQ195" s="193"/>
      <c r="URR195" s="193"/>
      <c r="URS195" s="193"/>
      <c r="URT195" s="193"/>
      <c r="URU195" s="193"/>
      <c r="URV195" s="193"/>
      <c r="URW195" s="193"/>
      <c r="URX195" s="193"/>
      <c r="URY195" s="193"/>
      <c r="URZ195" s="193"/>
      <c r="USA195" s="193"/>
      <c r="USB195" s="193"/>
      <c r="USC195" s="193"/>
      <c r="USD195" s="193"/>
      <c r="USE195" s="193"/>
      <c r="USF195" s="193"/>
      <c r="USG195" s="193"/>
      <c r="USH195" s="193"/>
      <c r="USI195" s="193"/>
      <c r="USJ195" s="193"/>
      <c r="USK195" s="193"/>
      <c r="USL195" s="193"/>
      <c r="USM195" s="193"/>
      <c r="USN195" s="193"/>
      <c r="USO195" s="193"/>
      <c r="USP195" s="193"/>
      <c r="USQ195" s="193"/>
      <c r="USR195" s="193"/>
      <c r="USS195" s="193"/>
      <c r="UST195" s="193"/>
      <c r="USU195" s="193"/>
      <c r="USV195" s="193"/>
      <c r="USW195" s="193"/>
      <c r="USX195" s="193"/>
      <c r="USY195" s="193"/>
      <c r="USZ195" s="193"/>
      <c r="UTA195" s="193"/>
      <c r="UTB195" s="193"/>
      <c r="UTC195" s="193"/>
      <c r="UTD195" s="193"/>
      <c r="UTE195" s="193"/>
      <c r="UTF195" s="193"/>
      <c r="UTG195" s="193"/>
      <c r="UTH195" s="193"/>
      <c r="UTI195" s="193"/>
      <c r="UTJ195" s="193"/>
      <c r="UTK195" s="193"/>
      <c r="UTL195" s="193"/>
      <c r="UTM195" s="193"/>
      <c r="UTN195" s="193"/>
      <c r="UTO195" s="193"/>
      <c r="UTP195" s="193"/>
      <c r="UTQ195" s="193"/>
      <c r="UTR195" s="193"/>
      <c r="UTS195" s="193"/>
      <c r="UTT195" s="193"/>
      <c r="UTU195" s="193"/>
      <c r="UTV195" s="193"/>
      <c r="UTW195" s="193"/>
      <c r="UTX195" s="193"/>
      <c r="UTY195" s="193"/>
      <c r="UTZ195" s="193"/>
      <c r="UUA195" s="193"/>
      <c r="UUB195" s="193"/>
      <c r="UUC195" s="193"/>
      <c r="UUD195" s="193"/>
      <c r="UUE195" s="193"/>
      <c r="UUF195" s="193"/>
      <c r="UUG195" s="193"/>
      <c r="UUH195" s="193"/>
      <c r="UUI195" s="193"/>
      <c r="UUJ195" s="193"/>
      <c r="UUK195" s="193"/>
      <c r="UUL195" s="193"/>
      <c r="UUM195" s="193"/>
      <c r="UUN195" s="193"/>
      <c r="UUO195" s="193"/>
      <c r="UUP195" s="193"/>
      <c r="UUQ195" s="193"/>
      <c r="UUR195" s="193"/>
      <c r="UUS195" s="193"/>
      <c r="UUT195" s="193"/>
      <c r="UUU195" s="193"/>
      <c r="UUV195" s="193"/>
      <c r="UUW195" s="193"/>
      <c r="UUX195" s="193"/>
      <c r="UUY195" s="193"/>
      <c r="UUZ195" s="193"/>
      <c r="UVA195" s="193"/>
      <c r="UVB195" s="193"/>
      <c r="UVC195" s="193"/>
      <c r="UVD195" s="193"/>
      <c r="UVE195" s="193"/>
      <c r="UVF195" s="193"/>
      <c r="UVG195" s="193"/>
      <c r="UVH195" s="193"/>
      <c r="UVI195" s="193"/>
      <c r="UVJ195" s="193"/>
      <c r="UVK195" s="193"/>
      <c r="UVL195" s="193"/>
      <c r="UVM195" s="193"/>
      <c r="UVN195" s="193"/>
      <c r="UVO195" s="193"/>
      <c r="UVP195" s="193"/>
      <c r="UVQ195" s="193"/>
      <c r="UVR195" s="193"/>
      <c r="UVS195" s="193"/>
      <c r="UVT195" s="193"/>
      <c r="UVU195" s="193"/>
      <c r="UVV195" s="193"/>
      <c r="UVW195" s="193"/>
      <c r="UVX195" s="193"/>
      <c r="UVY195" s="193"/>
      <c r="UVZ195" s="193"/>
      <c r="UWA195" s="193"/>
      <c r="UWB195" s="193"/>
      <c r="UWC195" s="193"/>
      <c r="UWD195" s="193"/>
      <c r="UWE195" s="193"/>
      <c r="UWF195" s="193"/>
      <c r="UWG195" s="193"/>
      <c r="UWH195" s="193"/>
      <c r="UWI195" s="193"/>
      <c r="UWJ195" s="193"/>
      <c r="UWK195" s="193"/>
      <c r="UWL195" s="193"/>
      <c r="UWM195" s="193"/>
      <c r="UWN195" s="193"/>
      <c r="UWO195" s="193"/>
      <c r="UWP195" s="193"/>
      <c r="UWQ195" s="193"/>
      <c r="UWR195" s="193"/>
      <c r="UWS195" s="193"/>
      <c r="UWT195" s="193"/>
      <c r="UWU195" s="193"/>
      <c r="UWV195" s="193"/>
      <c r="UWW195" s="193"/>
      <c r="UWX195" s="193"/>
      <c r="UWY195" s="193"/>
      <c r="UWZ195" s="193"/>
      <c r="UXA195" s="193"/>
      <c r="UXB195" s="193"/>
      <c r="UXC195" s="193"/>
      <c r="UXD195" s="193"/>
      <c r="UXE195" s="193"/>
      <c r="UXF195" s="193"/>
      <c r="UXG195" s="193"/>
      <c r="UXH195" s="193"/>
      <c r="UXI195" s="193"/>
      <c r="UXJ195" s="193"/>
      <c r="UXK195" s="193"/>
      <c r="UXL195" s="193"/>
      <c r="UXM195" s="193"/>
      <c r="UXN195" s="193"/>
      <c r="UXO195" s="193"/>
      <c r="UXP195" s="193"/>
      <c r="UXQ195" s="193"/>
      <c r="UXR195" s="193"/>
      <c r="UXS195" s="193"/>
      <c r="UXT195" s="193"/>
      <c r="UXU195" s="193"/>
      <c r="UXV195" s="193"/>
      <c r="UXW195" s="193"/>
      <c r="UXX195" s="193"/>
      <c r="UXY195" s="193"/>
      <c r="UXZ195" s="193"/>
      <c r="UYA195" s="193"/>
      <c r="UYB195" s="193"/>
      <c r="UYC195" s="193"/>
      <c r="UYD195" s="193"/>
      <c r="UYE195" s="193"/>
      <c r="UYF195" s="193"/>
      <c r="UYG195" s="193"/>
      <c r="UYH195" s="193"/>
      <c r="UYI195" s="193"/>
      <c r="UYJ195" s="193"/>
      <c r="UYK195" s="193"/>
      <c r="UYL195" s="193"/>
      <c r="UYM195" s="193"/>
      <c r="UYN195" s="193"/>
      <c r="UYO195" s="193"/>
      <c r="UYP195" s="193"/>
      <c r="UYQ195" s="193"/>
      <c r="UYR195" s="193"/>
      <c r="UYS195" s="193"/>
      <c r="UYT195" s="193"/>
      <c r="UYU195" s="193"/>
      <c r="UYV195" s="193"/>
      <c r="UYW195" s="193"/>
      <c r="UYX195" s="193"/>
      <c r="UYY195" s="193"/>
      <c r="UYZ195" s="193"/>
      <c r="UZA195" s="193"/>
      <c r="UZB195" s="193"/>
      <c r="UZC195" s="193"/>
      <c r="UZD195" s="193"/>
      <c r="UZE195" s="193"/>
      <c r="UZF195" s="193"/>
      <c r="UZG195" s="193"/>
      <c r="UZH195" s="193"/>
      <c r="UZI195" s="193"/>
      <c r="UZJ195" s="193"/>
      <c r="UZK195" s="193"/>
      <c r="UZL195" s="193"/>
      <c r="UZM195" s="193"/>
      <c r="UZN195" s="193"/>
      <c r="UZO195" s="193"/>
      <c r="UZP195" s="193"/>
      <c r="UZQ195" s="193"/>
      <c r="UZR195" s="193"/>
      <c r="UZS195" s="193"/>
      <c r="UZT195" s="193"/>
      <c r="UZU195" s="193"/>
      <c r="UZV195" s="193"/>
      <c r="UZW195" s="193"/>
      <c r="UZX195" s="193"/>
      <c r="UZY195" s="193"/>
      <c r="UZZ195" s="193"/>
      <c r="VAA195" s="193"/>
      <c r="VAB195" s="193"/>
      <c r="VAC195" s="193"/>
      <c r="VAD195" s="193"/>
      <c r="VAE195" s="193"/>
      <c r="VAF195" s="193"/>
      <c r="VAG195" s="193"/>
      <c r="VAH195" s="193"/>
      <c r="VAI195" s="193"/>
      <c r="VAJ195" s="193"/>
      <c r="VAK195" s="193"/>
      <c r="VAL195" s="193"/>
      <c r="VAM195" s="193"/>
      <c r="VAN195" s="193"/>
      <c r="VAO195" s="193"/>
      <c r="VAP195" s="193"/>
      <c r="VAQ195" s="193"/>
      <c r="VAR195" s="193"/>
      <c r="VAS195" s="193"/>
      <c r="VAT195" s="193"/>
      <c r="VAU195" s="193"/>
      <c r="VAV195" s="193"/>
      <c r="VAW195" s="193"/>
      <c r="VAX195" s="193"/>
      <c r="VAY195" s="193"/>
      <c r="VAZ195" s="193"/>
      <c r="VBA195" s="193"/>
      <c r="VBB195" s="193"/>
      <c r="VBC195" s="193"/>
      <c r="VBD195" s="193"/>
      <c r="VBE195" s="193"/>
      <c r="VBF195" s="193"/>
      <c r="VBG195" s="193"/>
      <c r="VBH195" s="193"/>
      <c r="VBI195" s="193"/>
      <c r="VBJ195" s="193"/>
      <c r="VBK195" s="193"/>
      <c r="VBL195" s="193"/>
      <c r="VBM195" s="193"/>
      <c r="VBN195" s="193"/>
      <c r="VBO195" s="193"/>
      <c r="VBP195" s="193"/>
      <c r="VBQ195" s="193"/>
      <c r="VBR195" s="193"/>
      <c r="VBS195" s="193"/>
      <c r="VBT195" s="193"/>
      <c r="VBU195" s="193"/>
      <c r="VBV195" s="193"/>
      <c r="VBW195" s="193"/>
      <c r="VBX195" s="193"/>
      <c r="VBY195" s="193"/>
      <c r="VBZ195" s="193"/>
      <c r="VCA195" s="193"/>
      <c r="VCB195" s="193"/>
      <c r="VCC195" s="193"/>
      <c r="VCD195" s="193"/>
      <c r="VCE195" s="193"/>
      <c r="VCF195" s="193"/>
      <c r="VCG195" s="193"/>
      <c r="VCH195" s="193"/>
      <c r="VCI195" s="193"/>
      <c r="VCJ195" s="193"/>
      <c r="VCK195" s="193"/>
      <c r="VCL195" s="193"/>
      <c r="VCM195" s="193"/>
      <c r="VCN195" s="193"/>
      <c r="VCO195" s="193"/>
      <c r="VCP195" s="193"/>
      <c r="VCQ195" s="193"/>
      <c r="VCR195" s="193"/>
      <c r="VCS195" s="193"/>
      <c r="VCT195" s="193"/>
      <c r="VCU195" s="193"/>
      <c r="VCV195" s="193"/>
      <c r="VCW195" s="193"/>
      <c r="VCX195" s="193"/>
      <c r="VCY195" s="193"/>
      <c r="VCZ195" s="193"/>
      <c r="VDA195" s="193"/>
      <c r="VDB195" s="193"/>
      <c r="VDC195" s="193"/>
      <c r="VDD195" s="193"/>
      <c r="VDE195" s="193"/>
      <c r="VDF195" s="193"/>
      <c r="VDG195" s="193"/>
      <c r="VDH195" s="193"/>
      <c r="VDI195" s="193"/>
      <c r="VDJ195" s="193"/>
      <c r="VDK195" s="193"/>
      <c r="VDL195" s="193"/>
      <c r="VDM195" s="193"/>
      <c r="VDN195" s="193"/>
      <c r="VDO195" s="193"/>
      <c r="VDP195" s="193"/>
      <c r="VDQ195" s="193"/>
      <c r="VDR195" s="193"/>
      <c r="VDS195" s="193"/>
      <c r="VDT195" s="193"/>
      <c r="VDU195" s="193"/>
      <c r="VDV195" s="193"/>
      <c r="VDW195" s="193"/>
      <c r="VDX195" s="193"/>
      <c r="VDY195" s="193"/>
      <c r="VDZ195" s="193"/>
      <c r="VEA195" s="193"/>
      <c r="VEB195" s="193"/>
      <c r="VEC195" s="193"/>
      <c r="VED195" s="193"/>
      <c r="VEE195" s="193"/>
      <c r="VEF195" s="193"/>
      <c r="VEG195" s="193"/>
      <c r="VEH195" s="193"/>
      <c r="VEI195" s="193"/>
      <c r="VEJ195" s="193"/>
      <c r="VEK195" s="193"/>
      <c r="VEL195" s="193"/>
      <c r="VEM195" s="193"/>
      <c r="VEN195" s="193"/>
      <c r="VEO195" s="193"/>
      <c r="VEP195" s="193"/>
      <c r="VEQ195" s="193"/>
      <c r="VER195" s="193"/>
      <c r="VES195" s="193"/>
      <c r="VET195" s="193"/>
      <c r="VEU195" s="193"/>
      <c r="VEV195" s="193"/>
      <c r="VEW195" s="193"/>
      <c r="VEX195" s="193"/>
      <c r="VEY195" s="193"/>
      <c r="VEZ195" s="193"/>
      <c r="VFA195" s="193"/>
      <c r="VFB195" s="193"/>
      <c r="VFC195" s="193"/>
      <c r="VFD195" s="193"/>
      <c r="VFE195" s="193"/>
      <c r="VFF195" s="193"/>
      <c r="VFG195" s="193"/>
      <c r="VFH195" s="193"/>
      <c r="VFI195" s="193"/>
      <c r="VFJ195" s="193"/>
      <c r="VFK195" s="193"/>
      <c r="VFL195" s="193"/>
      <c r="VFM195" s="193"/>
      <c r="VFN195" s="193"/>
      <c r="VFO195" s="193"/>
      <c r="VFP195" s="193"/>
      <c r="VFQ195" s="193"/>
      <c r="VFR195" s="193"/>
      <c r="VFS195" s="193"/>
      <c r="VFT195" s="193"/>
      <c r="VFU195" s="193"/>
      <c r="VFV195" s="193"/>
      <c r="VFW195" s="193"/>
      <c r="VFX195" s="193"/>
      <c r="VFY195" s="193"/>
      <c r="VFZ195" s="193"/>
      <c r="VGA195" s="193"/>
      <c r="VGB195" s="193"/>
      <c r="VGC195" s="193"/>
      <c r="VGD195" s="193"/>
      <c r="VGE195" s="193"/>
      <c r="VGF195" s="193"/>
      <c r="VGG195" s="193"/>
      <c r="VGH195" s="193"/>
      <c r="VGI195" s="193"/>
      <c r="VGJ195" s="193"/>
      <c r="VGK195" s="193"/>
      <c r="VGL195" s="193"/>
      <c r="VGM195" s="193"/>
      <c r="VGN195" s="193"/>
      <c r="VGO195" s="193"/>
      <c r="VGP195" s="193"/>
      <c r="VGQ195" s="193"/>
      <c r="VGR195" s="193"/>
      <c r="VGS195" s="193"/>
      <c r="VGT195" s="193"/>
      <c r="VGU195" s="193"/>
      <c r="VGV195" s="193"/>
      <c r="VGW195" s="193"/>
      <c r="VGX195" s="193"/>
      <c r="VGY195" s="193"/>
      <c r="VGZ195" s="193"/>
      <c r="VHA195" s="193"/>
      <c r="VHB195" s="193"/>
      <c r="VHC195" s="193"/>
      <c r="VHD195" s="193"/>
      <c r="VHE195" s="193"/>
      <c r="VHF195" s="193"/>
      <c r="VHG195" s="193"/>
      <c r="VHH195" s="193"/>
      <c r="VHI195" s="193"/>
      <c r="VHJ195" s="193"/>
      <c r="VHK195" s="193"/>
      <c r="VHL195" s="193"/>
      <c r="VHM195" s="193"/>
      <c r="VHN195" s="193"/>
      <c r="VHO195" s="193"/>
      <c r="VHP195" s="193"/>
      <c r="VHQ195" s="193"/>
      <c r="VHR195" s="193"/>
      <c r="VHS195" s="193"/>
      <c r="VHT195" s="193"/>
      <c r="VHU195" s="193"/>
      <c r="VHV195" s="193"/>
      <c r="VHW195" s="193"/>
      <c r="VHX195" s="193"/>
      <c r="VHY195" s="193"/>
      <c r="VHZ195" s="193"/>
      <c r="VIA195" s="193"/>
      <c r="VIB195" s="193"/>
      <c r="VIC195" s="193"/>
      <c r="VID195" s="193"/>
      <c r="VIE195" s="193"/>
      <c r="VIF195" s="193"/>
      <c r="VIG195" s="193"/>
      <c r="VIH195" s="193"/>
      <c r="VII195" s="193"/>
      <c r="VIJ195" s="193"/>
      <c r="VIK195" s="193"/>
      <c r="VIL195" s="193"/>
      <c r="VIM195" s="193"/>
      <c r="VIN195" s="193"/>
      <c r="VIO195" s="193"/>
      <c r="VIP195" s="193"/>
      <c r="VIQ195" s="193"/>
      <c r="VIR195" s="193"/>
      <c r="VIS195" s="193"/>
      <c r="VIT195" s="193"/>
      <c r="VIU195" s="193"/>
      <c r="VIV195" s="193"/>
      <c r="VIW195" s="193"/>
      <c r="VIX195" s="193"/>
      <c r="VIY195" s="193"/>
      <c r="VIZ195" s="193"/>
      <c r="VJA195" s="193"/>
      <c r="VJB195" s="193"/>
      <c r="VJC195" s="193"/>
      <c r="VJD195" s="193"/>
      <c r="VJE195" s="193"/>
      <c r="VJF195" s="193"/>
      <c r="VJG195" s="193"/>
      <c r="VJH195" s="193"/>
      <c r="VJI195" s="193"/>
      <c r="VJJ195" s="193"/>
      <c r="VJK195" s="193"/>
      <c r="VJL195" s="193"/>
      <c r="VJM195" s="193"/>
      <c r="VJN195" s="193"/>
      <c r="VJO195" s="193"/>
      <c r="VJP195" s="193"/>
      <c r="VJQ195" s="193"/>
      <c r="VJR195" s="193"/>
      <c r="VJS195" s="193"/>
      <c r="VJT195" s="193"/>
      <c r="VJU195" s="193"/>
      <c r="VJV195" s="193"/>
      <c r="VJW195" s="193"/>
      <c r="VJX195" s="193"/>
      <c r="VJY195" s="193"/>
      <c r="VJZ195" s="193"/>
      <c r="VKA195" s="193"/>
      <c r="VKB195" s="193"/>
      <c r="VKC195" s="193"/>
      <c r="VKD195" s="193"/>
      <c r="VKE195" s="193"/>
      <c r="VKF195" s="193"/>
      <c r="VKG195" s="193"/>
      <c r="VKH195" s="193"/>
      <c r="VKI195" s="193"/>
      <c r="VKJ195" s="193"/>
      <c r="VKK195" s="193"/>
      <c r="VKL195" s="193"/>
      <c r="VKM195" s="193"/>
      <c r="VKN195" s="193"/>
      <c r="VKO195" s="193"/>
      <c r="VKP195" s="193"/>
      <c r="VKQ195" s="193"/>
      <c r="VKR195" s="193"/>
      <c r="VKS195" s="193"/>
      <c r="VKT195" s="193"/>
      <c r="VKU195" s="193"/>
      <c r="VKV195" s="193"/>
      <c r="VKW195" s="193"/>
      <c r="VKX195" s="193"/>
      <c r="VKY195" s="193"/>
      <c r="VKZ195" s="193"/>
      <c r="VLA195" s="193"/>
      <c r="VLB195" s="193"/>
      <c r="VLC195" s="193"/>
      <c r="VLD195" s="193"/>
      <c r="VLE195" s="193"/>
      <c r="VLF195" s="193"/>
      <c r="VLG195" s="193"/>
      <c r="VLH195" s="193"/>
      <c r="VLI195" s="193"/>
      <c r="VLJ195" s="193"/>
      <c r="VLK195" s="193"/>
      <c r="VLL195" s="193"/>
      <c r="VLM195" s="193"/>
      <c r="VLN195" s="193"/>
      <c r="VLO195" s="193"/>
      <c r="VLP195" s="193"/>
      <c r="VLQ195" s="193"/>
      <c r="VLR195" s="193"/>
      <c r="VLS195" s="193"/>
      <c r="VLT195" s="193"/>
      <c r="VLU195" s="193"/>
      <c r="VLV195" s="193"/>
      <c r="VLW195" s="193"/>
      <c r="VLX195" s="193"/>
      <c r="VLY195" s="193"/>
      <c r="VLZ195" s="193"/>
      <c r="VMA195" s="193"/>
      <c r="VMB195" s="193"/>
      <c r="VMC195" s="193"/>
      <c r="VMD195" s="193"/>
      <c r="VME195" s="193"/>
      <c r="VMF195" s="193"/>
      <c r="VMG195" s="193"/>
      <c r="VMH195" s="193"/>
      <c r="VMI195" s="193"/>
      <c r="VMJ195" s="193"/>
      <c r="VMK195" s="193"/>
      <c r="VML195" s="193"/>
      <c r="VMM195" s="193"/>
      <c r="VMN195" s="193"/>
      <c r="VMO195" s="193"/>
      <c r="VMP195" s="193"/>
      <c r="VMQ195" s="193"/>
      <c r="VMR195" s="193"/>
      <c r="VMS195" s="193"/>
      <c r="VMT195" s="193"/>
      <c r="VMU195" s="193"/>
      <c r="VMV195" s="193"/>
      <c r="VMW195" s="193"/>
      <c r="VMX195" s="193"/>
      <c r="VMY195" s="193"/>
      <c r="VMZ195" s="193"/>
      <c r="VNA195" s="193"/>
      <c r="VNB195" s="193"/>
      <c r="VNC195" s="193"/>
      <c r="VND195" s="193"/>
      <c r="VNE195" s="193"/>
      <c r="VNF195" s="193"/>
      <c r="VNG195" s="193"/>
      <c r="VNH195" s="193"/>
      <c r="VNI195" s="193"/>
      <c r="VNJ195" s="193"/>
      <c r="VNK195" s="193"/>
      <c r="VNL195" s="193"/>
      <c r="VNM195" s="193"/>
      <c r="VNN195" s="193"/>
      <c r="VNO195" s="193"/>
      <c r="VNP195" s="193"/>
      <c r="VNQ195" s="193"/>
      <c r="VNR195" s="193"/>
      <c r="VNS195" s="193"/>
      <c r="VNT195" s="193"/>
      <c r="VNU195" s="193"/>
      <c r="VNV195" s="193"/>
      <c r="VNW195" s="193"/>
      <c r="VNX195" s="193"/>
      <c r="VNY195" s="193"/>
      <c r="VNZ195" s="193"/>
      <c r="VOA195" s="193"/>
      <c r="VOB195" s="193"/>
      <c r="VOC195" s="193"/>
      <c r="VOD195" s="193"/>
      <c r="VOE195" s="193"/>
      <c r="VOF195" s="193"/>
      <c r="VOG195" s="193"/>
      <c r="VOH195" s="193"/>
      <c r="VOI195" s="193"/>
      <c r="VOJ195" s="193"/>
      <c r="VOK195" s="193"/>
      <c r="VOL195" s="193"/>
      <c r="VOM195" s="193"/>
      <c r="VON195" s="193"/>
      <c r="VOO195" s="193"/>
      <c r="VOP195" s="193"/>
      <c r="VOQ195" s="193"/>
      <c r="VOR195" s="193"/>
      <c r="VOS195" s="193"/>
      <c r="VOT195" s="193"/>
      <c r="VOU195" s="193"/>
      <c r="VOV195" s="193"/>
      <c r="VOW195" s="193"/>
      <c r="VOX195" s="193"/>
      <c r="VOY195" s="193"/>
      <c r="VOZ195" s="193"/>
      <c r="VPA195" s="193"/>
      <c r="VPB195" s="193"/>
      <c r="VPC195" s="193"/>
      <c r="VPD195" s="193"/>
      <c r="VPE195" s="193"/>
      <c r="VPF195" s="193"/>
      <c r="VPG195" s="193"/>
      <c r="VPH195" s="193"/>
      <c r="VPI195" s="193"/>
      <c r="VPJ195" s="193"/>
      <c r="VPK195" s="193"/>
      <c r="VPL195" s="193"/>
      <c r="VPM195" s="193"/>
      <c r="VPN195" s="193"/>
      <c r="VPO195" s="193"/>
      <c r="VPP195" s="193"/>
      <c r="VPQ195" s="193"/>
      <c r="VPR195" s="193"/>
      <c r="VPS195" s="193"/>
      <c r="VPT195" s="193"/>
      <c r="VPU195" s="193"/>
      <c r="VPV195" s="193"/>
      <c r="VPW195" s="193"/>
      <c r="VPX195" s="193"/>
      <c r="VPY195" s="193"/>
      <c r="VPZ195" s="193"/>
      <c r="VQA195" s="193"/>
      <c r="VQB195" s="193"/>
      <c r="VQC195" s="193"/>
      <c r="VQD195" s="193"/>
      <c r="VQE195" s="193"/>
      <c r="VQF195" s="193"/>
      <c r="VQG195" s="193"/>
      <c r="VQH195" s="193"/>
      <c r="VQI195" s="193"/>
      <c r="VQJ195" s="193"/>
      <c r="VQK195" s="193"/>
      <c r="VQL195" s="193"/>
      <c r="VQM195" s="193"/>
      <c r="VQN195" s="193"/>
      <c r="VQO195" s="193"/>
      <c r="VQP195" s="193"/>
      <c r="VQQ195" s="193"/>
      <c r="VQR195" s="193"/>
      <c r="VQS195" s="193"/>
      <c r="VQT195" s="193"/>
      <c r="VQU195" s="193"/>
      <c r="VQV195" s="193"/>
      <c r="VQW195" s="193"/>
      <c r="VQX195" s="193"/>
      <c r="VQY195" s="193"/>
      <c r="VQZ195" s="193"/>
      <c r="VRA195" s="193"/>
      <c r="VRB195" s="193"/>
      <c r="VRC195" s="193"/>
      <c r="VRD195" s="193"/>
      <c r="VRE195" s="193"/>
      <c r="VRF195" s="193"/>
      <c r="VRG195" s="193"/>
      <c r="VRH195" s="193"/>
      <c r="VRI195" s="193"/>
      <c r="VRJ195" s="193"/>
      <c r="VRK195" s="193"/>
      <c r="VRL195" s="193"/>
      <c r="VRM195" s="193"/>
      <c r="VRN195" s="193"/>
      <c r="VRO195" s="193"/>
      <c r="VRP195" s="193"/>
      <c r="VRQ195" s="193"/>
      <c r="VRR195" s="193"/>
      <c r="VRS195" s="193"/>
      <c r="VRT195" s="193"/>
      <c r="VRU195" s="193"/>
      <c r="VRV195" s="193"/>
      <c r="VRW195" s="193"/>
      <c r="VRX195" s="193"/>
      <c r="VRY195" s="193"/>
      <c r="VRZ195" s="193"/>
      <c r="VSA195" s="193"/>
      <c r="VSB195" s="193"/>
      <c r="VSC195" s="193"/>
      <c r="VSD195" s="193"/>
      <c r="VSE195" s="193"/>
      <c r="VSF195" s="193"/>
      <c r="VSG195" s="193"/>
      <c r="VSH195" s="193"/>
      <c r="VSI195" s="193"/>
      <c r="VSJ195" s="193"/>
      <c r="VSK195" s="193"/>
      <c r="VSL195" s="193"/>
      <c r="VSM195" s="193"/>
      <c r="VSN195" s="193"/>
      <c r="VSO195" s="193"/>
      <c r="VSP195" s="193"/>
      <c r="VSQ195" s="193"/>
      <c r="VSR195" s="193"/>
      <c r="VSS195" s="193"/>
      <c r="VST195" s="193"/>
      <c r="VSU195" s="193"/>
      <c r="VSV195" s="193"/>
      <c r="VSW195" s="193"/>
      <c r="VSX195" s="193"/>
      <c r="VSY195" s="193"/>
      <c r="VSZ195" s="193"/>
      <c r="VTA195" s="193"/>
      <c r="VTB195" s="193"/>
      <c r="VTC195" s="193"/>
      <c r="VTD195" s="193"/>
      <c r="VTE195" s="193"/>
      <c r="VTF195" s="193"/>
      <c r="VTG195" s="193"/>
      <c r="VTH195" s="193"/>
      <c r="VTI195" s="193"/>
      <c r="VTJ195" s="193"/>
      <c r="VTK195" s="193"/>
      <c r="VTL195" s="193"/>
      <c r="VTM195" s="193"/>
      <c r="VTN195" s="193"/>
      <c r="VTO195" s="193"/>
      <c r="VTP195" s="193"/>
      <c r="VTQ195" s="193"/>
      <c r="VTR195" s="193"/>
      <c r="VTS195" s="193"/>
      <c r="VTT195" s="193"/>
      <c r="VTU195" s="193"/>
      <c r="VTV195" s="193"/>
      <c r="VTW195" s="193"/>
      <c r="VTX195" s="193"/>
      <c r="VTY195" s="193"/>
      <c r="VTZ195" s="193"/>
      <c r="VUA195" s="193"/>
      <c r="VUB195" s="193"/>
      <c r="VUC195" s="193"/>
      <c r="VUD195" s="193"/>
      <c r="VUE195" s="193"/>
      <c r="VUF195" s="193"/>
      <c r="VUG195" s="193"/>
      <c r="VUH195" s="193"/>
      <c r="VUI195" s="193"/>
      <c r="VUJ195" s="193"/>
      <c r="VUK195" s="193"/>
      <c r="VUL195" s="193"/>
      <c r="VUM195" s="193"/>
      <c r="VUN195" s="193"/>
      <c r="VUO195" s="193"/>
      <c r="VUP195" s="193"/>
      <c r="VUQ195" s="193"/>
      <c r="VUR195" s="193"/>
      <c r="VUS195" s="193"/>
      <c r="VUT195" s="193"/>
      <c r="VUU195" s="193"/>
      <c r="VUV195" s="193"/>
      <c r="VUW195" s="193"/>
      <c r="VUX195" s="193"/>
      <c r="VUY195" s="193"/>
      <c r="VUZ195" s="193"/>
      <c r="VVA195" s="193"/>
      <c r="VVB195" s="193"/>
      <c r="VVC195" s="193"/>
      <c r="VVD195" s="193"/>
      <c r="VVE195" s="193"/>
      <c r="VVF195" s="193"/>
      <c r="VVG195" s="193"/>
      <c r="VVH195" s="193"/>
      <c r="VVI195" s="193"/>
      <c r="VVJ195" s="193"/>
      <c r="VVK195" s="193"/>
      <c r="VVL195" s="193"/>
      <c r="VVM195" s="193"/>
      <c r="VVN195" s="193"/>
      <c r="VVO195" s="193"/>
      <c r="VVP195" s="193"/>
      <c r="VVQ195" s="193"/>
      <c r="VVR195" s="193"/>
      <c r="VVS195" s="193"/>
      <c r="VVT195" s="193"/>
      <c r="VVU195" s="193"/>
      <c r="VVV195" s="193"/>
      <c r="VVW195" s="193"/>
      <c r="VVX195" s="193"/>
      <c r="VVY195" s="193"/>
      <c r="VVZ195" s="193"/>
      <c r="VWA195" s="193"/>
      <c r="VWB195" s="193"/>
      <c r="VWC195" s="193"/>
      <c r="VWD195" s="193"/>
      <c r="VWE195" s="193"/>
      <c r="VWF195" s="193"/>
      <c r="VWG195" s="193"/>
      <c r="VWH195" s="193"/>
      <c r="VWI195" s="193"/>
      <c r="VWJ195" s="193"/>
      <c r="VWK195" s="193"/>
      <c r="VWL195" s="193"/>
      <c r="VWM195" s="193"/>
      <c r="VWN195" s="193"/>
      <c r="VWO195" s="193"/>
      <c r="VWP195" s="193"/>
      <c r="VWQ195" s="193"/>
      <c r="VWR195" s="193"/>
      <c r="VWS195" s="193"/>
      <c r="VWT195" s="193"/>
      <c r="VWU195" s="193"/>
      <c r="VWV195" s="193"/>
      <c r="VWW195" s="193"/>
      <c r="VWX195" s="193"/>
      <c r="VWY195" s="193"/>
      <c r="VWZ195" s="193"/>
      <c r="VXA195" s="193"/>
      <c r="VXB195" s="193"/>
      <c r="VXC195" s="193"/>
      <c r="VXD195" s="193"/>
      <c r="VXE195" s="193"/>
      <c r="VXF195" s="193"/>
      <c r="VXG195" s="193"/>
      <c r="VXH195" s="193"/>
      <c r="VXI195" s="193"/>
      <c r="VXJ195" s="193"/>
      <c r="VXK195" s="193"/>
      <c r="VXL195" s="193"/>
      <c r="VXM195" s="193"/>
      <c r="VXN195" s="193"/>
      <c r="VXO195" s="193"/>
      <c r="VXP195" s="193"/>
      <c r="VXQ195" s="193"/>
      <c r="VXR195" s="193"/>
      <c r="VXS195" s="193"/>
      <c r="VXT195" s="193"/>
      <c r="VXU195" s="193"/>
      <c r="VXV195" s="193"/>
      <c r="VXW195" s="193"/>
      <c r="VXX195" s="193"/>
      <c r="VXY195" s="193"/>
      <c r="VXZ195" s="193"/>
      <c r="VYA195" s="193"/>
      <c r="VYB195" s="193"/>
      <c r="VYC195" s="193"/>
      <c r="VYD195" s="193"/>
      <c r="VYE195" s="193"/>
      <c r="VYF195" s="193"/>
      <c r="VYG195" s="193"/>
      <c r="VYH195" s="193"/>
      <c r="VYI195" s="193"/>
      <c r="VYJ195" s="193"/>
      <c r="VYK195" s="193"/>
      <c r="VYL195" s="193"/>
      <c r="VYM195" s="193"/>
      <c r="VYN195" s="193"/>
      <c r="VYO195" s="193"/>
      <c r="VYP195" s="193"/>
      <c r="VYQ195" s="193"/>
      <c r="VYR195" s="193"/>
      <c r="VYS195" s="193"/>
      <c r="VYT195" s="193"/>
      <c r="VYU195" s="193"/>
      <c r="VYV195" s="193"/>
      <c r="VYW195" s="193"/>
      <c r="VYX195" s="193"/>
      <c r="VYY195" s="193"/>
      <c r="VYZ195" s="193"/>
      <c r="VZA195" s="193"/>
      <c r="VZB195" s="193"/>
      <c r="VZC195" s="193"/>
      <c r="VZD195" s="193"/>
      <c r="VZE195" s="193"/>
      <c r="VZF195" s="193"/>
      <c r="VZG195" s="193"/>
      <c r="VZH195" s="193"/>
      <c r="VZI195" s="193"/>
      <c r="VZJ195" s="193"/>
      <c r="VZK195" s="193"/>
      <c r="VZL195" s="193"/>
      <c r="VZM195" s="193"/>
      <c r="VZN195" s="193"/>
      <c r="VZO195" s="193"/>
      <c r="VZP195" s="193"/>
      <c r="VZQ195" s="193"/>
      <c r="VZR195" s="193"/>
      <c r="VZS195" s="193"/>
      <c r="VZT195" s="193"/>
      <c r="VZU195" s="193"/>
      <c r="VZV195" s="193"/>
      <c r="VZW195" s="193"/>
      <c r="VZX195" s="193"/>
      <c r="VZY195" s="193"/>
      <c r="VZZ195" s="193"/>
      <c r="WAA195" s="193"/>
      <c r="WAB195" s="193"/>
      <c r="WAC195" s="193"/>
      <c r="WAD195" s="193"/>
      <c r="WAE195" s="193"/>
      <c r="WAF195" s="193"/>
      <c r="WAG195" s="193"/>
      <c r="WAH195" s="193"/>
      <c r="WAI195" s="193"/>
      <c r="WAJ195" s="193"/>
      <c r="WAK195" s="193"/>
      <c r="WAL195" s="193"/>
      <c r="WAM195" s="193"/>
      <c r="WAN195" s="193"/>
      <c r="WAO195" s="193"/>
      <c r="WAP195" s="193"/>
      <c r="WAQ195" s="193"/>
      <c r="WAR195" s="193"/>
      <c r="WAS195" s="193"/>
      <c r="WAT195" s="193"/>
      <c r="WAU195" s="193"/>
      <c r="WAV195" s="193"/>
      <c r="WAW195" s="193"/>
      <c r="WAX195" s="193"/>
      <c r="WAY195" s="193"/>
      <c r="WAZ195" s="193"/>
      <c r="WBA195" s="193"/>
      <c r="WBB195" s="193"/>
      <c r="WBC195" s="193"/>
      <c r="WBD195" s="193"/>
      <c r="WBE195" s="193"/>
      <c r="WBF195" s="193"/>
      <c r="WBG195" s="193"/>
      <c r="WBH195" s="193"/>
      <c r="WBI195" s="193"/>
      <c r="WBJ195" s="193"/>
      <c r="WBK195" s="193"/>
      <c r="WBL195" s="193"/>
      <c r="WBM195" s="193"/>
      <c r="WBN195" s="193"/>
      <c r="WBO195" s="193"/>
      <c r="WBP195" s="193"/>
      <c r="WBQ195" s="193"/>
      <c r="WBR195" s="193"/>
      <c r="WBS195" s="193"/>
      <c r="WBT195" s="193"/>
      <c r="WBU195" s="193"/>
      <c r="WBV195" s="193"/>
      <c r="WBW195" s="193"/>
      <c r="WBX195" s="193"/>
      <c r="WBY195" s="193"/>
      <c r="WBZ195" s="193"/>
      <c r="WCA195" s="193"/>
      <c r="WCB195" s="193"/>
      <c r="WCC195" s="193"/>
      <c r="WCD195" s="193"/>
      <c r="WCE195" s="193"/>
      <c r="WCF195" s="193"/>
      <c r="WCG195" s="193"/>
      <c r="WCH195" s="193"/>
      <c r="WCI195" s="193"/>
      <c r="WCJ195" s="193"/>
      <c r="WCK195" s="193"/>
      <c r="WCL195" s="193"/>
      <c r="WCM195" s="193"/>
      <c r="WCN195" s="193"/>
      <c r="WCO195" s="193"/>
      <c r="WCP195" s="193"/>
      <c r="WCQ195" s="193"/>
      <c r="WCR195" s="193"/>
      <c r="WCS195" s="193"/>
      <c r="WCT195" s="193"/>
      <c r="WCU195" s="193"/>
      <c r="WCV195" s="193"/>
      <c r="WCW195" s="193"/>
      <c r="WCX195" s="193"/>
      <c r="WCY195" s="193"/>
      <c r="WCZ195" s="193"/>
      <c r="WDA195" s="193"/>
      <c r="WDB195" s="193"/>
      <c r="WDC195" s="193"/>
      <c r="WDD195" s="193"/>
      <c r="WDE195" s="193"/>
      <c r="WDF195" s="193"/>
      <c r="WDG195" s="193"/>
      <c r="WDH195" s="193"/>
      <c r="WDI195" s="193"/>
      <c r="WDJ195" s="193"/>
      <c r="WDK195" s="193"/>
      <c r="WDL195" s="193"/>
      <c r="WDM195" s="193"/>
      <c r="WDN195" s="193"/>
      <c r="WDO195" s="193"/>
      <c r="WDP195" s="193"/>
      <c r="WDQ195" s="193"/>
      <c r="WDR195" s="193"/>
      <c r="WDS195" s="193"/>
      <c r="WDT195" s="193"/>
      <c r="WDU195" s="193"/>
      <c r="WDV195" s="193"/>
      <c r="WDW195" s="193"/>
      <c r="WDX195" s="193"/>
      <c r="WDY195" s="193"/>
      <c r="WDZ195" s="193"/>
      <c r="WEA195" s="193"/>
      <c r="WEB195" s="193"/>
      <c r="WEC195" s="193"/>
      <c r="WED195" s="193"/>
      <c r="WEE195" s="193"/>
      <c r="WEF195" s="193"/>
      <c r="WEG195" s="193"/>
      <c r="WEH195" s="193"/>
      <c r="WEI195" s="193"/>
      <c r="WEJ195" s="193"/>
      <c r="WEK195" s="193"/>
      <c r="WEL195" s="193"/>
      <c r="WEM195" s="193"/>
      <c r="WEN195" s="193"/>
      <c r="WEO195" s="193"/>
      <c r="WEP195" s="193"/>
      <c r="WEQ195" s="193"/>
      <c r="WER195" s="193"/>
      <c r="WES195" s="193"/>
      <c r="WET195" s="193"/>
      <c r="WEU195" s="193"/>
      <c r="WEV195" s="193"/>
      <c r="WEW195" s="193"/>
      <c r="WEX195" s="193"/>
      <c r="WEY195" s="193"/>
      <c r="WEZ195" s="193"/>
      <c r="WFA195" s="193"/>
      <c r="WFB195" s="193"/>
      <c r="WFC195" s="193"/>
      <c r="WFD195" s="193"/>
      <c r="WFE195" s="193"/>
      <c r="WFF195" s="193"/>
      <c r="WFG195" s="193"/>
      <c r="WFH195" s="193"/>
      <c r="WFI195" s="193"/>
      <c r="WFJ195" s="193"/>
      <c r="WFK195" s="193"/>
      <c r="WFL195" s="193"/>
      <c r="WFM195" s="193"/>
      <c r="WFN195" s="193"/>
      <c r="WFO195" s="193"/>
      <c r="WFP195" s="193"/>
      <c r="WFQ195" s="193"/>
      <c r="WFR195" s="193"/>
      <c r="WFS195" s="193"/>
      <c r="WFT195" s="193"/>
      <c r="WFU195" s="193"/>
      <c r="WFV195" s="193"/>
      <c r="WFW195" s="193"/>
      <c r="WFX195" s="193"/>
      <c r="WFY195" s="193"/>
      <c r="WFZ195" s="193"/>
      <c r="WGA195" s="193"/>
      <c r="WGB195" s="193"/>
      <c r="WGC195" s="193"/>
      <c r="WGD195" s="193"/>
      <c r="WGE195" s="193"/>
      <c r="WGF195" s="193"/>
      <c r="WGG195" s="193"/>
      <c r="WGH195" s="193"/>
      <c r="WGI195" s="193"/>
      <c r="WGJ195" s="193"/>
      <c r="WGK195" s="193"/>
      <c r="WGL195" s="193"/>
      <c r="WGM195" s="193"/>
      <c r="WGN195" s="193"/>
      <c r="WGO195" s="193"/>
      <c r="WGP195" s="193"/>
      <c r="WGQ195" s="193"/>
      <c r="WGR195" s="193"/>
      <c r="WGS195" s="193"/>
      <c r="WGT195" s="193"/>
      <c r="WGU195" s="193"/>
      <c r="WGV195" s="193"/>
      <c r="WGW195" s="193"/>
      <c r="WGX195" s="193"/>
      <c r="WGY195" s="193"/>
      <c r="WGZ195" s="193"/>
      <c r="WHA195" s="193"/>
      <c r="WHB195" s="193"/>
      <c r="WHC195" s="193"/>
      <c r="WHD195" s="193"/>
      <c r="WHE195" s="193"/>
      <c r="WHF195" s="193"/>
      <c r="WHG195" s="193"/>
      <c r="WHH195" s="193"/>
      <c r="WHI195" s="193"/>
      <c r="WHJ195" s="193"/>
      <c r="WHK195" s="193"/>
      <c r="WHL195" s="193"/>
      <c r="WHM195" s="193"/>
      <c r="WHN195" s="193"/>
      <c r="WHO195" s="193"/>
      <c r="WHP195" s="193"/>
      <c r="WHQ195" s="193"/>
      <c r="WHR195" s="193"/>
      <c r="WHS195" s="193"/>
      <c r="WHT195" s="193"/>
      <c r="WHU195" s="193"/>
      <c r="WHV195" s="193"/>
      <c r="WHW195" s="193"/>
      <c r="WHX195" s="193"/>
      <c r="WHY195" s="193"/>
      <c r="WHZ195" s="193"/>
      <c r="WIA195" s="193"/>
      <c r="WIB195" s="193"/>
      <c r="WIC195" s="193"/>
      <c r="WID195" s="193"/>
      <c r="WIE195" s="193"/>
      <c r="WIF195" s="193"/>
      <c r="WIG195" s="193"/>
      <c r="WIH195" s="193"/>
      <c r="WII195" s="193"/>
      <c r="WIJ195" s="193"/>
      <c r="WIK195" s="193"/>
      <c r="WIL195" s="193"/>
      <c r="WIM195" s="193"/>
      <c r="WIN195" s="193"/>
      <c r="WIO195" s="193"/>
      <c r="WIP195" s="193"/>
      <c r="WIQ195" s="193"/>
      <c r="WIR195" s="193"/>
      <c r="WIS195" s="193"/>
      <c r="WIT195" s="193"/>
      <c r="WIU195" s="193"/>
      <c r="WIV195" s="193"/>
      <c r="WIW195" s="193"/>
      <c r="WIX195" s="193"/>
      <c r="WIY195" s="193"/>
      <c r="WIZ195" s="193"/>
      <c r="WJA195" s="193"/>
      <c r="WJB195" s="193"/>
      <c r="WJC195" s="193"/>
      <c r="WJD195" s="193"/>
      <c r="WJE195" s="193"/>
      <c r="WJF195" s="193"/>
      <c r="WJG195" s="193"/>
      <c r="WJH195" s="193"/>
      <c r="WJI195" s="193"/>
      <c r="WJJ195" s="193"/>
      <c r="WJK195" s="193"/>
      <c r="WJL195" s="193"/>
      <c r="WJM195" s="193"/>
      <c r="WJN195" s="193"/>
      <c r="WJO195" s="193"/>
      <c r="WJP195" s="193"/>
      <c r="WJQ195" s="193"/>
      <c r="WJR195" s="193"/>
      <c r="WJS195" s="193"/>
      <c r="WJT195" s="193"/>
      <c r="WJU195" s="193"/>
      <c r="WJV195" s="193"/>
      <c r="WJW195" s="193"/>
      <c r="WJX195" s="193"/>
      <c r="WJY195" s="193"/>
      <c r="WJZ195" s="193"/>
      <c r="WKA195" s="193"/>
      <c r="WKB195" s="193"/>
      <c r="WKC195" s="193"/>
      <c r="WKD195" s="193"/>
      <c r="WKE195" s="193"/>
      <c r="WKF195" s="193"/>
      <c r="WKG195" s="193"/>
      <c r="WKH195" s="193"/>
      <c r="WKI195" s="193"/>
      <c r="WKJ195" s="193"/>
      <c r="WKK195" s="193"/>
      <c r="WKL195" s="193"/>
      <c r="WKM195" s="193"/>
      <c r="WKN195" s="193"/>
      <c r="WKO195" s="193"/>
      <c r="WKP195" s="193"/>
      <c r="WKQ195" s="193"/>
      <c r="WKR195" s="193"/>
      <c r="WKS195" s="193"/>
      <c r="WKT195" s="193"/>
      <c r="WKU195" s="193"/>
      <c r="WKV195" s="193"/>
      <c r="WKW195" s="193"/>
      <c r="WKX195" s="193"/>
      <c r="WKY195" s="193"/>
      <c r="WKZ195" s="193"/>
      <c r="WLA195" s="193"/>
      <c r="WLB195" s="193"/>
      <c r="WLC195" s="193"/>
      <c r="WLD195" s="193"/>
      <c r="WLE195" s="193"/>
      <c r="WLF195" s="193"/>
      <c r="WLG195" s="193"/>
      <c r="WLH195" s="193"/>
      <c r="WLI195" s="193"/>
      <c r="WLJ195" s="193"/>
      <c r="WLK195" s="193"/>
      <c r="WLL195" s="193"/>
      <c r="WLM195" s="193"/>
      <c r="WLN195" s="193"/>
      <c r="WLO195" s="193"/>
      <c r="WLP195" s="193"/>
      <c r="WLQ195" s="193"/>
      <c r="WLR195" s="193"/>
      <c r="WLS195" s="193"/>
      <c r="WLT195" s="193"/>
      <c r="WLU195" s="193"/>
      <c r="WLV195" s="193"/>
      <c r="WLW195" s="193"/>
      <c r="WLX195" s="193"/>
      <c r="WLY195" s="193"/>
      <c r="WLZ195" s="193"/>
      <c r="WMA195" s="193"/>
      <c r="WMB195" s="193"/>
      <c r="WMC195" s="193"/>
      <c r="WMD195" s="193"/>
      <c r="WME195" s="193"/>
      <c r="WMF195" s="193"/>
      <c r="WMG195" s="193"/>
      <c r="WMH195" s="193"/>
      <c r="WMI195" s="193"/>
      <c r="WMJ195" s="193"/>
      <c r="WMK195" s="193"/>
      <c r="WML195" s="193"/>
      <c r="WMM195" s="193"/>
      <c r="WMN195" s="193"/>
      <c r="WMO195" s="193"/>
      <c r="WMP195" s="193"/>
      <c r="WMQ195" s="193"/>
      <c r="WMR195" s="193"/>
      <c r="WMS195" s="193"/>
      <c r="WMT195" s="193"/>
      <c r="WMU195" s="193"/>
      <c r="WMV195" s="193"/>
      <c r="WMW195" s="193"/>
      <c r="WMX195" s="193"/>
      <c r="WMY195" s="193"/>
      <c r="WMZ195" s="193"/>
      <c r="WNA195" s="193"/>
      <c r="WNB195" s="193"/>
      <c r="WNC195" s="193"/>
      <c r="WND195" s="193"/>
      <c r="WNE195" s="193"/>
      <c r="WNF195" s="193"/>
      <c r="WNG195" s="193"/>
      <c r="WNH195" s="193"/>
      <c r="WNI195" s="193"/>
      <c r="WNJ195" s="193"/>
      <c r="WNK195" s="193"/>
      <c r="WNL195" s="193"/>
      <c r="WNM195" s="193"/>
      <c r="WNN195" s="193"/>
      <c r="WNO195" s="193"/>
      <c r="WNP195" s="193"/>
      <c r="WNQ195" s="193"/>
      <c r="WNR195" s="193"/>
      <c r="WNS195" s="193"/>
      <c r="WNT195" s="193"/>
      <c r="WNU195" s="193"/>
      <c r="WNV195" s="193"/>
      <c r="WNW195" s="193"/>
      <c r="WNX195" s="193"/>
      <c r="WNY195" s="193"/>
      <c r="WNZ195" s="193"/>
      <c r="WOA195" s="193"/>
      <c r="WOB195" s="193"/>
      <c r="WOC195" s="193"/>
      <c r="WOD195" s="193"/>
      <c r="WOE195" s="193"/>
      <c r="WOF195" s="193"/>
      <c r="WOG195" s="193"/>
      <c r="WOH195" s="193"/>
      <c r="WOI195" s="193"/>
      <c r="WOJ195" s="193"/>
      <c r="WOK195" s="193"/>
      <c r="WOL195" s="193"/>
      <c r="WOM195" s="193"/>
      <c r="WON195" s="193"/>
      <c r="WOO195" s="193"/>
      <c r="WOP195" s="193"/>
      <c r="WOQ195" s="193"/>
      <c r="WOR195" s="193"/>
      <c r="WOS195" s="193"/>
      <c r="WOT195" s="193"/>
      <c r="WOU195" s="193"/>
      <c r="WOV195" s="193"/>
      <c r="WOW195" s="193"/>
      <c r="WOX195" s="193"/>
      <c r="WOY195" s="193"/>
      <c r="WOZ195" s="193"/>
      <c r="WPA195" s="193"/>
      <c r="WPB195" s="193"/>
      <c r="WPC195" s="193"/>
      <c r="WPD195" s="193"/>
      <c r="WPE195" s="193"/>
      <c r="WPF195" s="193"/>
      <c r="WPG195" s="193"/>
      <c r="WPH195" s="193"/>
      <c r="WPI195" s="193"/>
      <c r="WPJ195" s="193"/>
      <c r="WPK195" s="193"/>
      <c r="WPL195" s="193"/>
      <c r="WPM195" s="193"/>
      <c r="WPN195" s="193"/>
      <c r="WPO195" s="193"/>
      <c r="WPP195" s="193"/>
      <c r="WPQ195" s="193"/>
      <c r="WPR195" s="193"/>
      <c r="WPS195" s="193"/>
      <c r="WPT195" s="193"/>
      <c r="WPU195" s="193"/>
      <c r="WPV195" s="193"/>
      <c r="WPW195" s="193"/>
      <c r="WPX195" s="193"/>
      <c r="WPY195" s="193"/>
      <c r="WPZ195" s="193"/>
      <c r="WQA195" s="193"/>
      <c r="WQB195" s="193"/>
      <c r="WQC195" s="193"/>
      <c r="WQD195" s="193"/>
      <c r="WQE195" s="193"/>
      <c r="WQF195" s="193"/>
      <c r="WQG195" s="193"/>
      <c r="WQH195" s="193"/>
      <c r="WQI195" s="193"/>
      <c r="WQJ195" s="193"/>
      <c r="WQK195" s="193"/>
      <c r="WQL195" s="193"/>
      <c r="WQM195" s="193"/>
      <c r="WQN195" s="193"/>
      <c r="WQO195" s="193"/>
      <c r="WQP195" s="193"/>
      <c r="WQQ195" s="193"/>
      <c r="WQR195" s="193"/>
      <c r="WQS195" s="193"/>
      <c r="WQT195" s="193"/>
      <c r="WQU195" s="193"/>
      <c r="WQV195" s="193"/>
      <c r="WQW195" s="193"/>
      <c r="WQX195" s="193"/>
      <c r="WQY195" s="193"/>
      <c r="WQZ195" s="193"/>
      <c r="WRA195" s="193"/>
      <c r="WRB195" s="193"/>
      <c r="WRC195" s="193"/>
      <c r="WRD195" s="193"/>
      <c r="WRE195" s="193"/>
      <c r="WRF195" s="193"/>
      <c r="WRG195" s="193"/>
      <c r="WRH195" s="193"/>
      <c r="WRI195" s="193"/>
      <c r="WRJ195" s="193"/>
      <c r="WRK195" s="193"/>
      <c r="WRL195" s="193"/>
      <c r="WRM195" s="193"/>
      <c r="WRN195" s="193"/>
      <c r="WRO195" s="193"/>
      <c r="WRP195" s="193"/>
      <c r="WRQ195" s="193"/>
      <c r="WRR195" s="193"/>
      <c r="WRS195" s="193"/>
      <c r="WRT195" s="193"/>
      <c r="WRU195" s="193"/>
      <c r="WRV195" s="193"/>
      <c r="WRW195" s="193"/>
      <c r="WRX195" s="193"/>
      <c r="WRY195" s="193"/>
      <c r="WRZ195" s="193"/>
      <c r="WSA195" s="193"/>
      <c r="WSB195" s="193"/>
      <c r="WSC195" s="193"/>
      <c r="WSD195" s="193"/>
      <c r="WSE195" s="193"/>
      <c r="WSF195" s="193"/>
      <c r="WSG195" s="193"/>
      <c r="WSH195" s="193"/>
      <c r="WSI195" s="193"/>
      <c r="WSJ195" s="193"/>
      <c r="WSK195" s="193"/>
      <c r="WSL195" s="193"/>
      <c r="WSM195" s="193"/>
      <c r="WSN195" s="193"/>
      <c r="WSO195" s="193"/>
      <c r="WSP195" s="193"/>
      <c r="WSQ195" s="193"/>
      <c r="WSR195" s="193"/>
      <c r="WSS195" s="193"/>
      <c r="WST195" s="193"/>
      <c r="WSU195" s="193"/>
      <c r="WSV195" s="193"/>
      <c r="WSW195" s="193"/>
      <c r="WSX195" s="193"/>
      <c r="WSY195" s="193"/>
      <c r="WSZ195" s="193"/>
      <c r="WTA195" s="193"/>
      <c r="WTB195" s="193"/>
      <c r="WTC195" s="193"/>
      <c r="WTD195" s="193"/>
      <c r="WTE195" s="193"/>
      <c r="WTF195" s="193"/>
      <c r="WTG195" s="193"/>
      <c r="WTH195" s="193"/>
      <c r="WTI195" s="193"/>
      <c r="WTJ195" s="193"/>
      <c r="WTK195" s="193"/>
      <c r="WTL195" s="193"/>
      <c r="WTM195" s="193"/>
      <c r="WTN195" s="193"/>
      <c r="WTO195" s="193"/>
      <c r="WTP195" s="193"/>
      <c r="WTQ195" s="193"/>
      <c r="WTR195" s="193"/>
      <c r="WTS195" s="193"/>
      <c r="WTT195" s="193"/>
      <c r="WTU195" s="193"/>
      <c r="WTV195" s="193"/>
      <c r="WTW195" s="193"/>
      <c r="WTX195" s="193"/>
      <c r="WTY195" s="193"/>
      <c r="WTZ195" s="193"/>
      <c r="WUA195" s="193"/>
      <c r="WUB195" s="193"/>
      <c r="WUC195" s="193"/>
      <c r="WUD195" s="193"/>
      <c r="WUE195" s="193"/>
      <c r="WUF195" s="193"/>
      <c r="WUG195" s="193"/>
      <c r="WUH195" s="193"/>
      <c r="WUI195" s="193"/>
      <c r="WUJ195" s="193"/>
      <c r="WUK195" s="193"/>
      <c r="WUL195" s="193"/>
      <c r="WUM195" s="193"/>
      <c r="WUN195" s="193"/>
      <c r="WUO195" s="193"/>
      <c r="WUP195" s="193"/>
      <c r="WUQ195" s="193"/>
      <c r="WUR195" s="193"/>
      <c r="WUS195" s="193"/>
      <c r="WUT195" s="193"/>
      <c r="WUU195" s="193"/>
      <c r="WUV195" s="193"/>
      <c r="WUW195" s="193"/>
      <c r="WUX195" s="193"/>
      <c r="WUY195" s="193"/>
      <c r="WUZ195" s="193"/>
      <c r="WVA195" s="193"/>
      <c r="WVB195" s="193"/>
      <c r="WVC195" s="193"/>
      <c r="WVD195" s="193"/>
      <c r="WVE195" s="193"/>
      <c r="WVF195" s="193"/>
      <c r="WVG195" s="193"/>
      <c r="WVH195" s="193"/>
      <c r="WVI195" s="193"/>
      <c r="WVJ195" s="193"/>
      <c r="WVK195" s="193"/>
      <c r="WVL195" s="193"/>
      <c r="WVM195" s="193"/>
      <c r="WVN195" s="193"/>
      <c r="WVO195" s="193"/>
      <c r="WVP195" s="193"/>
      <c r="WVQ195" s="193"/>
      <c r="WVR195" s="193"/>
      <c r="WVS195" s="193"/>
      <c r="WVT195" s="193"/>
      <c r="WVU195" s="193"/>
      <c r="WVV195" s="193"/>
      <c r="WVW195" s="193"/>
      <c r="WVX195" s="193"/>
      <c r="WVY195" s="193"/>
      <c r="WVZ195" s="193"/>
      <c r="WWA195" s="193"/>
      <c r="WWB195" s="193"/>
      <c r="WWC195" s="193"/>
      <c r="WWD195" s="193"/>
      <c r="WWE195" s="193"/>
      <c r="WWF195" s="193"/>
      <c r="WWG195" s="193"/>
      <c r="WWH195" s="193"/>
      <c r="WWI195" s="193"/>
      <c r="WWJ195" s="193"/>
      <c r="WWK195" s="193"/>
      <c r="WWL195" s="193"/>
      <c r="WWM195" s="193"/>
      <c r="WWN195" s="193"/>
      <c r="WWO195" s="193"/>
      <c r="WWP195" s="193"/>
      <c r="WWQ195" s="193"/>
      <c r="WWR195" s="193"/>
      <c r="WWS195" s="193"/>
      <c r="WWT195" s="193"/>
      <c r="WWU195" s="193"/>
      <c r="WWV195" s="193"/>
      <c r="WWW195" s="193"/>
      <c r="WWX195" s="193"/>
      <c r="WWY195" s="193"/>
      <c r="WWZ195" s="193"/>
      <c r="WXA195" s="193"/>
      <c r="WXB195" s="193"/>
      <c r="WXC195" s="193"/>
      <c r="WXD195" s="193"/>
      <c r="WXE195" s="193"/>
      <c r="WXF195" s="193"/>
      <c r="WXG195" s="193"/>
      <c r="WXH195" s="193"/>
      <c r="WXI195" s="193"/>
      <c r="WXJ195" s="193"/>
      <c r="WXK195" s="193"/>
      <c r="WXL195" s="193"/>
      <c r="WXM195" s="193"/>
      <c r="WXN195" s="193"/>
      <c r="WXO195" s="193"/>
      <c r="WXP195" s="193"/>
      <c r="WXQ195" s="193"/>
      <c r="WXR195" s="193"/>
      <c r="WXS195" s="193"/>
      <c r="WXT195" s="193"/>
      <c r="WXU195" s="193"/>
      <c r="WXV195" s="193"/>
      <c r="WXW195" s="193"/>
      <c r="WXX195" s="193"/>
      <c r="WXY195" s="193"/>
      <c r="WXZ195" s="193"/>
      <c r="WYA195" s="193"/>
      <c r="WYB195" s="193"/>
      <c r="WYC195" s="193"/>
      <c r="WYD195" s="193"/>
      <c r="WYE195" s="193"/>
      <c r="WYF195" s="193"/>
      <c r="WYG195" s="193"/>
      <c r="WYH195" s="193"/>
      <c r="WYI195" s="193"/>
      <c r="WYJ195" s="193"/>
      <c r="WYK195" s="193"/>
      <c r="WYL195" s="193"/>
      <c r="WYM195" s="193"/>
      <c r="WYN195" s="193"/>
      <c r="WYO195" s="193"/>
      <c r="WYP195" s="193"/>
      <c r="WYQ195" s="193"/>
      <c r="WYR195" s="193"/>
      <c r="WYS195" s="193"/>
      <c r="WYT195" s="193"/>
      <c r="WYU195" s="193"/>
      <c r="WYV195" s="193"/>
      <c r="WYW195" s="193"/>
      <c r="WYX195" s="193"/>
      <c r="WYY195" s="193"/>
      <c r="WYZ195" s="193"/>
      <c r="WZA195" s="193"/>
      <c r="WZB195" s="193"/>
      <c r="WZC195" s="193"/>
      <c r="WZD195" s="193"/>
      <c r="WZE195" s="193"/>
      <c r="WZF195" s="193"/>
      <c r="WZG195" s="193"/>
      <c r="WZH195" s="193"/>
      <c r="WZI195" s="193"/>
      <c r="WZJ195" s="193"/>
      <c r="WZK195" s="193"/>
      <c r="WZL195" s="193"/>
      <c r="WZM195" s="193"/>
      <c r="WZN195" s="193"/>
      <c r="WZO195" s="193"/>
      <c r="WZP195" s="193"/>
      <c r="WZQ195" s="193"/>
      <c r="WZR195" s="193"/>
      <c r="WZS195" s="193"/>
      <c r="WZT195" s="193"/>
      <c r="WZU195" s="193"/>
      <c r="WZV195" s="193"/>
      <c r="WZW195" s="193"/>
      <c r="WZX195" s="193"/>
      <c r="WZY195" s="193"/>
      <c r="WZZ195" s="193"/>
      <c r="XAA195" s="193"/>
      <c r="XAB195" s="193"/>
      <c r="XAC195" s="193"/>
      <c r="XAD195" s="193"/>
      <c r="XAE195" s="193"/>
      <c r="XAF195" s="193"/>
      <c r="XAG195" s="193"/>
      <c r="XAH195" s="193"/>
      <c r="XAI195" s="193"/>
      <c r="XAJ195" s="193"/>
      <c r="XAK195" s="193"/>
      <c r="XAL195" s="193"/>
      <c r="XAM195" s="193"/>
      <c r="XAN195" s="193"/>
      <c r="XAO195" s="193"/>
      <c r="XAP195" s="193"/>
      <c r="XAQ195" s="193"/>
      <c r="XAR195" s="193"/>
      <c r="XAS195" s="193"/>
      <c r="XAT195" s="193"/>
      <c r="XAU195" s="193"/>
      <c r="XAV195" s="193"/>
      <c r="XAW195" s="193"/>
      <c r="XAX195" s="193"/>
      <c r="XAY195" s="193"/>
      <c r="XAZ195" s="193"/>
      <c r="XBA195" s="193"/>
      <c r="XBB195" s="193"/>
      <c r="XBC195" s="193"/>
      <c r="XBD195" s="193"/>
      <c r="XBE195" s="193"/>
      <c r="XBF195" s="193"/>
      <c r="XBG195" s="193"/>
      <c r="XBH195" s="193"/>
      <c r="XBI195" s="193"/>
      <c r="XBJ195" s="193"/>
      <c r="XBK195" s="193"/>
      <c r="XBL195" s="193"/>
      <c r="XBM195" s="193"/>
      <c r="XBN195" s="193"/>
      <c r="XBO195" s="193"/>
      <c r="XBP195" s="193"/>
      <c r="XBQ195" s="193"/>
      <c r="XBR195" s="193"/>
      <c r="XBS195" s="193"/>
      <c r="XBT195" s="193"/>
      <c r="XBU195" s="193"/>
      <c r="XBV195" s="193"/>
      <c r="XBW195" s="193"/>
      <c r="XBX195" s="193"/>
      <c r="XBY195" s="193"/>
      <c r="XBZ195" s="193"/>
      <c r="XCA195" s="193"/>
      <c r="XCB195" s="193"/>
      <c r="XCC195" s="193"/>
      <c r="XCD195" s="193"/>
      <c r="XCE195" s="193"/>
      <c r="XCF195" s="193"/>
      <c r="XCG195" s="193"/>
      <c r="XCH195" s="193"/>
      <c r="XCI195" s="193"/>
      <c r="XCJ195" s="193"/>
      <c r="XCK195" s="193"/>
      <c r="XCL195" s="193"/>
      <c r="XCM195" s="193"/>
      <c r="XCN195" s="193"/>
      <c r="XCO195" s="193"/>
      <c r="XCP195" s="193"/>
      <c r="XCQ195" s="193"/>
      <c r="XCR195" s="193"/>
      <c r="XCS195" s="193"/>
      <c r="XCT195" s="193"/>
      <c r="XCU195" s="193"/>
      <c r="XCV195" s="193"/>
      <c r="XCW195" s="193"/>
      <c r="XCX195" s="193"/>
      <c r="XCY195" s="193"/>
      <c r="XCZ195" s="193"/>
      <c r="XDA195" s="193"/>
      <c r="XDB195" s="193"/>
      <c r="XDC195" s="193"/>
      <c r="XDD195" s="193"/>
      <c r="XDE195" s="193"/>
      <c r="XDF195" s="193"/>
      <c r="XDG195" s="193"/>
      <c r="XDH195" s="193"/>
      <c r="XDI195" s="193"/>
      <c r="XDJ195" s="193"/>
      <c r="XDK195" s="193"/>
      <c r="XDL195" s="193"/>
      <c r="XDM195" s="193"/>
      <c r="XDN195" s="193"/>
      <c r="XDO195" s="193"/>
      <c r="XDP195" s="193"/>
      <c r="XDQ195" s="193"/>
      <c r="XDR195" s="193"/>
      <c r="XDS195" s="193"/>
      <c r="XDT195" s="193"/>
      <c r="XDU195" s="193"/>
      <c r="XDV195" s="193"/>
      <c r="XDW195" s="193"/>
      <c r="XDX195" s="193"/>
      <c r="XDY195" s="193"/>
      <c r="XDZ195" s="193"/>
      <c r="XEA195" s="193"/>
      <c r="XEB195" s="193"/>
      <c r="XEC195" s="193"/>
      <c r="XED195" s="193"/>
      <c r="XEE195" s="193"/>
      <c r="XEF195" s="193"/>
      <c r="XEG195" s="193"/>
      <c r="XEH195" s="193"/>
      <c r="XEI195" s="193"/>
      <c r="XEJ195" s="193"/>
      <c r="XEK195" s="193"/>
      <c r="XEL195" s="193"/>
      <c r="XEM195" s="193"/>
      <c r="XEN195" s="193"/>
      <c r="XEO195" s="193"/>
      <c r="XEP195" s="193"/>
      <c r="XEQ195" s="193"/>
      <c r="XER195" s="193"/>
      <c r="XES195" s="193"/>
      <c r="XET195" s="193"/>
      <c r="XEU195" s="193"/>
      <c r="XEV195" s="193"/>
      <c r="XEW195" s="193"/>
      <c r="XEX195" s="193"/>
      <c r="XEY195" s="193"/>
      <c r="XEZ195" s="193"/>
      <c r="XFA195" s="193"/>
      <c r="XFB195" s="193"/>
      <c r="XFC195" s="193"/>
      <c r="XFD195" s="193"/>
    </row>
    <row r="196" spans="1:16384" s="193" customFormat="1">
      <c r="A196" s="192" t="s">
        <v>236</v>
      </c>
      <c r="B196" s="147">
        <v>7203533</v>
      </c>
      <c r="C196" s="148">
        <v>2275566</v>
      </c>
      <c r="D196" s="149">
        <v>14</v>
      </c>
      <c r="E196" s="168">
        <f t="shared" si="377"/>
        <v>9479113</v>
      </c>
      <c r="F196" s="151">
        <v>4156708</v>
      </c>
      <c r="G196" s="151">
        <v>1223548</v>
      </c>
      <c r="H196" s="149">
        <v>1458</v>
      </c>
      <c r="I196" s="133">
        <f t="shared" si="388"/>
        <v>5381714</v>
      </c>
      <c r="J196" s="173">
        <v>2983548</v>
      </c>
      <c r="K196" s="173">
        <v>324608</v>
      </c>
      <c r="L196" s="174">
        <v>3794</v>
      </c>
      <c r="M196" s="189">
        <f t="shared" si="389"/>
        <v>3311950</v>
      </c>
      <c r="N196" s="145">
        <f t="shared" si="397"/>
        <v>14343789</v>
      </c>
      <c r="O196" s="145">
        <f t="shared" si="398"/>
        <v>3823722</v>
      </c>
      <c r="P196" s="145">
        <f t="shared" si="399"/>
        <v>5266</v>
      </c>
      <c r="Q196" s="146">
        <f t="shared" si="400"/>
        <v>18172777</v>
      </c>
    </row>
    <row r="197" spans="1:16384" s="193" customFormat="1">
      <c r="A197" s="192" t="s">
        <v>237</v>
      </c>
      <c r="B197" s="177">
        <v>7272905</v>
      </c>
      <c r="C197" s="140">
        <v>2274654</v>
      </c>
      <c r="D197" s="141">
        <v>14</v>
      </c>
      <c r="E197" s="168">
        <f t="shared" si="377"/>
        <v>9547573</v>
      </c>
      <c r="F197" s="142">
        <v>4152681</v>
      </c>
      <c r="G197" s="142">
        <v>1212284.0000000002</v>
      </c>
      <c r="H197" s="141">
        <v>1356</v>
      </c>
      <c r="I197" s="133">
        <f t="shared" si="388"/>
        <v>5366321</v>
      </c>
      <c r="J197" s="179">
        <v>2992075</v>
      </c>
      <c r="K197" s="179">
        <v>325357</v>
      </c>
      <c r="L197" s="180">
        <v>3791</v>
      </c>
      <c r="M197" s="189">
        <f t="shared" si="389"/>
        <v>3321223</v>
      </c>
      <c r="N197" s="145">
        <f t="shared" ref="N197" si="401">SUM(B197,F197,J197)</f>
        <v>14417661</v>
      </c>
      <c r="O197" s="145">
        <f t="shared" ref="O197" si="402">SUM(C197,G197,K197)</f>
        <v>3812295</v>
      </c>
      <c r="P197" s="145">
        <f t="shared" ref="P197" si="403">SUM(D197,H197,L197)</f>
        <v>5161</v>
      </c>
      <c r="Q197" s="146">
        <f t="shared" ref="Q197" si="404">SUM(E197,I197,M197)</f>
        <v>18235117</v>
      </c>
    </row>
    <row r="198" spans="1:16384" s="193" customFormat="1">
      <c r="A198" s="192" t="s">
        <v>238</v>
      </c>
      <c r="B198" s="177">
        <v>7311929</v>
      </c>
      <c r="C198" s="140">
        <v>2267602</v>
      </c>
      <c r="D198" s="141">
        <v>14</v>
      </c>
      <c r="E198" s="168">
        <f t="shared" si="377"/>
        <v>9579545</v>
      </c>
      <c r="F198" s="142">
        <v>4140913</v>
      </c>
      <c r="G198" s="142">
        <v>1197970</v>
      </c>
      <c r="H198" s="141">
        <v>1356</v>
      </c>
      <c r="I198" s="133">
        <f t="shared" si="388"/>
        <v>5340239</v>
      </c>
      <c r="J198" s="179">
        <v>3001382</v>
      </c>
      <c r="K198" s="179">
        <v>325087</v>
      </c>
      <c r="L198" s="180">
        <v>3791</v>
      </c>
      <c r="M198" s="189">
        <f t="shared" si="389"/>
        <v>3330260</v>
      </c>
      <c r="N198" s="145">
        <f t="shared" ref="N198" si="405">SUM(B198,F198,J198)</f>
        <v>14454224</v>
      </c>
      <c r="O198" s="145">
        <f t="shared" ref="O198" si="406">SUM(C198,G198,K198)</f>
        <v>3790659</v>
      </c>
      <c r="P198" s="145">
        <f t="shared" ref="P198" si="407">SUM(D198,H198,L198)</f>
        <v>5161</v>
      </c>
      <c r="Q198" s="146">
        <f t="shared" ref="Q198" si="408">SUM(E198,I198,M198)</f>
        <v>18250044</v>
      </c>
    </row>
    <row r="199" spans="1:16384" s="191" customFormat="1">
      <c r="A199" s="192" t="s">
        <v>239</v>
      </c>
      <c r="B199" s="177">
        <v>7344421</v>
      </c>
      <c r="C199" s="140">
        <v>2265799</v>
      </c>
      <c r="D199" s="141">
        <v>14</v>
      </c>
      <c r="E199" s="168">
        <f t="shared" si="377"/>
        <v>9610234</v>
      </c>
      <c r="F199" s="142">
        <v>4138692.0000000005</v>
      </c>
      <c r="G199" s="142">
        <v>1180349</v>
      </c>
      <c r="H199" s="141">
        <v>1356</v>
      </c>
      <c r="I199" s="143">
        <f t="shared" si="388"/>
        <v>5320397</v>
      </c>
      <c r="J199" s="179">
        <v>3009247</v>
      </c>
      <c r="K199" s="179">
        <v>322641</v>
      </c>
      <c r="L199" s="180">
        <v>3791</v>
      </c>
      <c r="M199" s="175">
        <f t="shared" si="389"/>
        <v>3335679</v>
      </c>
      <c r="N199" s="145">
        <f t="shared" ref="N199" si="409">SUM(B199,F199,J199)</f>
        <v>14492360</v>
      </c>
      <c r="O199" s="145">
        <f t="shared" ref="O199" si="410">SUM(C199,G199,K199)</f>
        <v>3768789</v>
      </c>
      <c r="P199" s="145">
        <f t="shared" ref="P199" si="411">SUM(D199,H199,L199)</f>
        <v>5161</v>
      </c>
      <c r="Q199" s="146">
        <f t="shared" ref="Q199" si="412">SUM(E199,I199,M199)</f>
        <v>18266310</v>
      </c>
      <c r="R199" s="193"/>
      <c r="S199" s="193"/>
      <c r="T199" s="193"/>
      <c r="U199" s="193"/>
      <c r="V199" s="193"/>
      <c r="W199" s="193"/>
      <c r="X199" s="193"/>
      <c r="Y199" s="193"/>
      <c r="Z199" s="193"/>
      <c r="AA199" s="193"/>
      <c r="AB199" s="193"/>
      <c r="AC199" s="193"/>
      <c r="AD199" s="193"/>
      <c r="AE199" s="193"/>
      <c r="AF199" s="193"/>
      <c r="AG199" s="193"/>
      <c r="AH199" s="193"/>
      <c r="AI199" s="193"/>
      <c r="AJ199" s="193"/>
      <c r="AK199" s="193"/>
      <c r="AL199" s="193"/>
      <c r="AM199" s="193"/>
      <c r="AN199" s="193"/>
      <c r="AO199" s="193"/>
      <c r="AP199" s="193"/>
      <c r="AQ199" s="193"/>
      <c r="AR199" s="193"/>
      <c r="AS199" s="193"/>
      <c r="AT199" s="193"/>
      <c r="AU199" s="193"/>
      <c r="AV199" s="193"/>
      <c r="AW199" s="193"/>
      <c r="AX199" s="193"/>
      <c r="AY199" s="193"/>
      <c r="AZ199" s="193"/>
      <c r="BA199" s="193"/>
      <c r="BB199" s="193"/>
      <c r="BC199" s="193"/>
      <c r="BD199" s="193"/>
      <c r="BE199" s="193"/>
      <c r="BF199" s="193"/>
      <c r="BG199" s="193"/>
      <c r="BH199" s="193"/>
      <c r="BI199" s="193"/>
      <c r="BJ199" s="193"/>
      <c r="BK199" s="193"/>
      <c r="BL199" s="193"/>
      <c r="BM199" s="193"/>
      <c r="BN199" s="193"/>
      <c r="BO199" s="193"/>
      <c r="BP199" s="193"/>
      <c r="BQ199" s="193"/>
      <c r="BR199" s="193"/>
      <c r="BS199" s="193"/>
      <c r="BT199" s="193"/>
      <c r="BU199" s="193"/>
      <c r="BV199" s="193"/>
      <c r="BW199" s="193"/>
      <c r="BX199" s="193"/>
      <c r="BY199" s="193"/>
      <c r="BZ199" s="193"/>
      <c r="CA199" s="193"/>
      <c r="CB199" s="193"/>
      <c r="CC199" s="193"/>
      <c r="CD199" s="193"/>
      <c r="CE199" s="193"/>
      <c r="CF199" s="193"/>
      <c r="CG199" s="193"/>
      <c r="CH199" s="193"/>
      <c r="CI199" s="193"/>
      <c r="CJ199" s="193"/>
      <c r="CK199" s="193"/>
      <c r="CL199" s="193"/>
      <c r="CM199" s="193"/>
      <c r="CN199" s="193"/>
      <c r="CO199" s="193"/>
      <c r="CP199" s="193"/>
      <c r="CQ199" s="193"/>
      <c r="CR199" s="193"/>
      <c r="CS199" s="193"/>
      <c r="CT199" s="193"/>
      <c r="CU199" s="193"/>
      <c r="CV199" s="193"/>
      <c r="CW199" s="193"/>
      <c r="CX199" s="193"/>
      <c r="CY199" s="193"/>
      <c r="CZ199" s="193"/>
      <c r="DA199" s="193"/>
      <c r="DB199" s="193"/>
      <c r="DC199" s="193"/>
      <c r="DD199" s="193"/>
      <c r="DE199" s="193"/>
      <c r="DF199" s="193"/>
      <c r="DG199" s="193"/>
      <c r="DH199" s="193"/>
      <c r="DI199" s="193"/>
      <c r="DJ199" s="193"/>
      <c r="DK199" s="193"/>
      <c r="DL199" s="193"/>
      <c r="DM199" s="193"/>
      <c r="DN199" s="193"/>
      <c r="DO199" s="193"/>
      <c r="DP199" s="193"/>
      <c r="DQ199" s="193"/>
      <c r="DR199" s="193"/>
      <c r="DS199" s="193"/>
      <c r="DT199" s="193"/>
      <c r="DU199" s="193"/>
      <c r="DV199" s="193"/>
      <c r="DW199" s="193"/>
      <c r="DX199" s="193"/>
      <c r="DY199" s="193"/>
      <c r="DZ199" s="193"/>
      <c r="EA199" s="193"/>
      <c r="EB199" s="193"/>
      <c r="EC199" s="193"/>
      <c r="ED199" s="193"/>
      <c r="EE199" s="193"/>
      <c r="EF199" s="193"/>
      <c r="EG199" s="193"/>
      <c r="EH199" s="193"/>
      <c r="EI199" s="193"/>
      <c r="EJ199" s="193"/>
      <c r="EK199" s="193"/>
      <c r="EL199" s="193"/>
      <c r="EM199" s="193"/>
      <c r="EN199" s="193"/>
      <c r="EO199" s="193"/>
      <c r="EP199" s="193"/>
      <c r="EQ199" s="193"/>
      <c r="ER199" s="193"/>
      <c r="ES199" s="193"/>
      <c r="ET199" s="193"/>
      <c r="EU199" s="193"/>
      <c r="EV199" s="193"/>
      <c r="EW199" s="193"/>
      <c r="EX199" s="193"/>
      <c r="EY199" s="193"/>
      <c r="EZ199" s="193"/>
      <c r="FA199" s="193"/>
      <c r="FB199" s="193"/>
      <c r="FC199" s="193"/>
      <c r="FD199" s="193"/>
      <c r="FE199" s="193"/>
      <c r="FF199" s="193"/>
      <c r="FG199" s="193"/>
      <c r="FH199" s="193"/>
      <c r="FI199" s="193"/>
      <c r="FJ199" s="193"/>
      <c r="FK199" s="193"/>
      <c r="FL199" s="193"/>
      <c r="FM199" s="193"/>
      <c r="FN199" s="193"/>
      <c r="FO199" s="193"/>
      <c r="FP199" s="193"/>
      <c r="FQ199" s="193"/>
      <c r="FR199" s="193"/>
      <c r="FS199" s="193"/>
      <c r="FT199" s="193"/>
      <c r="FU199" s="193"/>
      <c r="FV199" s="193"/>
      <c r="FW199" s="193"/>
      <c r="FX199" s="193"/>
      <c r="FY199" s="193"/>
      <c r="FZ199" s="193"/>
      <c r="GA199" s="193"/>
      <c r="GB199" s="193"/>
      <c r="GC199" s="193"/>
      <c r="GD199" s="193"/>
      <c r="GE199" s="193"/>
      <c r="GF199" s="193"/>
      <c r="GG199" s="193"/>
      <c r="GH199" s="193"/>
      <c r="GI199" s="193"/>
      <c r="GJ199" s="193"/>
      <c r="GK199" s="193"/>
      <c r="GL199" s="193"/>
      <c r="GM199" s="193"/>
      <c r="GN199" s="193"/>
      <c r="GO199" s="193"/>
      <c r="GP199" s="193"/>
      <c r="GQ199" s="193"/>
      <c r="GR199" s="193"/>
      <c r="GS199" s="193"/>
      <c r="GT199" s="193"/>
      <c r="GU199" s="193"/>
      <c r="GV199" s="193"/>
      <c r="GW199" s="193"/>
      <c r="GX199" s="193"/>
      <c r="GY199" s="193"/>
      <c r="GZ199" s="193"/>
      <c r="HA199" s="193"/>
      <c r="HB199" s="193"/>
      <c r="HC199" s="193"/>
      <c r="HD199" s="193"/>
      <c r="HE199" s="193"/>
      <c r="HF199" s="193"/>
      <c r="HG199" s="193"/>
      <c r="HH199" s="193"/>
      <c r="HI199" s="193"/>
      <c r="HJ199" s="193"/>
      <c r="HK199" s="193"/>
      <c r="HL199" s="193"/>
      <c r="HM199" s="193"/>
      <c r="HN199" s="193"/>
      <c r="HO199" s="193"/>
      <c r="HP199" s="193"/>
      <c r="HQ199" s="193"/>
      <c r="HR199" s="193"/>
      <c r="HS199" s="193"/>
      <c r="HT199" s="193"/>
      <c r="HU199" s="193"/>
      <c r="HV199" s="193"/>
      <c r="HW199" s="193"/>
      <c r="HX199" s="193"/>
      <c r="HY199" s="193"/>
      <c r="HZ199" s="193"/>
      <c r="IA199" s="193"/>
      <c r="IB199" s="193"/>
      <c r="IC199" s="193"/>
      <c r="ID199" s="193"/>
      <c r="IE199" s="193"/>
      <c r="IF199" s="193"/>
      <c r="IG199" s="193"/>
      <c r="IH199" s="193"/>
      <c r="II199" s="193"/>
      <c r="IJ199" s="193"/>
      <c r="IK199" s="193"/>
      <c r="IL199" s="193"/>
      <c r="IM199" s="193"/>
      <c r="IN199" s="193"/>
      <c r="IO199" s="193"/>
      <c r="IP199" s="193"/>
      <c r="IQ199" s="193"/>
      <c r="IR199" s="193"/>
      <c r="IS199" s="193"/>
      <c r="IT199" s="193"/>
      <c r="IU199" s="193"/>
      <c r="IV199" s="193"/>
      <c r="IW199" s="193"/>
      <c r="IX199" s="193"/>
      <c r="IY199" s="193"/>
      <c r="IZ199" s="193"/>
      <c r="JA199" s="193"/>
      <c r="JB199" s="193"/>
      <c r="JC199" s="193"/>
      <c r="JD199" s="193"/>
      <c r="JE199" s="193"/>
      <c r="JF199" s="193"/>
      <c r="JG199" s="193"/>
      <c r="JH199" s="193"/>
      <c r="JI199" s="193"/>
      <c r="JJ199" s="193"/>
      <c r="JK199" s="193"/>
      <c r="JL199" s="193"/>
      <c r="JM199" s="193"/>
      <c r="JN199" s="193"/>
      <c r="JO199" s="193"/>
      <c r="JP199" s="193"/>
      <c r="JQ199" s="193"/>
      <c r="JR199" s="193"/>
      <c r="JS199" s="193"/>
      <c r="JT199" s="193"/>
      <c r="JU199" s="193"/>
      <c r="JV199" s="193"/>
      <c r="JW199" s="193"/>
      <c r="JX199" s="193"/>
      <c r="JY199" s="193"/>
      <c r="JZ199" s="193"/>
      <c r="KA199" s="193"/>
      <c r="KB199" s="193"/>
      <c r="KC199" s="193"/>
      <c r="KD199" s="193"/>
      <c r="KE199" s="193"/>
      <c r="KF199" s="193"/>
      <c r="KG199" s="193"/>
      <c r="KH199" s="193"/>
      <c r="KI199" s="193"/>
      <c r="KJ199" s="193"/>
      <c r="KK199" s="193"/>
      <c r="KL199" s="193"/>
      <c r="KM199" s="193"/>
      <c r="KN199" s="193"/>
      <c r="KO199" s="193"/>
      <c r="KP199" s="193"/>
      <c r="KQ199" s="193"/>
      <c r="KR199" s="193"/>
      <c r="KS199" s="193"/>
      <c r="KT199" s="193"/>
      <c r="KU199" s="193"/>
      <c r="KV199" s="193"/>
      <c r="KW199" s="193"/>
      <c r="KX199" s="193"/>
      <c r="KY199" s="193"/>
      <c r="KZ199" s="193"/>
      <c r="LA199" s="193"/>
      <c r="LB199" s="193"/>
      <c r="LC199" s="193"/>
      <c r="LD199" s="193"/>
      <c r="LE199" s="193"/>
      <c r="LF199" s="193"/>
      <c r="LG199" s="193"/>
      <c r="LH199" s="193"/>
      <c r="LI199" s="193"/>
      <c r="LJ199" s="193"/>
      <c r="LK199" s="193"/>
      <c r="LL199" s="193"/>
      <c r="LM199" s="193"/>
      <c r="LN199" s="193"/>
      <c r="LO199" s="193"/>
      <c r="LP199" s="193"/>
      <c r="LQ199" s="193"/>
      <c r="LR199" s="193"/>
      <c r="LS199" s="193"/>
      <c r="LT199" s="193"/>
      <c r="LU199" s="193"/>
      <c r="LV199" s="193"/>
      <c r="LW199" s="193"/>
      <c r="LX199" s="193"/>
      <c r="LY199" s="193"/>
      <c r="LZ199" s="193"/>
      <c r="MA199" s="193"/>
      <c r="MB199" s="193"/>
      <c r="MC199" s="193"/>
      <c r="MD199" s="193"/>
      <c r="ME199" s="193"/>
      <c r="MF199" s="193"/>
      <c r="MG199" s="193"/>
      <c r="MH199" s="193"/>
      <c r="MI199" s="193"/>
      <c r="MJ199" s="193"/>
      <c r="MK199" s="193"/>
      <c r="ML199" s="193"/>
      <c r="MM199" s="193"/>
      <c r="MN199" s="193"/>
      <c r="MO199" s="193"/>
      <c r="MP199" s="193"/>
      <c r="MQ199" s="193"/>
      <c r="MR199" s="193"/>
      <c r="MS199" s="193"/>
      <c r="MT199" s="193"/>
      <c r="MU199" s="193"/>
      <c r="MV199" s="193"/>
      <c r="MW199" s="193"/>
      <c r="MX199" s="193"/>
      <c r="MY199" s="193"/>
      <c r="MZ199" s="193"/>
      <c r="NA199" s="193"/>
      <c r="NB199" s="193"/>
      <c r="NC199" s="193"/>
      <c r="ND199" s="193"/>
      <c r="NE199" s="193"/>
      <c r="NF199" s="193"/>
      <c r="NG199" s="193"/>
      <c r="NH199" s="193"/>
      <c r="NI199" s="193"/>
      <c r="NJ199" s="193"/>
      <c r="NK199" s="193"/>
      <c r="NL199" s="193"/>
      <c r="NM199" s="193"/>
      <c r="NN199" s="193"/>
      <c r="NO199" s="193"/>
      <c r="NP199" s="193"/>
      <c r="NQ199" s="193"/>
      <c r="NR199" s="193"/>
      <c r="NS199" s="193"/>
      <c r="NT199" s="193"/>
      <c r="NU199" s="193"/>
      <c r="NV199" s="193"/>
      <c r="NW199" s="193"/>
      <c r="NX199" s="193"/>
      <c r="NY199" s="193"/>
      <c r="NZ199" s="193"/>
      <c r="OA199" s="193"/>
      <c r="OB199" s="193"/>
      <c r="OC199" s="193"/>
      <c r="OD199" s="193"/>
      <c r="OE199" s="193"/>
      <c r="OF199" s="193"/>
      <c r="OG199" s="193"/>
      <c r="OH199" s="193"/>
      <c r="OI199" s="193"/>
      <c r="OJ199" s="193"/>
      <c r="OK199" s="193"/>
      <c r="OL199" s="193"/>
      <c r="OM199" s="193"/>
      <c r="ON199" s="193"/>
      <c r="OO199" s="193"/>
      <c r="OP199" s="193"/>
      <c r="OQ199" s="193"/>
      <c r="OR199" s="193"/>
      <c r="OS199" s="193"/>
      <c r="OT199" s="193"/>
      <c r="OU199" s="193"/>
      <c r="OV199" s="193"/>
      <c r="OW199" s="193"/>
      <c r="OX199" s="193"/>
      <c r="OY199" s="193"/>
      <c r="OZ199" s="193"/>
      <c r="PA199" s="193"/>
      <c r="PB199" s="193"/>
      <c r="PC199" s="193"/>
      <c r="PD199" s="193"/>
      <c r="PE199" s="193"/>
      <c r="PF199" s="193"/>
      <c r="PG199" s="193"/>
      <c r="PH199" s="193"/>
      <c r="PI199" s="193"/>
      <c r="PJ199" s="193"/>
      <c r="PK199" s="193"/>
      <c r="PL199" s="193"/>
      <c r="PM199" s="193"/>
      <c r="PN199" s="193"/>
      <c r="PO199" s="193"/>
      <c r="PP199" s="193"/>
      <c r="PQ199" s="193"/>
      <c r="PR199" s="193"/>
      <c r="PS199" s="193"/>
      <c r="PT199" s="193"/>
      <c r="PU199" s="193"/>
      <c r="PV199" s="193"/>
      <c r="PW199" s="193"/>
      <c r="PX199" s="193"/>
      <c r="PY199" s="193"/>
      <c r="PZ199" s="193"/>
      <c r="QA199" s="193"/>
      <c r="QB199" s="193"/>
      <c r="QC199" s="193"/>
      <c r="QD199" s="193"/>
      <c r="QE199" s="193"/>
      <c r="QF199" s="193"/>
      <c r="QG199" s="193"/>
      <c r="QH199" s="193"/>
      <c r="QI199" s="193"/>
      <c r="QJ199" s="193"/>
      <c r="QK199" s="193"/>
      <c r="QL199" s="193"/>
      <c r="QM199" s="193"/>
      <c r="QN199" s="193"/>
      <c r="QO199" s="193"/>
      <c r="QP199" s="193"/>
      <c r="QQ199" s="193"/>
      <c r="QR199" s="193"/>
      <c r="QS199" s="193"/>
      <c r="QT199" s="193"/>
      <c r="QU199" s="193"/>
      <c r="QV199" s="193"/>
      <c r="QW199" s="193"/>
      <c r="QX199" s="193"/>
      <c r="QY199" s="193"/>
      <c r="QZ199" s="193"/>
      <c r="RA199" s="193"/>
      <c r="RB199" s="193"/>
      <c r="RC199" s="193"/>
      <c r="RD199" s="193"/>
      <c r="RE199" s="193"/>
      <c r="RF199" s="193"/>
      <c r="RG199" s="193"/>
      <c r="RH199" s="193"/>
      <c r="RI199" s="193"/>
      <c r="RJ199" s="193"/>
      <c r="RK199" s="193"/>
      <c r="RL199" s="193"/>
      <c r="RM199" s="193"/>
      <c r="RN199" s="193"/>
      <c r="RO199" s="193"/>
      <c r="RP199" s="193"/>
      <c r="RQ199" s="193"/>
      <c r="RR199" s="193"/>
      <c r="RS199" s="193"/>
      <c r="RT199" s="193"/>
      <c r="RU199" s="193"/>
      <c r="RV199" s="193"/>
      <c r="RW199" s="193"/>
      <c r="RX199" s="193"/>
      <c r="RY199" s="193"/>
      <c r="RZ199" s="193"/>
      <c r="SA199" s="193"/>
      <c r="SB199" s="193"/>
      <c r="SC199" s="193"/>
      <c r="SD199" s="193"/>
      <c r="SE199" s="193"/>
      <c r="SF199" s="193"/>
      <c r="SG199" s="193"/>
      <c r="SH199" s="193"/>
      <c r="SI199" s="193"/>
      <c r="SJ199" s="193"/>
      <c r="SK199" s="193"/>
      <c r="SL199" s="193"/>
      <c r="SM199" s="193"/>
      <c r="SN199" s="193"/>
      <c r="SO199" s="193"/>
      <c r="SP199" s="193"/>
      <c r="SQ199" s="193"/>
      <c r="SR199" s="193"/>
      <c r="SS199" s="193"/>
      <c r="ST199" s="193"/>
      <c r="SU199" s="193"/>
      <c r="SV199" s="193"/>
      <c r="SW199" s="193"/>
      <c r="SX199" s="193"/>
      <c r="SY199" s="193"/>
      <c r="SZ199" s="193"/>
      <c r="TA199" s="193"/>
      <c r="TB199" s="193"/>
      <c r="TC199" s="193"/>
      <c r="TD199" s="193"/>
      <c r="TE199" s="193"/>
      <c r="TF199" s="193"/>
      <c r="TG199" s="193"/>
      <c r="TH199" s="193"/>
      <c r="TI199" s="193"/>
      <c r="TJ199" s="193"/>
      <c r="TK199" s="193"/>
      <c r="TL199" s="193"/>
      <c r="TM199" s="193"/>
      <c r="TN199" s="193"/>
      <c r="TO199" s="193"/>
      <c r="TP199" s="193"/>
      <c r="TQ199" s="193"/>
      <c r="TR199" s="193"/>
      <c r="TS199" s="193"/>
      <c r="TT199" s="193"/>
      <c r="TU199" s="193"/>
      <c r="TV199" s="193"/>
      <c r="TW199" s="193"/>
      <c r="TX199" s="193"/>
      <c r="TY199" s="193"/>
      <c r="TZ199" s="193"/>
      <c r="UA199" s="193"/>
      <c r="UB199" s="193"/>
      <c r="UC199" s="193"/>
      <c r="UD199" s="193"/>
      <c r="UE199" s="193"/>
      <c r="UF199" s="193"/>
      <c r="UG199" s="193"/>
      <c r="UH199" s="193"/>
      <c r="UI199" s="193"/>
      <c r="UJ199" s="193"/>
      <c r="UK199" s="193"/>
      <c r="UL199" s="193"/>
      <c r="UM199" s="193"/>
      <c r="UN199" s="193"/>
      <c r="UO199" s="193"/>
      <c r="UP199" s="193"/>
      <c r="UQ199" s="193"/>
      <c r="UR199" s="193"/>
      <c r="US199" s="193"/>
      <c r="UT199" s="193"/>
      <c r="UU199" s="193"/>
      <c r="UV199" s="193"/>
      <c r="UW199" s="193"/>
      <c r="UX199" s="193"/>
      <c r="UY199" s="193"/>
      <c r="UZ199" s="193"/>
      <c r="VA199" s="193"/>
      <c r="VB199" s="193"/>
      <c r="VC199" s="193"/>
      <c r="VD199" s="193"/>
      <c r="VE199" s="193"/>
      <c r="VF199" s="193"/>
      <c r="VG199" s="193"/>
      <c r="VH199" s="193"/>
      <c r="VI199" s="193"/>
      <c r="VJ199" s="193"/>
      <c r="VK199" s="193"/>
      <c r="VL199" s="193"/>
      <c r="VM199" s="193"/>
      <c r="VN199" s="193"/>
      <c r="VO199" s="193"/>
      <c r="VP199" s="193"/>
      <c r="VQ199" s="193"/>
      <c r="VR199" s="193"/>
      <c r="VS199" s="193"/>
      <c r="VT199" s="193"/>
      <c r="VU199" s="193"/>
      <c r="VV199" s="193"/>
      <c r="VW199" s="193"/>
      <c r="VX199" s="193"/>
      <c r="VY199" s="193"/>
      <c r="VZ199" s="193"/>
      <c r="WA199" s="193"/>
      <c r="WB199" s="193"/>
      <c r="WC199" s="193"/>
      <c r="WD199" s="193"/>
      <c r="WE199" s="193"/>
      <c r="WF199" s="193"/>
      <c r="WG199" s="193"/>
      <c r="WH199" s="193"/>
      <c r="WI199" s="193"/>
      <c r="WJ199" s="193"/>
      <c r="WK199" s="193"/>
      <c r="WL199" s="193"/>
      <c r="WM199" s="193"/>
      <c r="WN199" s="193"/>
      <c r="WO199" s="193"/>
      <c r="WP199" s="193"/>
      <c r="WQ199" s="193"/>
      <c r="WR199" s="193"/>
      <c r="WS199" s="193"/>
      <c r="WT199" s="193"/>
      <c r="WU199" s="193"/>
      <c r="WV199" s="193"/>
      <c r="WW199" s="193"/>
      <c r="WX199" s="193"/>
      <c r="WY199" s="193"/>
      <c r="WZ199" s="193"/>
      <c r="XA199" s="193"/>
      <c r="XB199" s="193"/>
      <c r="XC199" s="193"/>
      <c r="XD199" s="193"/>
      <c r="XE199" s="193"/>
      <c r="XF199" s="193"/>
      <c r="XG199" s="193"/>
      <c r="XH199" s="193"/>
      <c r="XI199" s="193"/>
      <c r="XJ199" s="193"/>
      <c r="XK199" s="193"/>
      <c r="XL199" s="193"/>
      <c r="XM199" s="193"/>
      <c r="XN199" s="193"/>
      <c r="XO199" s="193"/>
      <c r="XP199" s="193"/>
      <c r="XQ199" s="193"/>
      <c r="XR199" s="193"/>
      <c r="XS199" s="193"/>
      <c r="XT199" s="193"/>
      <c r="XU199" s="193"/>
      <c r="XV199" s="193"/>
      <c r="XW199" s="193"/>
      <c r="XX199" s="193"/>
      <c r="XY199" s="193"/>
      <c r="XZ199" s="193"/>
      <c r="YA199" s="193"/>
      <c r="YB199" s="193"/>
      <c r="YC199" s="193"/>
      <c r="YD199" s="193"/>
      <c r="YE199" s="193"/>
      <c r="YF199" s="193"/>
      <c r="YG199" s="193"/>
      <c r="YH199" s="193"/>
      <c r="YI199" s="193"/>
      <c r="YJ199" s="193"/>
      <c r="YK199" s="193"/>
      <c r="YL199" s="193"/>
      <c r="YM199" s="193"/>
      <c r="YN199" s="193"/>
      <c r="YO199" s="193"/>
      <c r="YP199" s="193"/>
      <c r="YQ199" s="193"/>
      <c r="YR199" s="193"/>
      <c r="YS199" s="193"/>
      <c r="YT199" s="193"/>
      <c r="YU199" s="193"/>
      <c r="YV199" s="193"/>
      <c r="YW199" s="193"/>
      <c r="YX199" s="193"/>
      <c r="YY199" s="193"/>
      <c r="YZ199" s="193"/>
      <c r="ZA199" s="193"/>
      <c r="ZB199" s="193"/>
      <c r="ZC199" s="193"/>
      <c r="ZD199" s="193"/>
      <c r="ZE199" s="193"/>
      <c r="ZF199" s="193"/>
      <c r="ZG199" s="193"/>
      <c r="ZH199" s="193"/>
      <c r="ZI199" s="193"/>
      <c r="ZJ199" s="193"/>
      <c r="ZK199" s="193"/>
      <c r="ZL199" s="193"/>
      <c r="ZM199" s="193"/>
      <c r="ZN199" s="193"/>
      <c r="ZO199" s="193"/>
      <c r="ZP199" s="193"/>
      <c r="ZQ199" s="193"/>
      <c r="ZR199" s="193"/>
      <c r="ZS199" s="193"/>
      <c r="ZT199" s="193"/>
      <c r="ZU199" s="193"/>
      <c r="ZV199" s="193"/>
      <c r="ZW199" s="193"/>
      <c r="ZX199" s="193"/>
      <c r="ZY199" s="193"/>
      <c r="ZZ199" s="193"/>
      <c r="AAA199" s="193"/>
      <c r="AAB199" s="193"/>
      <c r="AAC199" s="193"/>
      <c r="AAD199" s="193"/>
      <c r="AAE199" s="193"/>
      <c r="AAF199" s="193"/>
      <c r="AAG199" s="193"/>
      <c r="AAH199" s="193"/>
      <c r="AAI199" s="193"/>
      <c r="AAJ199" s="193"/>
      <c r="AAK199" s="193"/>
      <c r="AAL199" s="193"/>
      <c r="AAM199" s="193"/>
      <c r="AAN199" s="193"/>
      <c r="AAO199" s="193"/>
      <c r="AAP199" s="193"/>
      <c r="AAQ199" s="193"/>
      <c r="AAR199" s="193"/>
      <c r="AAS199" s="193"/>
      <c r="AAT199" s="193"/>
      <c r="AAU199" s="193"/>
      <c r="AAV199" s="193"/>
      <c r="AAW199" s="193"/>
      <c r="AAX199" s="193"/>
      <c r="AAY199" s="193"/>
      <c r="AAZ199" s="193"/>
      <c r="ABA199" s="193"/>
      <c r="ABB199" s="193"/>
      <c r="ABC199" s="193"/>
      <c r="ABD199" s="193"/>
      <c r="ABE199" s="193"/>
      <c r="ABF199" s="193"/>
      <c r="ABG199" s="193"/>
      <c r="ABH199" s="193"/>
      <c r="ABI199" s="193"/>
      <c r="ABJ199" s="193"/>
      <c r="ABK199" s="193"/>
      <c r="ABL199" s="193"/>
      <c r="ABM199" s="193"/>
      <c r="ABN199" s="193"/>
      <c r="ABO199" s="193"/>
      <c r="ABP199" s="193"/>
      <c r="ABQ199" s="193"/>
      <c r="ABR199" s="193"/>
      <c r="ABS199" s="193"/>
      <c r="ABT199" s="193"/>
      <c r="ABU199" s="193"/>
      <c r="ABV199" s="193"/>
      <c r="ABW199" s="193"/>
      <c r="ABX199" s="193"/>
      <c r="ABY199" s="193"/>
      <c r="ABZ199" s="193"/>
      <c r="ACA199" s="193"/>
      <c r="ACB199" s="193"/>
      <c r="ACC199" s="193"/>
      <c r="ACD199" s="193"/>
      <c r="ACE199" s="193"/>
      <c r="ACF199" s="193"/>
      <c r="ACG199" s="193"/>
      <c r="ACH199" s="193"/>
      <c r="ACI199" s="193"/>
      <c r="ACJ199" s="193"/>
      <c r="ACK199" s="193"/>
      <c r="ACL199" s="193"/>
      <c r="ACM199" s="193"/>
      <c r="ACN199" s="193"/>
      <c r="ACO199" s="193"/>
      <c r="ACP199" s="193"/>
      <c r="ACQ199" s="193"/>
      <c r="ACR199" s="193"/>
      <c r="ACS199" s="193"/>
      <c r="ACT199" s="193"/>
      <c r="ACU199" s="193"/>
      <c r="ACV199" s="193"/>
      <c r="ACW199" s="193"/>
      <c r="ACX199" s="193"/>
      <c r="ACY199" s="193"/>
      <c r="ACZ199" s="193"/>
      <c r="ADA199" s="193"/>
      <c r="ADB199" s="193"/>
      <c r="ADC199" s="193"/>
      <c r="ADD199" s="193"/>
      <c r="ADE199" s="193"/>
      <c r="ADF199" s="193"/>
      <c r="ADG199" s="193"/>
      <c r="ADH199" s="193"/>
      <c r="ADI199" s="193"/>
      <c r="ADJ199" s="193"/>
      <c r="ADK199" s="193"/>
      <c r="ADL199" s="193"/>
      <c r="ADM199" s="193"/>
      <c r="ADN199" s="193"/>
      <c r="ADO199" s="193"/>
      <c r="ADP199" s="193"/>
      <c r="ADQ199" s="193"/>
      <c r="ADR199" s="193"/>
      <c r="ADS199" s="193"/>
      <c r="ADT199" s="193"/>
      <c r="ADU199" s="193"/>
      <c r="ADV199" s="193"/>
      <c r="ADW199" s="193"/>
      <c r="ADX199" s="193"/>
      <c r="ADY199" s="193"/>
      <c r="ADZ199" s="193"/>
      <c r="AEA199" s="193"/>
      <c r="AEB199" s="193"/>
      <c r="AEC199" s="193"/>
      <c r="AED199" s="193"/>
      <c r="AEE199" s="193"/>
      <c r="AEF199" s="193"/>
      <c r="AEG199" s="193"/>
      <c r="AEH199" s="193"/>
      <c r="AEI199" s="193"/>
      <c r="AEJ199" s="193"/>
      <c r="AEK199" s="193"/>
      <c r="AEL199" s="193"/>
      <c r="AEM199" s="193"/>
      <c r="AEN199" s="193"/>
      <c r="AEO199" s="193"/>
      <c r="AEP199" s="193"/>
      <c r="AEQ199" s="193"/>
      <c r="AER199" s="193"/>
      <c r="AES199" s="193"/>
      <c r="AET199" s="193"/>
      <c r="AEU199" s="193"/>
      <c r="AEV199" s="193"/>
      <c r="AEW199" s="193"/>
      <c r="AEX199" s="193"/>
      <c r="AEY199" s="193"/>
      <c r="AEZ199" s="193"/>
      <c r="AFA199" s="193"/>
      <c r="AFB199" s="193"/>
      <c r="AFC199" s="193"/>
      <c r="AFD199" s="193"/>
      <c r="AFE199" s="193"/>
      <c r="AFF199" s="193"/>
      <c r="AFG199" s="193"/>
      <c r="AFH199" s="193"/>
      <c r="AFI199" s="193"/>
      <c r="AFJ199" s="193"/>
      <c r="AFK199" s="193"/>
      <c r="AFL199" s="193"/>
      <c r="AFM199" s="193"/>
      <c r="AFN199" s="193"/>
      <c r="AFO199" s="193"/>
      <c r="AFP199" s="193"/>
      <c r="AFQ199" s="193"/>
      <c r="AFR199" s="193"/>
      <c r="AFS199" s="193"/>
      <c r="AFT199" s="193"/>
      <c r="AFU199" s="193"/>
      <c r="AFV199" s="193"/>
      <c r="AFW199" s="193"/>
      <c r="AFX199" s="193"/>
      <c r="AFY199" s="193"/>
      <c r="AFZ199" s="193"/>
      <c r="AGA199" s="193"/>
      <c r="AGB199" s="193"/>
      <c r="AGC199" s="193"/>
      <c r="AGD199" s="193"/>
      <c r="AGE199" s="193"/>
      <c r="AGF199" s="193"/>
      <c r="AGG199" s="193"/>
      <c r="AGH199" s="193"/>
      <c r="AGI199" s="193"/>
      <c r="AGJ199" s="193"/>
      <c r="AGK199" s="193"/>
      <c r="AGL199" s="193"/>
      <c r="AGM199" s="193"/>
      <c r="AGN199" s="193"/>
      <c r="AGO199" s="193"/>
      <c r="AGP199" s="193"/>
      <c r="AGQ199" s="193"/>
      <c r="AGR199" s="193"/>
      <c r="AGS199" s="193"/>
      <c r="AGT199" s="193"/>
      <c r="AGU199" s="193"/>
      <c r="AGV199" s="193"/>
      <c r="AGW199" s="193"/>
      <c r="AGX199" s="193"/>
      <c r="AGY199" s="193"/>
      <c r="AGZ199" s="193"/>
      <c r="AHA199" s="193"/>
      <c r="AHB199" s="193"/>
      <c r="AHC199" s="193"/>
      <c r="AHD199" s="193"/>
      <c r="AHE199" s="193"/>
      <c r="AHF199" s="193"/>
      <c r="AHG199" s="193"/>
      <c r="AHH199" s="193"/>
      <c r="AHI199" s="193"/>
      <c r="AHJ199" s="193"/>
      <c r="AHK199" s="193"/>
      <c r="AHL199" s="193"/>
      <c r="AHM199" s="193"/>
      <c r="AHN199" s="193"/>
      <c r="AHO199" s="193"/>
      <c r="AHP199" s="193"/>
      <c r="AHQ199" s="193"/>
      <c r="AHR199" s="193"/>
      <c r="AHS199" s="193"/>
      <c r="AHT199" s="193"/>
      <c r="AHU199" s="193"/>
      <c r="AHV199" s="193"/>
      <c r="AHW199" s="193"/>
      <c r="AHX199" s="193"/>
      <c r="AHY199" s="193"/>
      <c r="AHZ199" s="193"/>
      <c r="AIA199" s="193"/>
      <c r="AIB199" s="193"/>
      <c r="AIC199" s="193"/>
      <c r="AID199" s="193"/>
      <c r="AIE199" s="193"/>
      <c r="AIF199" s="193"/>
      <c r="AIG199" s="193"/>
      <c r="AIH199" s="193"/>
      <c r="AII199" s="193"/>
      <c r="AIJ199" s="193"/>
      <c r="AIK199" s="193"/>
      <c r="AIL199" s="193"/>
      <c r="AIM199" s="193"/>
      <c r="AIN199" s="193"/>
      <c r="AIO199" s="193"/>
      <c r="AIP199" s="193"/>
      <c r="AIQ199" s="193"/>
      <c r="AIR199" s="193"/>
      <c r="AIS199" s="193"/>
      <c r="AIT199" s="193"/>
      <c r="AIU199" s="193"/>
      <c r="AIV199" s="193"/>
      <c r="AIW199" s="193"/>
      <c r="AIX199" s="193"/>
      <c r="AIY199" s="193"/>
      <c r="AIZ199" s="193"/>
      <c r="AJA199" s="193"/>
      <c r="AJB199" s="193"/>
      <c r="AJC199" s="193"/>
      <c r="AJD199" s="193"/>
      <c r="AJE199" s="193"/>
      <c r="AJF199" s="193"/>
      <c r="AJG199" s="193"/>
      <c r="AJH199" s="193"/>
      <c r="AJI199" s="193"/>
      <c r="AJJ199" s="193"/>
      <c r="AJK199" s="193"/>
      <c r="AJL199" s="193"/>
      <c r="AJM199" s="193"/>
      <c r="AJN199" s="193"/>
      <c r="AJO199" s="193"/>
      <c r="AJP199" s="193"/>
      <c r="AJQ199" s="193"/>
      <c r="AJR199" s="193"/>
      <c r="AJS199" s="193"/>
      <c r="AJT199" s="193"/>
      <c r="AJU199" s="193"/>
      <c r="AJV199" s="193"/>
      <c r="AJW199" s="193"/>
      <c r="AJX199" s="193"/>
      <c r="AJY199" s="193"/>
      <c r="AJZ199" s="193"/>
      <c r="AKA199" s="193"/>
      <c r="AKB199" s="193"/>
      <c r="AKC199" s="193"/>
      <c r="AKD199" s="193"/>
      <c r="AKE199" s="193"/>
      <c r="AKF199" s="193"/>
      <c r="AKG199" s="193"/>
      <c r="AKH199" s="193"/>
      <c r="AKI199" s="193"/>
      <c r="AKJ199" s="193"/>
      <c r="AKK199" s="193"/>
      <c r="AKL199" s="193"/>
      <c r="AKM199" s="193"/>
      <c r="AKN199" s="193"/>
      <c r="AKO199" s="193"/>
      <c r="AKP199" s="193"/>
      <c r="AKQ199" s="193"/>
      <c r="AKR199" s="193"/>
      <c r="AKS199" s="193"/>
      <c r="AKT199" s="193"/>
      <c r="AKU199" s="193"/>
      <c r="AKV199" s="193"/>
      <c r="AKW199" s="193"/>
      <c r="AKX199" s="193"/>
      <c r="AKY199" s="193"/>
      <c r="AKZ199" s="193"/>
      <c r="ALA199" s="193"/>
      <c r="ALB199" s="193"/>
      <c r="ALC199" s="193"/>
      <c r="ALD199" s="193"/>
      <c r="ALE199" s="193"/>
      <c r="ALF199" s="193"/>
      <c r="ALG199" s="193"/>
      <c r="ALH199" s="193"/>
      <c r="ALI199" s="193"/>
      <c r="ALJ199" s="193"/>
      <c r="ALK199" s="193"/>
      <c r="ALL199" s="193"/>
      <c r="ALM199" s="193"/>
      <c r="ALN199" s="193"/>
      <c r="ALO199" s="193"/>
      <c r="ALP199" s="193"/>
      <c r="ALQ199" s="193"/>
      <c r="ALR199" s="193"/>
      <c r="ALS199" s="193"/>
      <c r="ALT199" s="193"/>
      <c r="ALU199" s="193"/>
      <c r="ALV199" s="193"/>
      <c r="ALW199" s="193"/>
      <c r="ALX199" s="193"/>
      <c r="ALY199" s="193"/>
      <c r="ALZ199" s="193"/>
      <c r="AMA199" s="193"/>
      <c r="AMB199" s="193"/>
      <c r="AMC199" s="193"/>
      <c r="AMD199" s="193"/>
      <c r="AME199" s="193"/>
      <c r="AMF199" s="193"/>
      <c r="AMG199" s="193"/>
      <c r="AMH199" s="193"/>
      <c r="AMI199" s="193"/>
      <c r="AMJ199" s="193"/>
      <c r="AMK199" s="193"/>
      <c r="AML199" s="193"/>
      <c r="AMM199" s="193"/>
      <c r="AMN199" s="193"/>
      <c r="AMO199" s="193"/>
      <c r="AMP199" s="193"/>
      <c r="AMQ199" s="193"/>
      <c r="AMR199" s="193"/>
      <c r="AMS199" s="193"/>
      <c r="AMT199" s="193"/>
      <c r="AMU199" s="193"/>
      <c r="AMV199" s="193"/>
      <c r="AMW199" s="193"/>
      <c r="AMX199" s="193"/>
      <c r="AMY199" s="193"/>
      <c r="AMZ199" s="193"/>
      <c r="ANA199" s="193"/>
      <c r="ANB199" s="193"/>
      <c r="ANC199" s="193"/>
      <c r="AND199" s="193"/>
      <c r="ANE199" s="193"/>
      <c r="ANF199" s="193"/>
      <c r="ANG199" s="193"/>
      <c r="ANH199" s="193"/>
      <c r="ANI199" s="193"/>
      <c r="ANJ199" s="193"/>
      <c r="ANK199" s="193"/>
      <c r="ANL199" s="193"/>
      <c r="ANM199" s="193"/>
      <c r="ANN199" s="193"/>
      <c r="ANO199" s="193"/>
      <c r="ANP199" s="193"/>
      <c r="ANQ199" s="193"/>
      <c r="ANR199" s="193"/>
      <c r="ANS199" s="193"/>
      <c r="ANT199" s="193"/>
      <c r="ANU199" s="193"/>
      <c r="ANV199" s="193"/>
      <c r="ANW199" s="193"/>
      <c r="ANX199" s="193"/>
      <c r="ANY199" s="193"/>
      <c r="ANZ199" s="193"/>
      <c r="AOA199" s="193"/>
      <c r="AOB199" s="193"/>
      <c r="AOC199" s="193"/>
      <c r="AOD199" s="193"/>
      <c r="AOE199" s="193"/>
      <c r="AOF199" s="193"/>
      <c r="AOG199" s="193"/>
      <c r="AOH199" s="193"/>
      <c r="AOI199" s="193"/>
      <c r="AOJ199" s="193"/>
      <c r="AOK199" s="193"/>
      <c r="AOL199" s="193"/>
      <c r="AOM199" s="193"/>
      <c r="AON199" s="193"/>
      <c r="AOO199" s="193"/>
      <c r="AOP199" s="193"/>
      <c r="AOQ199" s="193"/>
      <c r="AOR199" s="193"/>
      <c r="AOS199" s="193"/>
      <c r="AOT199" s="193"/>
      <c r="AOU199" s="193"/>
      <c r="AOV199" s="193"/>
      <c r="AOW199" s="193"/>
      <c r="AOX199" s="193"/>
      <c r="AOY199" s="193"/>
      <c r="AOZ199" s="193"/>
      <c r="APA199" s="193"/>
      <c r="APB199" s="193"/>
      <c r="APC199" s="193"/>
      <c r="APD199" s="193"/>
      <c r="APE199" s="193"/>
      <c r="APF199" s="193"/>
      <c r="APG199" s="193"/>
      <c r="APH199" s="193"/>
      <c r="API199" s="193"/>
      <c r="APJ199" s="193"/>
      <c r="APK199" s="193"/>
      <c r="APL199" s="193"/>
      <c r="APM199" s="193"/>
      <c r="APN199" s="193"/>
      <c r="APO199" s="193"/>
      <c r="APP199" s="193"/>
      <c r="APQ199" s="193"/>
      <c r="APR199" s="193"/>
      <c r="APS199" s="193"/>
      <c r="APT199" s="193"/>
      <c r="APU199" s="193"/>
      <c r="APV199" s="193"/>
      <c r="APW199" s="193"/>
      <c r="APX199" s="193"/>
      <c r="APY199" s="193"/>
      <c r="APZ199" s="193"/>
      <c r="AQA199" s="193"/>
      <c r="AQB199" s="193"/>
      <c r="AQC199" s="193"/>
      <c r="AQD199" s="193"/>
      <c r="AQE199" s="193"/>
      <c r="AQF199" s="193"/>
      <c r="AQG199" s="193"/>
      <c r="AQH199" s="193"/>
      <c r="AQI199" s="193"/>
      <c r="AQJ199" s="193"/>
      <c r="AQK199" s="193"/>
      <c r="AQL199" s="193"/>
      <c r="AQM199" s="193"/>
      <c r="AQN199" s="193"/>
      <c r="AQO199" s="193"/>
      <c r="AQP199" s="193"/>
      <c r="AQQ199" s="193"/>
      <c r="AQR199" s="193"/>
      <c r="AQS199" s="193"/>
      <c r="AQT199" s="193"/>
      <c r="AQU199" s="193"/>
      <c r="AQV199" s="193"/>
      <c r="AQW199" s="193"/>
      <c r="AQX199" s="193"/>
      <c r="AQY199" s="193"/>
      <c r="AQZ199" s="193"/>
      <c r="ARA199" s="193"/>
      <c r="ARB199" s="193"/>
      <c r="ARC199" s="193"/>
      <c r="ARD199" s="193"/>
      <c r="ARE199" s="193"/>
      <c r="ARF199" s="193"/>
      <c r="ARG199" s="193"/>
      <c r="ARH199" s="193"/>
      <c r="ARI199" s="193"/>
      <c r="ARJ199" s="193"/>
      <c r="ARK199" s="193"/>
      <c r="ARL199" s="193"/>
      <c r="ARM199" s="193"/>
      <c r="ARN199" s="193"/>
      <c r="ARO199" s="193"/>
      <c r="ARP199" s="193"/>
      <c r="ARQ199" s="193"/>
      <c r="ARR199" s="193"/>
      <c r="ARS199" s="193"/>
      <c r="ART199" s="193"/>
      <c r="ARU199" s="193"/>
      <c r="ARV199" s="193"/>
      <c r="ARW199" s="193"/>
      <c r="ARX199" s="193"/>
      <c r="ARY199" s="193"/>
      <c r="ARZ199" s="193"/>
      <c r="ASA199" s="193"/>
      <c r="ASB199" s="193"/>
      <c r="ASC199" s="193"/>
      <c r="ASD199" s="193"/>
      <c r="ASE199" s="193"/>
      <c r="ASF199" s="193"/>
      <c r="ASG199" s="193"/>
      <c r="ASH199" s="193"/>
      <c r="ASI199" s="193"/>
      <c r="ASJ199" s="193"/>
      <c r="ASK199" s="193"/>
      <c r="ASL199" s="193"/>
      <c r="ASM199" s="193"/>
      <c r="ASN199" s="193"/>
      <c r="ASO199" s="193"/>
      <c r="ASP199" s="193"/>
      <c r="ASQ199" s="193"/>
      <c r="ASR199" s="193"/>
      <c r="ASS199" s="193"/>
      <c r="AST199" s="193"/>
      <c r="ASU199" s="193"/>
      <c r="ASV199" s="193"/>
      <c r="ASW199" s="193"/>
      <c r="ASX199" s="193"/>
      <c r="ASY199" s="193"/>
      <c r="ASZ199" s="193"/>
      <c r="ATA199" s="193"/>
      <c r="ATB199" s="193"/>
      <c r="ATC199" s="193"/>
      <c r="ATD199" s="193"/>
      <c r="ATE199" s="193"/>
      <c r="ATF199" s="193"/>
      <c r="ATG199" s="193"/>
      <c r="ATH199" s="193"/>
      <c r="ATI199" s="193"/>
      <c r="ATJ199" s="193"/>
      <c r="ATK199" s="193"/>
      <c r="ATL199" s="193"/>
      <c r="ATM199" s="193"/>
      <c r="ATN199" s="193"/>
      <c r="ATO199" s="193"/>
      <c r="ATP199" s="193"/>
      <c r="ATQ199" s="193"/>
      <c r="ATR199" s="193"/>
      <c r="ATS199" s="193"/>
      <c r="ATT199" s="193"/>
      <c r="ATU199" s="193"/>
      <c r="ATV199" s="193"/>
      <c r="ATW199" s="193"/>
      <c r="ATX199" s="193"/>
      <c r="ATY199" s="193"/>
      <c r="ATZ199" s="193"/>
      <c r="AUA199" s="193"/>
      <c r="AUB199" s="193"/>
      <c r="AUC199" s="193"/>
      <c r="AUD199" s="193"/>
      <c r="AUE199" s="193"/>
      <c r="AUF199" s="193"/>
      <c r="AUG199" s="193"/>
      <c r="AUH199" s="193"/>
      <c r="AUI199" s="193"/>
      <c r="AUJ199" s="193"/>
      <c r="AUK199" s="193"/>
      <c r="AUL199" s="193"/>
      <c r="AUM199" s="193"/>
      <c r="AUN199" s="193"/>
      <c r="AUO199" s="193"/>
      <c r="AUP199" s="193"/>
      <c r="AUQ199" s="193"/>
      <c r="AUR199" s="193"/>
      <c r="AUS199" s="193"/>
      <c r="AUT199" s="193"/>
      <c r="AUU199" s="193"/>
      <c r="AUV199" s="193"/>
      <c r="AUW199" s="193"/>
      <c r="AUX199" s="193"/>
      <c r="AUY199" s="193"/>
      <c r="AUZ199" s="193"/>
      <c r="AVA199" s="193"/>
      <c r="AVB199" s="193"/>
      <c r="AVC199" s="193"/>
      <c r="AVD199" s="193"/>
      <c r="AVE199" s="193"/>
      <c r="AVF199" s="193"/>
      <c r="AVG199" s="193"/>
      <c r="AVH199" s="193"/>
      <c r="AVI199" s="193"/>
      <c r="AVJ199" s="193"/>
      <c r="AVK199" s="193"/>
      <c r="AVL199" s="193"/>
      <c r="AVM199" s="193"/>
      <c r="AVN199" s="193"/>
      <c r="AVO199" s="193"/>
      <c r="AVP199" s="193"/>
      <c r="AVQ199" s="193"/>
      <c r="AVR199" s="193"/>
      <c r="AVS199" s="193"/>
      <c r="AVT199" s="193"/>
      <c r="AVU199" s="193"/>
      <c r="AVV199" s="193"/>
      <c r="AVW199" s="193"/>
      <c r="AVX199" s="193"/>
      <c r="AVY199" s="193"/>
      <c r="AVZ199" s="193"/>
      <c r="AWA199" s="193"/>
      <c r="AWB199" s="193"/>
      <c r="AWC199" s="193"/>
      <c r="AWD199" s="193"/>
      <c r="AWE199" s="193"/>
      <c r="AWF199" s="193"/>
      <c r="AWG199" s="193"/>
      <c r="AWH199" s="193"/>
      <c r="AWI199" s="193"/>
      <c r="AWJ199" s="193"/>
      <c r="AWK199" s="193"/>
      <c r="AWL199" s="193"/>
      <c r="AWM199" s="193"/>
      <c r="AWN199" s="193"/>
      <c r="AWO199" s="193"/>
      <c r="AWP199" s="193"/>
      <c r="AWQ199" s="193"/>
      <c r="AWR199" s="193"/>
      <c r="AWS199" s="193"/>
      <c r="AWT199" s="193"/>
      <c r="AWU199" s="193"/>
      <c r="AWV199" s="193"/>
      <c r="AWW199" s="193"/>
      <c r="AWX199" s="193"/>
      <c r="AWY199" s="193"/>
      <c r="AWZ199" s="193"/>
      <c r="AXA199" s="193"/>
      <c r="AXB199" s="193"/>
      <c r="AXC199" s="193"/>
      <c r="AXD199" s="193"/>
      <c r="AXE199" s="193"/>
      <c r="AXF199" s="193"/>
      <c r="AXG199" s="193"/>
      <c r="AXH199" s="193"/>
      <c r="AXI199" s="193"/>
      <c r="AXJ199" s="193"/>
      <c r="AXK199" s="193"/>
      <c r="AXL199" s="193"/>
      <c r="AXM199" s="193"/>
      <c r="AXN199" s="193"/>
      <c r="AXO199" s="193"/>
      <c r="AXP199" s="193"/>
      <c r="AXQ199" s="193"/>
      <c r="AXR199" s="193"/>
      <c r="AXS199" s="193"/>
      <c r="AXT199" s="193"/>
      <c r="AXU199" s="193"/>
      <c r="AXV199" s="193"/>
      <c r="AXW199" s="193"/>
      <c r="AXX199" s="193"/>
      <c r="AXY199" s="193"/>
      <c r="AXZ199" s="193"/>
      <c r="AYA199" s="193"/>
      <c r="AYB199" s="193"/>
      <c r="AYC199" s="193"/>
      <c r="AYD199" s="193"/>
      <c r="AYE199" s="193"/>
      <c r="AYF199" s="193"/>
      <c r="AYG199" s="193"/>
      <c r="AYH199" s="193"/>
      <c r="AYI199" s="193"/>
      <c r="AYJ199" s="193"/>
      <c r="AYK199" s="193"/>
      <c r="AYL199" s="193"/>
      <c r="AYM199" s="193"/>
      <c r="AYN199" s="193"/>
      <c r="AYO199" s="193"/>
      <c r="AYP199" s="193"/>
      <c r="AYQ199" s="193"/>
      <c r="AYR199" s="193"/>
      <c r="AYS199" s="193"/>
      <c r="AYT199" s="193"/>
      <c r="AYU199" s="193"/>
      <c r="AYV199" s="193"/>
      <c r="AYW199" s="193"/>
      <c r="AYX199" s="193"/>
      <c r="AYY199" s="193"/>
      <c r="AYZ199" s="193"/>
      <c r="AZA199" s="193"/>
      <c r="AZB199" s="193"/>
      <c r="AZC199" s="193"/>
      <c r="AZD199" s="193"/>
      <c r="AZE199" s="193"/>
      <c r="AZF199" s="193"/>
      <c r="AZG199" s="193"/>
      <c r="AZH199" s="193"/>
      <c r="AZI199" s="193"/>
      <c r="AZJ199" s="193"/>
      <c r="AZK199" s="193"/>
      <c r="AZL199" s="193"/>
      <c r="AZM199" s="193"/>
      <c r="AZN199" s="193"/>
      <c r="AZO199" s="193"/>
      <c r="AZP199" s="193"/>
      <c r="AZQ199" s="193"/>
      <c r="AZR199" s="193"/>
      <c r="AZS199" s="193"/>
      <c r="AZT199" s="193"/>
      <c r="AZU199" s="193"/>
      <c r="AZV199" s="193"/>
      <c r="AZW199" s="193"/>
      <c r="AZX199" s="193"/>
      <c r="AZY199" s="193"/>
      <c r="AZZ199" s="193"/>
      <c r="BAA199" s="193"/>
      <c r="BAB199" s="193"/>
      <c r="BAC199" s="193"/>
      <c r="BAD199" s="193"/>
      <c r="BAE199" s="193"/>
      <c r="BAF199" s="193"/>
      <c r="BAG199" s="193"/>
      <c r="BAH199" s="193"/>
      <c r="BAI199" s="193"/>
      <c r="BAJ199" s="193"/>
      <c r="BAK199" s="193"/>
      <c r="BAL199" s="193"/>
      <c r="BAM199" s="193"/>
      <c r="BAN199" s="193"/>
      <c r="BAO199" s="193"/>
      <c r="BAP199" s="193"/>
      <c r="BAQ199" s="193"/>
      <c r="BAR199" s="193"/>
      <c r="BAS199" s="193"/>
      <c r="BAT199" s="193"/>
      <c r="BAU199" s="193"/>
      <c r="BAV199" s="193"/>
      <c r="BAW199" s="193"/>
      <c r="BAX199" s="193"/>
      <c r="BAY199" s="193"/>
      <c r="BAZ199" s="193"/>
      <c r="BBA199" s="193"/>
      <c r="BBB199" s="193"/>
      <c r="BBC199" s="193"/>
      <c r="BBD199" s="193"/>
      <c r="BBE199" s="193"/>
      <c r="BBF199" s="193"/>
      <c r="BBG199" s="193"/>
      <c r="BBH199" s="193"/>
      <c r="BBI199" s="193"/>
      <c r="BBJ199" s="193"/>
      <c r="BBK199" s="193"/>
      <c r="BBL199" s="193"/>
      <c r="BBM199" s="193"/>
      <c r="BBN199" s="193"/>
      <c r="BBO199" s="193"/>
      <c r="BBP199" s="193"/>
      <c r="BBQ199" s="193"/>
      <c r="BBR199" s="193"/>
      <c r="BBS199" s="193"/>
      <c r="BBT199" s="193"/>
      <c r="BBU199" s="193"/>
      <c r="BBV199" s="193"/>
      <c r="BBW199" s="193"/>
      <c r="BBX199" s="193"/>
      <c r="BBY199" s="193"/>
      <c r="BBZ199" s="193"/>
      <c r="BCA199" s="193"/>
      <c r="BCB199" s="193"/>
      <c r="BCC199" s="193"/>
      <c r="BCD199" s="193"/>
      <c r="BCE199" s="193"/>
      <c r="BCF199" s="193"/>
      <c r="BCG199" s="193"/>
      <c r="BCH199" s="193"/>
      <c r="BCI199" s="193"/>
      <c r="BCJ199" s="193"/>
      <c r="BCK199" s="193"/>
      <c r="BCL199" s="193"/>
      <c r="BCM199" s="193"/>
      <c r="BCN199" s="193"/>
      <c r="BCO199" s="193"/>
      <c r="BCP199" s="193"/>
      <c r="BCQ199" s="193"/>
      <c r="BCR199" s="193"/>
      <c r="BCS199" s="193"/>
      <c r="BCT199" s="193"/>
      <c r="BCU199" s="193"/>
      <c r="BCV199" s="193"/>
      <c r="BCW199" s="193"/>
      <c r="BCX199" s="193"/>
      <c r="BCY199" s="193"/>
      <c r="BCZ199" s="193"/>
      <c r="BDA199" s="193"/>
      <c r="BDB199" s="193"/>
      <c r="BDC199" s="193"/>
      <c r="BDD199" s="193"/>
      <c r="BDE199" s="193"/>
      <c r="BDF199" s="193"/>
      <c r="BDG199" s="193"/>
      <c r="BDH199" s="193"/>
      <c r="BDI199" s="193"/>
      <c r="BDJ199" s="193"/>
      <c r="BDK199" s="193"/>
      <c r="BDL199" s="193"/>
      <c r="BDM199" s="193"/>
      <c r="BDN199" s="193"/>
      <c r="BDO199" s="193"/>
      <c r="BDP199" s="193"/>
      <c r="BDQ199" s="193"/>
      <c r="BDR199" s="193"/>
      <c r="BDS199" s="193"/>
      <c r="BDT199" s="193"/>
      <c r="BDU199" s="193"/>
      <c r="BDV199" s="193"/>
      <c r="BDW199" s="193"/>
      <c r="BDX199" s="193"/>
      <c r="BDY199" s="193"/>
      <c r="BDZ199" s="193"/>
      <c r="BEA199" s="193"/>
      <c r="BEB199" s="193"/>
      <c r="BEC199" s="193"/>
      <c r="BED199" s="193"/>
      <c r="BEE199" s="193"/>
      <c r="BEF199" s="193"/>
      <c r="BEG199" s="193"/>
      <c r="BEH199" s="193"/>
      <c r="BEI199" s="193"/>
      <c r="BEJ199" s="193"/>
      <c r="BEK199" s="193"/>
      <c r="BEL199" s="193"/>
      <c r="BEM199" s="193"/>
      <c r="BEN199" s="193"/>
      <c r="BEO199" s="193"/>
      <c r="BEP199" s="193"/>
      <c r="BEQ199" s="193"/>
      <c r="BER199" s="193"/>
      <c r="BES199" s="193"/>
      <c r="BET199" s="193"/>
      <c r="BEU199" s="193"/>
      <c r="BEV199" s="193"/>
      <c r="BEW199" s="193"/>
      <c r="BEX199" s="193"/>
      <c r="BEY199" s="193"/>
      <c r="BEZ199" s="193"/>
      <c r="BFA199" s="193"/>
      <c r="BFB199" s="193"/>
      <c r="BFC199" s="193"/>
      <c r="BFD199" s="193"/>
      <c r="BFE199" s="193"/>
      <c r="BFF199" s="193"/>
      <c r="BFG199" s="193"/>
      <c r="BFH199" s="193"/>
      <c r="BFI199" s="193"/>
      <c r="BFJ199" s="193"/>
      <c r="BFK199" s="193"/>
      <c r="BFL199" s="193"/>
      <c r="BFM199" s="193"/>
      <c r="BFN199" s="193"/>
      <c r="BFO199" s="193"/>
      <c r="BFP199" s="193"/>
      <c r="BFQ199" s="193"/>
      <c r="BFR199" s="193"/>
      <c r="BFS199" s="193"/>
      <c r="BFT199" s="193"/>
      <c r="BFU199" s="193"/>
      <c r="BFV199" s="193"/>
      <c r="BFW199" s="193"/>
      <c r="BFX199" s="193"/>
      <c r="BFY199" s="193"/>
      <c r="BFZ199" s="193"/>
      <c r="BGA199" s="193"/>
      <c r="BGB199" s="193"/>
      <c r="BGC199" s="193"/>
      <c r="BGD199" s="193"/>
      <c r="BGE199" s="193"/>
      <c r="BGF199" s="193"/>
      <c r="BGG199" s="193"/>
      <c r="BGH199" s="193"/>
      <c r="BGI199" s="193"/>
      <c r="BGJ199" s="193"/>
      <c r="BGK199" s="193"/>
      <c r="BGL199" s="193"/>
      <c r="BGM199" s="193"/>
      <c r="BGN199" s="193"/>
      <c r="BGO199" s="193"/>
      <c r="BGP199" s="193"/>
      <c r="BGQ199" s="193"/>
      <c r="BGR199" s="193"/>
      <c r="BGS199" s="193"/>
      <c r="BGT199" s="193"/>
      <c r="BGU199" s="193"/>
      <c r="BGV199" s="193"/>
      <c r="BGW199" s="193"/>
      <c r="BGX199" s="193"/>
      <c r="BGY199" s="193"/>
      <c r="BGZ199" s="193"/>
      <c r="BHA199" s="193"/>
      <c r="BHB199" s="193"/>
      <c r="BHC199" s="193"/>
      <c r="BHD199" s="193"/>
      <c r="BHE199" s="193"/>
      <c r="BHF199" s="193"/>
      <c r="BHG199" s="193"/>
      <c r="BHH199" s="193"/>
      <c r="BHI199" s="193"/>
      <c r="BHJ199" s="193"/>
      <c r="BHK199" s="193"/>
      <c r="BHL199" s="193"/>
      <c r="BHM199" s="193"/>
      <c r="BHN199" s="193"/>
      <c r="BHO199" s="193"/>
      <c r="BHP199" s="193"/>
      <c r="BHQ199" s="193"/>
      <c r="BHR199" s="193"/>
      <c r="BHS199" s="193"/>
      <c r="BHT199" s="193"/>
      <c r="BHU199" s="193"/>
      <c r="BHV199" s="193"/>
      <c r="BHW199" s="193"/>
      <c r="BHX199" s="193"/>
      <c r="BHY199" s="193"/>
      <c r="BHZ199" s="193"/>
      <c r="BIA199" s="193"/>
      <c r="BIB199" s="193"/>
      <c r="BIC199" s="193"/>
      <c r="BID199" s="193"/>
      <c r="BIE199" s="193"/>
      <c r="BIF199" s="193"/>
      <c r="BIG199" s="193"/>
      <c r="BIH199" s="193"/>
      <c r="BII199" s="193"/>
      <c r="BIJ199" s="193"/>
      <c r="BIK199" s="193"/>
      <c r="BIL199" s="193"/>
      <c r="BIM199" s="193"/>
      <c r="BIN199" s="193"/>
      <c r="BIO199" s="193"/>
      <c r="BIP199" s="193"/>
      <c r="BIQ199" s="193"/>
      <c r="BIR199" s="193"/>
      <c r="BIS199" s="193"/>
      <c r="BIT199" s="193"/>
      <c r="BIU199" s="193"/>
      <c r="BIV199" s="193"/>
      <c r="BIW199" s="193"/>
      <c r="BIX199" s="193"/>
      <c r="BIY199" s="193"/>
      <c r="BIZ199" s="193"/>
      <c r="BJA199" s="193"/>
      <c r="BJB199" s="193"/>
      <c r="BJC199" s="193"/>
      <c r="BJD199" s="193"/>
      <c r="BJE199" s="193"/>
      <c r="BJF199" s="193"/>
      <c r="BJG199" s="193"/>
      <c r="BJH199" s="193"/>
      <c r="BJI199" s="193"/>
      <c r="BJJ199" s="193"/>
      <c r="BJK199" s="193"/>
      <c r="BJL199" s="193"/>
      <c r="BJM199" s="193"/>
      <c r="BJN199" s="193"/>
      <c r="BJO199" s="193"/>
      <c r="BJP199" s="193"/>
      <c r="BJQ199" s="193"/>
      <c r="BJR199" s="193"/>
      <c r="BJS199" s="193"/>
      <c r="BJT199" s="193"/>
      <c r="BJU199" s="193"/>
      <c r="BJV199" s="193"/>
      <c r="BJW199" s="193"/>
      <c r="BJX199" s="193"/>
      <c r="BJY199" s="193"/>
      <c r="BJZ199" s="193"/>
      <c r="BKA199" s="193"/>
      <c r="BKB199" s="193"/>
      <c r="BKC199" s="193"/>
      <c r="BKD199" s="193"/>
      <c r="BKE199" s="193"/>
      <c r="BKF199" s="193"/>
      <c r="BKG199" s="193"/>
      <c r="BKH199" s="193"/>
      <c r="BKI199" s="193"/>
      <c r="BKJ199" s="193"/>
      <c r="BKK199" s="193"/>
      <c r="BKL199" s="193"/>
      <c r="BKM199" s="193"/>
      <c r="BKN199" s="193"/>
      <c r="BKO199" s="193"/>
      <c r="BKP199" s="193"/>
      <c r="BKQ199" s="193"/>
      <c r="BKR199" s="193"/>
      <c r="BKS199" s="193"/>
      <c r="BKT199" s="193"/>
      <c r="BKU199" s="193"/>
      <c r="BKV199" s="193"/>
      <c r="BKW199" s="193"/>
      <c r="BKX199" s="193"/>
      <c r="BKY199" s="193"/>
      <c r="BKZ199" s="193"/>
      <c r="BLA199" s="193"/>
      <c r="BLB199" s="193"/>
      <c r="BLC199" s="193"/>
      <c r="BLD199" s="193"/>
      <c r="BLE199" s="193"/>
      <c r="BLF199" s="193"/>
      <c r="BLG199" s="193"/>
      <c r="BLH199" s="193"/>
      <c r="BLI199" s="193"/>
      <c r="BLJ199" s="193"/>
      <c r="BLK199" s="193"/>
      <c r="BLL199" s="193"/>
      <c r="BLM199" s="193"/>
      <c r="BLN199" s="193"/>
      <c r="BLO199" s="193"/>
      <c r="BLP199" s="193"/>
      <c r="BLQ199" s="193"/>
      <c r="BLR199" s="193"/>
      <c r="BLS199" s="193"/>
      <c r="BLT199" s="193"/>
      <c r="BLU199" s="193"/>
      <c r="BLV199" s="193"/>
      <c r="BLW199" s="193"/>
      <c r="BLX199" s="193"/>
      <c r="BLY199" s="193"/>
      <c r="BLZ199" s="193"/>
      <c r="BMA199" s="193"/>
      <c r="BMB199" s="193"/>
      <c r="BMC199" s="193"/>
      <c r="BMD199" s="193"/>
      <c r="BME199" s="193"/>
      <c r="BMF199" s="193"/>
      <c r="BMG199" s="193"/>
      <c r="BMH199" s="193"/>
      <c r="BMI199" s="193"/>
      <c r="BMJ199" s="193"/>
      <c r="BMK199" s="193"/>
      <c r="BML199" s="193"/>
      <c r="BMM199" s="193"/>
      <c r="BMN199" s="193"/>
      <c r="BMO199" s="193"/>
      <c r="BMP199" s="193"/>
      <c r="BMQ199" s="193"/>
      <c r="BMR199" s="193"/>
      <c r="BMS199" s="193"/>
      <c r="BMT199" s="193"/>
      <c r="BMU199" s="193"/>
      <c r="BMV199" s="193"/>
      <c r="BMW199" s="193"/>
      <c r="BMX199" s="193"/>
      <c r="BMY199" s="193"/>
      <c r="BMZ199" s="193"/>
      <c r="BNA199" s="193"/>
      <c r="BNB199" s="193"/>
      <c r="BNC199" s="193"/>
      <c r="BND199" s="193"/>
      <c r="BNE199" s="193"/>
      <c r="BNF199" s="193"/>
      <c r="BNG199" s="193"/>
      <c r="BNH199" s="193"/>
      <c r="BNI199" s="193"/>
      <c r="BNJ199" s="193"/>
      <c r="BNK199" s="193"/>
      <c r="BNL199" s="193"/>
      <c r="BNM199" s="193"/>
      <c r="BNN199" s="193"/>
      <c r="BNO199" s="193"/>
      <c r="BNP199" s="193"/>
      <c r="BNQ199" s="193"/>
      <c r="BNR199" s="193"/>
      <c r="BNS199" s="193"/>
      <c r="BNT199" s="193"/>
      <c r="BNU199" s="193"/>
      <c r="BNV199" s="193"/>
      <c r="BNW199" s="193"/>
      <c r="BNX199" s="193"/>
      <c r="BNY199" s="193"/>
      <c r="BNZ199" s="193"/>
      <c r="BOA199" s="193"/>
      <c r="BOB199" s="193"/>
      <c r="BOC199" s="193"/>
      <c r="BOD199" s="193"/>
      <c r="BOE199" s="193"/>
      <c r="BOF199" s="193"/>
      <c r="BOG199" s="193"/>
      <c r="BOH199" s="193"/>
      <c r="BOI199" s="193"/>
      <c r="BOJ199" s="193"/>
      <c r="BOK199" s="193"/>
      <c r="BOL199" s="193"/>
      <c r="BOM199" s="193"/>
      <c r="BON199" s="193"/>
      <c r="BOO199" s="193"/>
      <c r="BOP199" s="193"/>
      <c r="BOQ199" s="193"/>
      <c r="BOR199" s="193"/>
      <c r="BOS199" s="193"/>
      <c r="BOT199" s="193"/>
      <c r="BOU199" s="193"/>
      <c r="BOV199" s="193"/>
      <c r="BOW199" s="193"/>
      <c r="BOX199" s="193"/>
      <c r="BOY199" s="193"/>
      <c r="BOZ199" s="193"/>
      <c r="BPA199" s="193"/>
      <c r="BPB199" s="193"/>
      <c r="BPC199" s="193"/>
      <c r="BPD199" s="193"/>
      <c r="BPE199" s="193"/>
      <c r="BPF199" s="193"/>
      <c r="BPG199" s="193"/>
      <c r="BPH199" s="193"/>
      <c r="BPI199" s="193"/>
      <c r="BPJ199" s="193"/>
      <c r="BPK199" s="193"/>
      <c r="BPL199" s="193"/>
      <c r="BPM199" s="193"/>
      <c r="BPN199" s="193"/>
      <c r="BPO199" s="193"/>
      <c r="BPP199" s="193"/>
      <c r="BPQ199" s="193"/>
      <c r="BPR199" s="193"/>
      <c r="BPS199" s="193"/>
      <c r="BPT199" s="193"/>
      <c r="BPU199" s="193"/>
      <c r="BPV199" s="193"/>
      <c r="BPW199" s="193"/>
      <c r="BPX199" s="193"/>
      <c r="BPY199" s="193"/>
      <c r="BPZ199" s="193"/>
      <c r="BQA199" s="193"/>
      <c r="BQB199" s="193"/>
      <c r="BQC199" s="193"/>
      <c r="BQD199" s="193"/>
      <c r="BQE199" s="193"/>
      <c r="BQF199" s="193"/>
      <c r="BQG199" s="193"/>
      <c r="BQH199" s="193"/>
      <c r="BQI199" s="193"/>
      <c r="BQJ199" s="193"/>
      <c r="BQK199" s="193"/>
      <c r="BQL199" s="193"/>
      <c r="BQM199" s="193"/>
      <c r="BQN199" s="193"/>
      <c r="BQO199" s="193"/>
      <c r="BQP199" s="193"/>
      <c r="BQQ199" s="193"/>
      <c r="BQR199" s="193"/>
      <c r="BQS199" s="193"/>
      <c r="BQT199" s="193"/>
      <c r="BQU199" s="193"/>
      <c r="BQV199" s="193"/>
      <c r="BQW199" s="193"/>
      <c r="BQX199" s="193"/>
      <c r="BQY199" s="193"/>
      <c r="BQZ199" s="193"/>
      <c r="BRA199" s="193"/>
      <c r="BRB199" s="193"/>
      <c r="BRC199" s="193"/>
      <c r="BRD199" s="193"/>
      <c r="BRE199" s="193"/>
      <c r="BRF199" s="193"/>
      <c r="BRG199" s="193"/>
      <c r="BRH199" s="193"/>
      <c r="BRI199" s="193"/>
      <c r="BRJ199" s="193"/>
      <c r="BRK199" s="193"/>
      <c r="BRL199" s="193"/>
      <c r="BRM199" s="193"/>
      <c r="BRN199" s="193"/>
      <c r="BRO199" s="193"/>
      <c r="BRP199" s="193"/>
      <c r="BRQ199" s="193"/>
      <c r="BRR199" s="193"/>
      <c r="BRS199" s="193"/>
      <c r="BRT199" s="193"/>
      <c r="BRU199" s="193"/>
      <c r="BRV199" s="193"/>
      <c r="BRW199" s="193"/>
      <c r="BRX199" s="193"/>
      <c r="BRY199" s="193"/>
      <c r="BRZ199" s="193"/>
      <c r="BSA199" s="193"/>
      <c r="BSB199" s="193"/>
      <c r="BSC199" s="193"/>
      <c r="BSD199" s="193"/>
      <c r="BSE199" s="193"/>
      <c r="BSF199" s="193"/>
      <c r="BSG199" s="193"/>
      <c r="BSH199" s="193"/>
      <c r="BSI199" s="193"/>
      <c r="BSJ199" s="193"/>
      <c r="BSK199" s="193"/>
      <c r="BSL199" s="193"/>
      <c r="BSM199" s="193"/>
      <c r="BSN199" s="193"/>
      <c r="BSO199" s="193"/>
      <c r="BSP199" s="193"/>
      <c r="BSQ199" s="193"/>
      <c r="BSR199" s="193"/>
      <c r="BSS199" s="193"/>
      <c r="BST199" s="193"/>
      <c r="BSU199" s="193"/>
      <c r="BSV199" s="193"/>
      <c r="BSW199" s="193"/>
      <c r="BSX199" s="193"/>
      <c r="BSY199" s="193"/>
      <c r="BSZ199" s="193"/>
      <c r="BTA199" s="193"/>
      <c r="BTB199" s="193"/>
      <c r="BTC199" s="193"/>
      <c r="BTD199" s="193"/>
      <c r="BTE199" s="193"/>
      <c r="BTF199" s="193"/>
      <c r="BTG199" s="193"/>
      <c r="BTH199" s="193"/>
      <c r="BTI199" s="193"/>
      <c r="BTJ199" s="193"/>
      <c r="BTK199" s="193"/>
      <c r="BTL199" s="193"/>
      <c r="BTM199" s="193"/>
      <c r="BTN199" s="193"/>
      <c r="BTO199" s="193"/>
      <c r="BTP199" s="193"/>
      <c r="BTQ199" s="193"/>
      <c r="BTR199" s="193"/>
      <c r="BTS199" s="193"/>
      <c r="BTT199" s="193"/>
      <c r="BTU199" s="193"/>
      <c r="BTV199" s="193"/>
      <c r="BTW199" s="193"/>
      <c r="BTX199" s="193"/>
      <c r="BTY199" s="193"/>
      <c r="BTZ199" s="193"/>
      <c r="BUA199" s="193"/>
      <c r="BUB199" s="193"/>
      <c r="BUC199" s="193"/>
      <c r="BUD199" s="193"/>
      <c r="BUE199" s="193"/>
      <c r="BUF199" s="193"/>
      <c r="BUG199" s="193"/>
      <c r="BUH199" s="193"/>
      <c r="BUI199" s="193"/>
      <c r="BUJ199" s="193"/>
      <c r="BUK199" s="193"/>
      <c r="BUL199" s="193"/>
      <c r="BUM199" s="193"/>
      <c r="BUN199" s="193"/>
      <c r="BUO199" s="193"/>
      <c r="BUP199" s="193"/>
      <c r="BUQ199" s="193"/>
      <c r="BUR199" s="193"/>
      <c r="BUS199" s="193"/>
      <c r="BUT199" s="193"/>
      <c r="BUU199" s="193"/>
      <c r="BUV199" s="193"/>
      <c r="BUW199" s="193"/>
      <c r="BUX199" s="193"/>
      <c r="BUY199" s="193"/>
      <c r="BUZ199" s="193"/>
      <c r="BVA199" s="193"/>
      <c r="BVB199" s="193"/>
      <c r="BVC199" s="193"/>
      <c r="BVD199" s="193"/>
      <c r="BVE199" s="193"/>
      <c r="BVF199" s="193"/>
      <c r="BVG199" s="193"/>
      <c r="BVH199" s="193"/>
      <c r="BVI199" s="193"/>
      <c r="BVJ199" s="193"/>
      <c r="BVK199" s="193"/>
      <c r="BVL199" s="193"/>
      <c r="BVM199" s="193"/>
      <c r="BVN199" s="193"/>
      <c r="BVO199" s="193"/>
      <c r="BVP199" s="193"/>
      <c r="BVQ199" s="193"/>
      <c r="BVR199" s="193"/>
      <c r="BVS199" s="193"/>
      <c r="BVT199" s="193"/>
      <c r="BVU199" s="193"/>
      <c r="BVV199" s="193"/>
      <c r="BVW199" s="193"/>
      <c r="BVX199" s="193"/>
      <c r="BVY199" s="193"/>
      <c r="BVZ199" s="193"/>
      <c r="BWA199" s="193"/>
      <c r="BWB199" s="193"/>
      <c r="BWC199" s="193"/>
      <c r="BWD199" s="193"/>
      <c r="BWE199" s="193"/>
      <c r="BWF199" s="193"/>
      <c r="BWG199" s="193"/>
      <c r="BWH199" s="193"/>
      <c r="BWI199" s="193"/>
      <c r="BWJ199" s="193"/>
      <c r="BWK199" s="193"/>
      <c r="BWL199" s="193"/>
      <c r="BWM199" s="193"/>
      <c r="BWN199" s="193"/>
      <c r="BWO199" s="193"/>
      <c r="BWP199" s="193"/>
      <c r="BWQ199" s="193"/>
      <c r="BWR199" s="193"/>
      <c r="BWS199" s="193"/>
      <c r="BWT199" s="193"/>
      <c r="BWU199" s="193"/>
      <c r="BWV199" s="193"/>
      <c r="BWW199" s="193"/>
      <c r="BWX199" s="193"/>
      <c r="BWY199" s="193"/>
      <c r="BWZ199" s="193"/>
      <c r="BXA199" s="193"/>
      <c r="BXB199" s="193"/>
      <c r="BXC199" s="193"/>
      <c r="BXD199" s="193"/>
      <c r="BXE199" s="193"/>
      <c r="BXF199" s="193"/>
      <c r="BXG199" s="193"/>
      <c r="BXH199" s="193"/>
      <c r="BXI199" s="193"/>
      <c r="BXJ199" s="193"/>
      <c r="BXK199" s="193"/>
      <c r="BXL199" s="193"/>
      <c r="BXM199" s="193"/>
      <c r="BXN199" s="193"/>
      <c r="BXO199" s="193"/>
      <c r="BXP199" s="193"/>
      <c r="BXQ199" s="193"/>
      <c r="BXR199" s="193"/>
      <c r="BXS199" s="193"/>
      <c r="BXT199" s="193"/>
      <c r="BXU199" s="193"/>
      <c r="BXV199" s="193"/>
      <c r="BXW199" s="193"/>
      <c r="BXX199" s="193"/>
      <c r="BXY199" s="193"/>
      <c r="BXZ199" s="193"/>
      <c r="BYA199" s="193"/>
      <c r="BYB199" s="193"/>
      <c r="BYC199" s="193"/>
      <c r="BYD199" s="193"/>
      <c r="BYE199" s="193"/>
      <c r="BYF199" s="193"/>
      <c r="BYG199" s="193"/>
      <c r="BYH199" s="193"/>
      <c r="BYI199" s="193"/>
      <c r="BYJ199" s="193"/>
      <c r="BYK199" s="193"/>
      <c r="BYL199" s="193"/>
      <c r="BYM199" s="193"/>
      <c r="BYN199" s="193"/>
      <c r="BYO199" s="193"/>
      <c r="BYP199" s="193"/>
      <c r="BYQ199" s="193"/>
      <c r="BYR199" s="193"/>
      <c r="BYS199" s="193"/>
      <c r="BYT199" s="193"/>
      <c r="BYU199" s="193"/>
      <c r="BYV199" s="193"/>
      <c r="BYW199" s="193"/>
      <c r="BYX199" s="193"/>
      <c r="BYY199" s="193"/>
      <c r="BYZ199" s="193"/>
      <c r="BZA199" s="193"/>
      <c r="BZB199" s="193"/>
      <c r="BZC199" s="193"/>
      <c r="BZD199" s="193"/>
      <c r="BZE199" s="193"/>
      <c r="BZF199" s="193"/>
      <c r="BZG199" s="193"/>
      <c r="BZH199" s="193"/>
      <c r="BZI199" s="193"/>
      <c r="BZJ199" s="193"/>
      <c r="BZK199" s="193"/>
      <c r="BZL199" s="193"/>
      <c r="BZM199" s="193"/>
      <c r="BZN199" s="193"/>
      <c r="BZO199" s="193"/>
      <c r="BZP199" s="193"/>
      <c r="BZQ199" s="193"/>
      <c r="BZR199" s="193"/>
      <c r="BZS199" s="193"/>
      <c r="BZT199" s="193"/>
      <c r="BZU199" s="193"/>
      <c r="BZV199" s="193"/>
      <c r="BZW199" s="193"/>
      <c r="BZX199" s="193"/>
      <c r="BZY199" s="193"/>
      <c r="BZZ199" s="193"/>
      <c r="CAA199" s="193"/>
      <c r="CAB199" s="193"/>
      <c r="CAC199" s="193"/>
      <c r="CAD199" s="193"/>
      <c r="CAE199" s="193"/>
      <c r="CAF199" s="193"/>
      <c r="CAG199" s="193"/>
      <c r="CAH199" s="193"/>
      <c r="CAI199" s="193"/>
      <c r="CAJ199" s="193"/>
      <c r="CAK199" s="193"/>
      <c r="CAL199" s="193"/>
      <c r="CAM199" s="193"/>
      <c r="CAN199" s="193"/>
      <c r="CAO199" s="193"/>
      <c r="CAP199" s="193"/>
      <c r="CAQ199" s="193"/>
      <c r="CAR199" s="193"/>
      <c r="CAS199" s="193"/>
      <c r="CAT199" s="193"/>
      <c r="CAU199" s="193"/>
      <c r="CAV199" s="193"/>
      <c r="CAW199" s="193"/>
      <c r="CAX199" s="193"/>
      <c r="CAY199" s="193"/>
      <c r="CAZ199" s="193"/>
      <c r="CBA199" s="193"/>
      <c r="CBB199" s="193"/>
      <c r="CBC199" s="193"/>
      <c r="CBD199" s="193"/>
      <c r="CBE199" s="193"/>
      <c r="CBF199" s="193"/>
      <c r="CBG199" s="193"/>
      <c r="CBH199" s="193"/>
      <c r="CBI199" s="193"/>
      <c r="CBJ199" s="193"/>
      <c r="CBK199" s="193"/>
      <c r="CBL199" s="193"/>
      <c r="CBM199" s="193"/>
      <c r="CBN199" s="193"/>
      <c r="CBO199" s="193"/>
      <c r="CBP199" s="193"/>
      <c r="CBQ199" s="193"/>
      <c r="CBR199" s="193"/>
      <c r="CBS199" s="193"/>
      <c r="CBT199" s="193"/>
      <c r="CBU199" s="193"/>
      <c r="CBV199" s="193"/>
      <c r="CBW199" s="193"/>
      <c r="CBX199" s="193"/>
      <c r="CBY199" s="193"/>
      <c r="CBZ199" s="193"/>
      <c r="CCA199" s="193"/>
      <c r="CCB199" s="193"/>
      <c r="CCC199" s="193"/>
      <c r="CCD199" s="193"/>
      <c r="CCE199" s="193"/>
      <c r="CCF199" s="193"/>
      <c r="CCG199" s="193"/>
      <c r="CCH199" s="193"/>
      <c r="CCI199" s="193"/>
      <c r="CCJ199" s="193"/>
      <c r="CCK199" s="193"/>
      <c r="CCL199" s="193"/>
      <c r="CCM199" s="193"/>
      <c r="CCN199" s="193"/>
      <c r="CCO199" s="193"/>
      <c r="CCP199" s="193"/>
      <c r="CCQ199" s="193"/>
      <c r="CCR199" s="193"/>
      <c r="CCS199" s="193"/>
      <c r="CCT199" s="193"/>
      <c r="CCU199" s="193"/>
      <c r="CCV199" s="193"/>
      <c r="CCW199" s="193"/>
      <c r="CCX199" s="193"/>
      <c r="CCY199" s="193"/>
      <c r="CCZ199" s="193"/>
      <c r="CDA199" s="193"/>
      <c r="CDB199" s="193"/>
      <c r="CDC199" s="193"/>
      <c r="CDD199" s="193"/>
      <c r="CDE199" s="193"/>
      <c r="CDF199" s="193"/>
      <c r="CDG199" s="193"/>
      <c r="CDH199" s="193"/>
      <c r="CDI199" s="193"/>
      <c r="CDJ199" s="193"/>
      <c r="CDK199" s="193"/>
      <c r="CDL199" s="193"/>
      <c r="CDM199" s="193"/>
      <c r="CDN199" s="193"/>
      <c r="CDO199" s="193"/>
      <c r="CDP199" s="193"/>
      <c r="CDQ199" s="193"/>
      <c r="CDR199" s="193"/>
      <c r="CDS199" s="193"/>
      <c r="CDT199" s="193"/>
      <c r="CDU199" s="193"/>
      <c r="CDV199" s="193"/>
      <c r="CDW199" s="193"/>
      <c r="CDX199" s="193"/>
      <c r="CDY199" s="193"/>
      <c r="CDZ199" s="193"/>
      <c r="CEA199" s="193"/>
      <c r="CEB199" s="193"/>
      <c r="CEC199" s="193"/>
      <c r="CED199" s="193"/>
      <c r="CEE199" s="193"/>
      <c r="CEF199" s="193"/>
      <c r="CEG199" s="193"/>
      <c r="CEH199" s="193"/>
      <c r="CEI199" s="193"/>
      <c r="CEJ199" s="193"/>
      <c r="CEK199" s="193"/>
      <c r="CEL199" s="193"/>
      <c r="CEM199" s="193"/>
      <c r="CEN199" s="193"/>
      <c r="CEO199" s="193"/>
      <c r="CEP199" s="193"/>
      <c r="CEQ199" s="193"/>
      <c r="CER199" s="193"/>
      <c r="CES199" s="193"/>
      <c r="CET199" s="193"/>
      <c r="CEU199" s="193"/>
      <c r="CEV199" s="193"/>
      <c r="CEW199" s="193"/>
      <c r="CEX199" s="193"/>
      <c r="CEY199" s="193"/>
      <c r="CEZ199" s="193"/>
      <c r="CFA199" s="193"/>
      <c r="CFB199" s="193"/>
      <c r="CFC199" s="193"/>
      <c r="CFD199" s="193"/>
      <c r="CFE199" s="193"/>
      <c r="CFF199" s="193"/>
      <c r="CFG199" s="193"/>
      <c r="CFH199" s="193"/>
      <c r="CFI199" s="193"/>
      <c r="CFJ199" s="193"/>
      <c r="CFK199" s="193"/>
      <c r="CFL199" s="193"/>
      <c r="CFM199" s="193"/>
      <c r="CFN199" s="193"/>
      <c r="CFO199" s="193"/>
      <c r="CFP199" s="193"/>
      <c r="CFQ199" s="193"/>
      <c r="CFR199" s="193"/>
      <c r="CFS199" s="193"/>
      <c r="CFT199" s="193"/>
      <c r="CFU199" s="193"/>
      <c r="CFV199" s="193"/>
      <c r="CFW199" s="193"/>
      <c r="CFX199" s="193"/>
      <c r="CFY199" s="193"/>
      <c r="CFZ199" s="193"/>
      <c r="CGA199" s="193"/>
      <c r="CGB199" s="193"/>
      <c r="CGC199" s="193"/>
      <c r="CGD199" s="193"/>
      <c r="CGE199" s="193"/>
      <c r="CGF199" s="193"/>
      <c r="CGG199" s="193"/>
      <c r="CGH199" s="193"/>
      <c r="CGI199" s="193"/>
      <c r="CGJ199" s="193"/>
      <c r="CGK199" s="193"/>
      <c r="CGL199" s="193"/>
      <c r="CGM199" s="193"/>
      <c r="CGN199" s="193"/>
      <c r="CGO199" s="193"/>
      <c r="CGP199" s="193"/>
      <c r="CGQ199" s="193"/>
      <c r="CGR199" s="193"/>
      <c r="CGS199" s="193"/>
      <c r="CGT199" s="193"/>
      <c r="CGU199" s="193"/>
      <c r="CGV199" s="193"/>
      <c r="CGW199" s="193"/>
      <c r="CGX199" s="193"/>
      <c r="CGY199" s="193"/>
      <c r="CGZ199" s="193"/>
      <c r="CHA199" s="193"/>
      <c r="CHB199" s="193"/>
      <c r="CHC199" s="193"/>
      <c r="CHD199" s="193"/>
      <c r="CHE199" s="193"/>
      <c r="CHF199" s="193"/>
      <c r="CHG199" s="193"/>
      <c r="CHH199" s="193"/>
      <c r="CHI199" s="193"/>
      <c r="CHJ199" s="193"/>
      <c r="CHK199" s="193"/>
      <c r="CHL199" s="193"/>
      <c r="CHM199" s="193"/>
      <c r="CHN199" s="193"/>
      <c r="CHO199" s="193"/>
      <c r="CHP199" s="193"/>
      <c r="CHQ199" s="193"/>
      <c r="CHR199" s="193"/>
      <c r="CHS199" s="193"/>
      <c r="CHT199" s="193"/>
      <c r="CHU199" s="193"/>
      <c r="CHV199" s="193"/>
      <c r="CHW199" s="193"/>
      <c r="CHX199" s="193"/>
      <c r="CHY199" s="193"/>
      <c r="CHZ199" s="193"/>
      <c r="CIA199" s="193"/>
      <c r="CIB199" s="193"/>
      <c r="CIC199" s="193"/>
      <c r="CID199" s="193"/>
      <c r="CIE199" s="193"/>
      <c r="CIF199" s="193"/>
      <c r="CIG199" s="193"/>
      <c r="CIH199" s="193"/>
      <c r="CII199" s="193"/>
      <c r="CIJ199" s="193"/>
      <c r="CIK199" s="193"/>
      <c r="CIL199" s="193"/>
      <c r="CIM199" s="193"/>
      <c r="CIN199" s="193"/>
      <c r="CIO199" s="193"/>
      <c r="CIP199" s="193"/>
      <c r="CIQ199" s="193"/>
      <c r="CIR199" s="193"/>
      <c r="CIS199" s="193"/>
      <c r="CIT199" s="193"/>
      <c r="CIU199" s="193"/>
      <c r="CIV199" s="193"/>
      <c r="CIW199" s="193"/>
      <c r="CIX199" s="193"/>
      <c r="CIY199" s="193"/>
      <c r="CIZ199" s="193"/>
      <c r="CJA199" s="193"/>
      <c r="CJB199" s="193"/>
      <c r="CJC199" s="193"/>
      <c r="CJD199" s="193"/>
      <c r="CJE199" s="193"/>
      <c r="CJF199" s="193"/>
      <c r="CJG199" s="193"/>
      <c r="CJH199" s="193"/>
      <c r="CJI199" s="193"/>
      <c r="CJJ199" s="193"/>
      <c r="CJK199" s="193"/>
      <c r="CJL199" s="193"/>
      <c r="CJM199" s="193"/>
      <c r="CJN199" s="193"/>
      <c r="CJO199" s="193"/>
      <c r="CJP199" s="193"/>
      <c r="CJQ199" s="193"/>
      <c r="CJR199" s="193"/>
      <c r="CJS199" s="193"/>
      <c r="CJT199" s="193"/>
      <c r="CJU199" s="193"/>
      <c r="CJV199" s="193"/>
      <c r="CJW199" s="193"/>
      <c r="CJX199" s="193"/>
      <c r="CJY199" s="193"/>
      <c r="CJZ199" s="193"/>
      <c r="CKA199" s="193"/>
      <c r="CKB199" s="193"/>
      <c r="CKC199" s="193"/>
      <c r="CKD199" s="193"/>
      <c r="CKE199" s="193"/>
      <c r="CKF199" s="193"/>
      <c r="CKG199" s="193"/>
      <c r="CKH199" s="193"/>
      <c r="CKI199" s="193"/>
      <c r="CKJ199" s="193"/>
      <c r="CKK199" s="193"/>
      <c r="CKL199" s="193"/>
      <c r="CKM199" s="193"/>
      <c r="CKN199" s="193"/>
      <c r="CKO199" s="193"/>
      <c r="CKP199" s="193"/>
      <c r="CKQ199" s="193"/>
      <c r="CKR199" s="193"/>
      <c r="CKS199" s="193"/>
      <c r="CKT199" s="193"/>
      <c r="CKU199" s="193"/>
      <c r="CKV199" s="193"/>
      <c r="CKW199" s="193"/>
      <c r="CKX199" s="193"/>
      <c r="CKY199" s="193"/>
      <c r="CKZ199" s="193"/>
      <c r="CLA199" s="193"/>
      <c r="CLB199" s="193"/>
      <c r="CLC199" s="193"/>
      <c r="CLD199" s="193"/>
      <c r="CLE199" s="193"/>
      <c r="CLF199" s="193"/>
      <c r="CLG199" s="193"/>
      <c r="CLH199" s="193"/>
      <c r="CLI199" s="193"/>
      <c r="CLJ199" s="193"/>
      <c r="CLK199" s="193"/>
      <c r="CLL199" s="193"/>
      <c r="CLM199" s="193"/>
      <c r="CLN199" s="193"/>
      <c r="CLO199" s="193"/>
      <c r="CLP199" s="193"/>
      <c r="CLQ199" s="193"/>
      <c r="CLR199" s="193"/>
      <c r="CLS199" s="193"/>
      <c r="CLT199" s="193"/>
      <c r="CLU199" s="193"/>
      <c r="CLV199" s="193"/>
      <c r="CLW199" s="193"/>
      <c r="CLX199" s="193"/>
      <c r="CLY199" s="193"/>
      <c r="CLZ199" s="193"/>
      <c r="CMA199" s="193"/>
      <c r="CMB199" s="193"/>
      <c r="CMC199" s="193"/>
      <c r="CMD199" s="193"/>
      <c r="CME199" s="193"/>
      <c r="CMF199" s="193"/>
      <c r="CMG199" s="193"/>
      <c r="CMH199" s="193"/>
      <c r="CMI199" s="193"/>
      <c r="CMJ199" s="193"/>
      <c r="CMK199" s="193"/>
      <c r="CML199" s="193"/>
      <c r="CMM199" s="193"/>
      <c r="CMN199" s="193"/>
      <c r="CMO199" s="193"/>
      <c r="CMP199" s="193"/>
      <c r="CMQ199" s="193"/>
      <c r="CMR199" s="193"/>
      <c r="CMS199" s="193"/>
      <c r="CMT199" s="193"/>
      <c r="CMU199" s="193"/>
      <c r="CMV199" s="193"/>
      <c r="CMW199" s="193"/>
      <c r="CMX199" s="193"/>
      <c r="CMY199" s="193"/>
      <c r="CMZ199" s="193"/>
      <c r="CNA199" s="193"/>
      <c r="CNB199" s="193"/>
      <c r="CNC199" s="193"/>
      <c r="CND199" s="193"/>
      <c r="CNE199" s="193"/>
      <c r="CNF199" s="193"/>
      <c r="CNG199" s="193"/>
      <c r="CNH199" s="193"/>
      <c r="CNI199" s="193"/>
      <c r="CNJ199" s="193"/>
      <c r="CNK199" s="193"/>
      <c r="CNL199" s="193"/>
      <c r="CNM199" s="193"/>
      <c r="CNN199" s="193"/>
      <c r="CNO199" s="193"/>
      <c r="CNP199" s="193"/>
      <c r="CNQ199" s="193"/>
      <c r="CNR199" s="193"/>
      <c r="CNS199" s="193"/>
      <c r="CNT199" s="193"/>
      <c r="CNU199" s="193"/>
      <c r="CNV199" s="193"/>
      <c r="CNW199" s="193"/>
      <c r="CNX199" s="193"/>
      <c r="CNY199" s="193"/>
      <c r="CNZ199" s="193"/>
      <c r="COA199" s="193"/>
      <c r="COB199" s="193"/>
      <c r="COC199" s="193"/>
      <c r="COD199" s="193"/>
      <c r="COE199" s="193"/>
      <c r="COF199" s="193"/>
      <c r="COG199" s="193"/>
      <c r="COH199" s="193"/>
      <c r="COI199" s="193"/>
      <c r="COJ199" s="193"/>
      <c r="COK199" s="193"/>
      <c r="COL199" s="193"/>
      <c r="COM199" s="193"/>
      <c r="CON199" s="193"/>
      <c r="COO199" s="193"/>
      <c r="COP199" s="193"/>
      <c r="COQ199" s="193"/>
      <c r="COR199" s="193"/>
      <c r="COS199" s="193"/>
      <c r="COT199" s="193"/>
      <c r="COU199" s="193"/>
      <c r="COV199" s="193"/>
      <c r="COW199" s="193"/>
      <c r="COX199" s="193"/>
      <c r="COY199" s="193"/>
      <c r="COZ199" s="193"/>
      <c r="CPA199" s="193"/>
      <c r="CPB199" s="193"/>
      <c r="CPC199" s="193"/>
      <c r="CPD199" s="193"/>
      <c r="CPE199" s="193"/>
      <c r="CPF199" s="193"/>
      <c r="CPG199" s="193"/>
      <c r="CPH199" s="193"/>
      <c r="CPI199" s="193"/>
      <c r="CPJ199" s="193"/>
      <c r="CPK199" s="193"/>
      <c r="CPL199" s="193"/>
      <c r="CPM199" s="193"/>
      <c r="CPN199" s="193"/>
      <c r="CPO199" s="193"/>
      <c r="CPP199" s="193"/>
      <c r="CPQ199" s="193"/>
      <c r="CPR199" s="193"/>
      <c r="CPS199" s="193"/>
      <c r="CPT199" s="193"/>
      <c r="CPU199" s="193"/>
      <c r="CPV199" s="193"/>
      <c r="CPW199" s="193"/>
      <c r="CPX199" s="193"/>
      <c r="CPY199" s="193"/>
      <c r="CPZ199" s="193"/>
      <c r="CQA199" s="193"/>
      <c r="CQB199" s="193"/>
      <c r="CQC199" s="193"/>
      <c r="CQD199" s="193"/>
      <c r="CQE199" s="193"/>
      <c r="CQF199" s="193"/>
      <c r="CQG199" s="193"/>
      <c r="CQH199" s="193"/>
      <c r="CQI199" s="193"/>
      <c r="CQJ199" s="193"/>
      <c r="CQK199" s="193"/>
      <c r="CQL199" s="193"/>
      <c r="CQM199" s="193"/>
      <c r="CQN199" s="193"/>
      <c r="CQO199" s="193"/>
      <c r="CQP199" s="193"/>
      <c r="CQQ199" s="193"/>
      <c r="CQR199" s="193"/>
      <c r="CQS199" s="193"/>
      <c r="CQT199" s="193"/>
      <c r="CQU199" s="193"/>
      <c r="CQV199" s="193"/>
      <c r="CQW199" s="193"/>
      <c r="CQX199" s="193"/>
      <c r="CQY199" s="193"/>
      <c r="CQZ199" s="193"/>
      <c r="CRA199" s="193"/>
      <c r="CRB199" s="193"/>
      <c r="CRC199" s="193"/>
      <c r="CRD199" s="193"/>
      <c r="CRE199" s="193"/>
      <c r="CRF199" s="193"/>
      <c r="CRG199" s="193"/>
      <c r="CRH199" s="193"/>
      <c r="CRI199" s="193"/>
      <c r="CRJ199" s="193"/>
      <c r="CRK199" s="193"/>
      <c r="CRL199" s="193"/>
      <c r="CRM199" s="193"/>
      <c r="CRN199" s="193"/>
      <c r="CRO199" s="193"/>
      <c r="CRP199" s="193"/>
      <c r="CRQ199" s="193"/>
      <c r="CRR199" s="193"/>
      <c r="CRS199" s="193"/>
      <c r="CRT199" s="193"/>
      <c r="CRU199" s="193"/>
      <c r="CRV199" s="193"/>
      <c r="CRW199" s="193"/>
      <c r="CRX199" s="193"/>
      <c r="CRY199" s="193"/>
      <c r="CRZ199" s="193"/>
      <c r="CSA199" s="193"/>
      <c r="CSB199" s="193"/>
      <c r="CSC199" s="193"/>
      <c r="CSD199" s="193"/>
      <c r="CSE199" s="193"/>
      <c r="CSF199" s="193"/>
      <c r="CSG199" s="193"/>
      <c r="CSH199" s="193"/>
      <c r="CSI199" s="193"/>
      <c r="CSJ199" s="193"/>
      <c r="CSK199" s="193"/>
      <c r="CSL199" s="193"/>
      <c r="CSM199" s="193"/>
      <c r="CSN199" s="193"/>
      <c r="CSO199" s="193"/>
      <c r="CSP199" s="193"/>
      <c r="CSQ199" s="193"/>
      <c r="CSR199" s="193"/>
      <c r="CSS199" s="193"/>
      <c r="CST199" s="193"/>
      <c r="CSU199" s="193"/>
      <c r="CSV199" s="193"/>
      <c r="CSW199" s="193"/>
      <c r="CSX199" s="193"/>
      <c r="CSY199" s="193"/>
      <c r="CSZ199" s="193"/>
      <c r="CTA199" s="193"/>
      <c r="CTB199" s="193"/>
      <c r="CTC199" s="193"/>
      <c r="CTD199" s="193"/>
      <c r="CTE199" s="193"/>
      <c r="CTF199" s="193"/>
      <c r="CTG199" s="193"/>
      <c r="CTH199" s="193"/>
      <c r="CTI199" s="193"/>
      <c r="CTJ199" s="193"/>
      <c r="CTK199" s="193"/>
      <c r="CTL199" s="193"/>
      <c r="CTM199" s="193"/>
      <c r="CTN199" s="193"/>
      <c r="CTO199" s="193"/>
      <c r="CTP199" s="193"/>
      <c r="CTQ199" s="193"/>
      <c r="CTR199" s="193"/>
      <c r="CTS199" s="193"/>
      <c r="CTT199" s="193"/>
      <c r="CTU199" s="193"/>
      <c r="CTV199" s="193"/>
      <c r="CTW199" s="193"/>
      <c r="CTX199" s="193"/>
      <c r="CTY199" s="193"/>
      <c r="CTZ199" s="193"/>
      <c r="CUA199" s="193"/>
      <c r="CUB199" s="193"/>
      <c r="CUC199" s="193"/>
      <c r="CUD199" s="193"/>
      <c r="CUE199" s="193"/>
      <c r="CUF199" s="193"/>
      <c r="CUG199" s="193"/>
      <c r="CUH199" s="193"/>
      <c r="CUI199" s="193"/>
      <c r="CUJ199" s="193"/>
      <c r="CUK199" s="193"/>
      <c r="CUL199" s="193"/>
      <c r="CUM199" s="193"/>
      <c r="CUN199" s="193"/>
      <c r="CUO199" s="193"/>
      <c r="CUP199" s="193"/>
      <c r="CUQ199" s="193"/>
      <c r="CUR199" s="193"/>
      <c r="CUS199" s="193"/>
      <c r="CUT199" s="193"/>
      <c r="CUU199" s="193"/>
      <c r="CUV199" s="193"/>
      <c r="CUW199" s="193"/>
      <c r="CUX199" s="193"/>
      <c r="CUY199" s="193"/>
      <c r="CUZ199" s="193"/>
      <c r="CVA199" s="193"/>
      <c r="CVB199" s="193"/>
      <c r="CVC199" s="193"/>
      <c r="CVD199" s="193"/>
      <c r="CVE199" s="193"/>
      <c r="CVF199" s="193"/>
      <c r="CVG199" s="193"/>
      <c r="CVH199" s="193"/>
      <c r="CVI199" s="193"/>
      <c r="CVJ199" s="193"/>
      <c r="CVK199" s="193"/>
      <c r="CVL199" s="193"/>
      <c r="CVM199" s="193"/>
      <c r="CVN199" s="193"/>
      <c r="CVO199" s="193"/>
      <c r="CVP199" s="193"/>
      <c r="CVQ199" s="193"/>
      <c r="CVR199" s="193"/>
      <c r="CVS199" s="193"/>
      <c r="CVT199" s="193"/>
      <c r="CVU199" s="193"/>
      <c r="CVV199" s="193"/>
      <c r="CVW199" s="193"/>
      <c r="CVX199" s="193"/>
      <c r="CVY199" s="193"/>
      <c r="CVZ199" s="193"/>
      <c r="CWA199" s="193"/>
      <c r="CWB199" s="193"/>
      <c r="CWC199" s="193"/>
      <c r="CWD199" s="193"/>
      <c r="CWE199" s="193"/>
      <c r="CWF199" s="193"/>
      <c r="CWG199" s="193"/>
      <c r="CWH199" s="193"/>
      <c r="CWI199" s="193"/>
      <c r="CWJ199" s="193"/>
      <c r="CWK199" s="193"/>
      <c r="CWL199" s="193"/>
      <c r="CWM199" s="193"/>
      <c r="CWN199" s="193"/>
      <c r="CWO199" s="193"/>
      <c r="CWP199" s="193"/>
      <c r="CWQ199" s="193"/>
      <c r="CWR199" s="193"/>
      <c r="CWS199" s="193"/>
      <c r="CWT199" s="193"/>
      <c r="CWU199" s="193"/>
      <c r="CWV199" s="193"/>
      <c r="CWW199" s="193"/>
      <c r="CWX199" s="193"/>
      <c r="CWY199" s="193"/>
      <c r="CWZ199" s="193"/>
      <c r="CXA199" s="193"/>
      <c r="CXB199" s="193"/>
      <c r="CXC199" s="193"/>
      <c r="CXD199" s="193"/>
      <c r="CXE199" s="193"/>
      <c r="CXF199" s="193"/>
      <c r="CXG199" s="193"/>
      <c r="CXH199" s="193"/>
      <c r="CXI199" s="193"/>
      <c r="CXJ199" s="193"/>
      <c r="CXK199" s="193"/>
      <c r="CXL199" s="193"/>
      <c r="CXM199" s="193"/>
      <c r="CXN199" s="193"/>
      <c r="CXO199" s="193"/>
      <c r="CXP199" s="193"/>
      <c r="CXQ199" s="193"/>
      <c r="CXR199" s="193"/>
      <c r="CXS199" s="193"/>
      <c r="CXT199" s="193"/>
      <c r="CXU199" s="193"/>
      <c r="CXV199" s="193"/>
      <c r="CXW199" s="193"/>
      <c r="CXX199" s="193"/>
      <c r="CXY199" s="193"/>
      <c r="CXZ199" s="193"/>
      <c r="CYA199" s="193"/>
      <c r="CYB199" s="193"/>
      <c r="CYC199" s="193"/>
      <c r="CYD199" s="193"/>
      <c r="CYE199" s="193"/>
      <c r="CYF199" s="193"/>
      <c r="CYG199" s="193"/>
      <c r="CYH199" s="193"/>
      <c r="CYI199" s="193"/>
      <c r="CYJ199" s="193"/>
      <c r="CYK199" s="193"/>
      <c r="CYL199" s="193"/>
      <c r="CYM199" s="193"/>
      <c r="CYN199" s="193"/>
      <c r="CYO199" s="193"/>
      <c r="CYP199" s="193"/>
      <c r="CYQ199" s="193"/>
      <c r="CYR199" s="193"/>
      <c r="CYS199" s="193"/>
      <c r="CYT199" s="193"/>
      <c r="CYU199" s="193"/>
      <c r="CYV199" s="193"/>
      <c r="CYW199" s="193"/>
      <c r="CYX199" s="193"/>
      <c r="CYY199" s="193"/>
      <c r="CYZ199" s="193"/>
      <c r="CZA199" s="193"/>
      <c r="CZB199" s="193"/>
      <c r="CZC199" s="193"/>
      <c r="CZD199" s="193"/>
      <c r="CZE199" s="193"/>
      <c r="CZF199" s="193"/>
      <c r="CZG199" s="193"/>
      <c r="CZH199" s="193"/>
      <c r="CZI199" s="193"/>
      <c r="CZJ199" s="193"/>
      <c r="CZK199" s="193"/>
      <c r="CZL199" s="193"/>
      <c r="CZM199" s="193"/>
      <c r="CZN199" s="193"/>
      <c r="CZO199" s="193"/>
      <c r="CZP199" s="193"/>
      <c r="CZQ199" s="193"/>
      <c r="CZR199" s="193"/>
      <c r="CZS199" s="193"/>
      <c r="CZT199" s="193"/>
      <c r="CZU199" s="193"/>
      <c r="CZV199" s="193"/>
      <c r="CZW199" s="193"/>
      <c r="CZX199" s="193"/>
      <c r="CZY199" s="193"/>
      <c r="CZZ199" s="193"/>
      <c r="DAA199" s="193"/>
      <c r="DAB199" s="193"/>
      <c r="DAC199" s="193"/>
      <c r="DAD199" s="193"/>
      <c r="DAE199" s="193"/>
      <c r="DAF199" s="193"/>
      <c r="DAG199" s="193"/>
      <c r="DAH199" s="193"/>
      <c r="DAI199" s="193"/>
      <c r="DAJ199" s="193"/>
      <c r="DAK199" s="193"/>
      <c r="DAL199" s="193"/>
      <c r="DAM199" s="193"/>
      <c r="DAN199" s="193"/>
      <c r="DAO199" s="193"/>
      <c r="DAP199" s="193"/>
      <c r="DAQ199" s="193"/>
      <c r="DAR199" s="193"/>
      <c r="DAS199" s="193"/>
      <c r="DAT199" s="193"/>
      <c r="DAU199" s="193"/>
      <c r="DAV199" s="193"/>
      <c r="DAW199" s="193"/>
      <c r="DAX199" s="193"/>
      <c r="DAY199" s="193"/>
      <c r="DAZ199" s="193"/>
      <c r="DBA199" s="193"/>
      <c r="DBB199" s="193"/>
      <c r="DBC199" s="193"/>
      <c r="DBD199" s="193"/>
      <c r="DBE199" s="193"/>
      <c r="DBF199" s="193"/>
      <c r="DBG199" s="193"/>
      <c r="DBH199" s="193"/>
      <c r="DBI199" s="193"/>
      <c r="DBJ199" s="193"/>
      <c r="DBK199" s="193"/>
      <c r="DBL199" s="193"/>
      <c r="DBM199" s="193"/>
      <c r="DBN199" s="193"/>
      <c r="DBO199" s="193"/>
      <c r="DBP199" s="193"/>
      <c r="DBQ199" s="193"/>
      <c r="DBR199" s="193"/>
      <c r="DBS199" s="193"/>
      <c r="DBT199" s="193"/>
      <c r="DBU199" s="193"/>
      <c r="DBV199" s="193"/>
      <c r="DBW199" s="193"/>
      <c r="DBX199" s="193"/>
      <c r="DBY199" s="193"/>
      <c r="DBZ199" s="193"/>
      <c r="DCA199" s="193"/>
      <c r="DCB199" s="193"/>
      <c r="DCC199" s="193"/>
      <c r="DCD199" s="193"/>
      <c r="DCE199" s="193"/>
      <c r="DCF199" s="193"/>
      <c r="DCG199" s="193"/>
      <c r="DCH199" s="193"/>
      <c r="DCI199" s="193"/>
      <c r="DCJ199" s="193"/>
      <c r="DCK199" s="193"/>
      <c r="DCL199" s="193"/>
      <c r="DCM199" s="193"/>
      <c r="DCN199" s="193"/>
      <c r="DCO199" s="193"/>
      <c r="DCP199" s="193"/>
      <c r="DCQ199" s="193"/>
      <c r="DCR199" s="193"/>
      <c r="DCS199" s="193"/>
      <c r="DCT199" s="193"/>
      <c r="DCU199" s="193"/>
      <c r="DCV199" s="193"/>
      <c r="DCW199" s="193"/>
      <c r="DCX199" s="193"/>
      <c r="DCY199" s="193"/>
      <c r="DCZ199" s="193"/>
      <c r="DDA199" s="193"/>
      <c r="DDB199" s="193"/>
      <c r="DDC199" s="193"/>
      <c r="DDD199" s="193"/>
      <c r="DDE199" s="193"/>
      <c r="DDF199" s="193"/>
      <c r="DDG199" s="193"/>
      <c r="DDH199" s="193"/>
      <c r="DDI199" s="193"/>
      <c r="DDJ199" s="193"/>
      <c r="DDK199" s="193"/>
      <c r="DDL199" s="193"/>
      <c r="DDM199" s="193"/>
      <c r="DDN199" s="193"/>
      <c r="DDO199" s="193"/>
      <c r="DDP199" s="193"/>
      <c r="DDQ199" s="193"/>
      <c r="DDR199" s="193"/>
      <c r="DDS199" s="193"/>
      <c r="DDT199" s="193"/>
      <c r="DDU199" s="193"/>
      <c r="DDV199" s="193"/>
      <c r="DDW199" s="193"/>
      <c r="DDX199" s="193"/>
      <c r="DDY199" s="193"/>
      <c r="DDZ199" s="193"/>
      <c r="DEA199" s="193"/>
      <c r="DEB199" s="193"/>
      <c r="DEC199" s="193"/>
      <c r="DED199" s="193"/>
      <c r="DEE199" s="193"/>
      <c r="DEF199" s="193"/>
      <c r="DEG199" s="193"/>
      <c r="DEH199" s="193"/>
      <c r="DEI199" s="193"/>
      <c r="DEJ199" s="193"/>
      <c r="DEK199" s="193"/>
      <c r="DEL199" s="193"/>
      <c r="DEM199" s="193"/>
      <c r="DEN199" s="193"/>
      <c r="DEO199" s="193"/>
      <c r="DEP199" s="193"/>
      <c r="DEQ199" s="193"/>
      <c r="DER199" s="193"/>
      <c r="DES199" s="193"/>
      <c r="DET199" s="193"/>
      <c r="DEU199" s="193"/>
      <c r="DEV199" s="193"/>
      <c r="DEW199" s="193"/>
      <c r="DEX199" s="193"/>
      <c r="DEY199" s="193"/>
      <c r="DEZ199" s="193"/>
      <c r="DFA199" s="193"/>
      <c r="DFB199" s="193"/>
      <c r="DFC199" s="193"/>
      <c r="DFD199" s="193"/>
      <c r="DFE199" s="193"/>
      <c r="DFF199" s="193"/>
      <c r="DFG199" s="193"/>
      <c r="DFH199" s="193"/>
      <c r="DFI199" s="193"/>
      <c r="DFJ199" s="193"/>
      <c r="DFK199" s="193"/>
      <c r="DFL199" s="193"/>
      <c r="DFM199" s="193"/>
      <c r="DFN199" s="193"/>
      <c r="DFO199" s="193"/>
      <c r="DFP199" s="193"/>
      <c r="DFQ199" s="193"/>
      <c r="DFR199" s="193"/>
      <c r="DFS199" s="193"/>
      <c r="DFT199" s="193"/>
      <c r="DFU199" s="193"/>
      <c r="DFV199" s="193"/>
      <c r="DFW199" s="193"/>
      <c r="DFX199" s="193"/>
      <c r="DFY199" s="193"/>
      <c r="DFZ199" s="193"/>
      <c r="DGA199" s="193"/>
      <c r="DGB199" s="193"/>
      <c r="DGC199" s="193"/>
      <c r="DGD199" s="193"/>
      <c r="DGE199" s="193"/>
      <c r="DGF199" s="193"/>
      <c r="DGG199" s="193"/>
      <c r="DGH199" s="193"/>
      <c r="DGI199" s="193"/>
      <c r="DGJ199" s="193"/>
      <c r="DGK199" s="193"/>
      <c r="DGL199" s="193"/>
      <c r="DGM199" s="193"/>
      <c r="DGN199" s="193"/>
      <c r="DGO199" s="193"/>
      <c r="DGP199" s="193"/>
      <c r="DGQ199" s="193"/>
      <c r="DGR199" s="193"/>
      <c r="DGS199" s="193"/>
      <c r="DGT199" s="193"/>
      <c r="DGU199" s="193"/>
      <c r="DGV199" s="193"/>
      <c r="DGW199" s="193"/>
      <c r="DGX199" s="193"/>
      <c r="DGY199" s="193"/>
      <c r="DGZ199" s="193"/>
      <c r="DHA199" s="193"/>
      <c r="DHB199" s="193"/>
      <c r="DHC199" s="193"/>
      <c r="DHD199" s="193"/>
      <c r="DHE199" s="193"/>
      <c r="DHF199" s="193"/>
      <c r="DHG199" s="193"/>
      <c r="DHH199" s="193"/>
      <c r="DHI199" s="193"/>
      <c r="DHJ199" s="193"/>
      <c r="DHK199" s="193"/>
      <c r="DHL199" s="193"/>
      <c r="DHM199" s="193"/>
      <c r="DHN199" s="193"/>
      <c r="DHO199" s="193"/>
      <c r="DHP199" s="193"/>
      <c r="DHQ199" s="193"/>
      <c r="DHR199" s="193"/>
      <c r="DHS199" s="193"/>
      <c r="DHT199" s="193"/>
      <c r="DHU199" s="193"/>
      <c r="DHV199" s="193"/>
      <c r="DHW199" s="193"/>
      <c r="DHX199" s="193"/>
      <c r="DHY199" s="193"/>
      <c r="DHZ199" s="193"/>
      <c r="DIA199" s="193"/>
      <c r="DIB199" s="193"/>
      <c r="DIC199" s="193"/>
      <c r="DID199" s="193"/>
      <c r="DIE199" s="193"/>
      <c r="DIF199" s="193"/>
      <c r="DIG199" s="193"/>
      <c r="DIH199" s="193"/>
      <c r="DII199" s="193"/>
      <c r="DIJ199" s="193"/>
      <c r="DIK199" s="193"/>
      <c r="DIL199" s="193"/>
      <c r="DIM199" s="193"/>
      <c r="DIN199" s="193"/>
      <c r="DIO199" s="193"/>
      <c r="DIP199" s="193"/>
      <c r="DIQ199" s="193"/>
      <c r="DIR199" s="193"/>
      <c r="DIS199" s="193"/>
      <c r="DIT199" s="193"/>
      <c r="DIU199" s="193"/>
      <c r="DIV199" s="193"/>
      <c r="DIW199" s="193"/>
      <c r="DIX199" s="193"/>
      <c r="DIY199" s="193"/>
      <c r="DIZ199" s="193"/>
      <c r="DJA199" s="193"/>
      <c r="DJB199" s="193"/>
      <c r="DJC199" s="193"/>
      <c r="DJD199" s="193"/>
      <c r="DJE199" s="193"/>
      <c r="DJF199" s="193"/>
      <c r="DJG199" s="193"/>
      <c r="DJH199" s="193"/>
      <c r="DJI199" s="193"/>
      <c r="DJJ199" s="193"/>
      <c r="DJK199" s="193"/>
      <c r="DJL199" s="193"/>
      <c r="DJM199" s="193"/>
      <c r="DJN199" s="193"/>
      <c r="DJO199" s="193"/>
      <c r="DJP199" s="193"/>
      <c r="DJQ199" s="193"/>
      <c r="DJR199" s="193"/>
      <c r="DJS199" s="193"/>
      <c r="DJT199" s="193"/>
      <c r="DJU199" s="193"/>
      <c r="DJV199" s="193"/>
      <c r="DJW199" s="193"/>
      <c r="DJX199" s="193"/>
      <c r="DJY199" s="193"/>
      <c r="DJZ199" s="193"/>
      <c r="DKA199" s="193"/>
      <c r="DKB199" s="193"/>
      <c r="DKC199" s="193"/>
      <c r="DKD199" s="193"/>
      <c r="DKE199" s="193"/>
      <c r="DKF199" s="193"/>
      <c r="DKG199" s="193"/>
      <c r="DKH199" s="193"/>
      <c r="DKI199" s="193"/>
      <c r="DKJ199" s="193"/>
      <c r="DKK199" s="193"/>
      <c r="DKL199" s="193"/>
      <c r="DKM199" s="193"/>
      <c r="DKN199" s="193"/>
      <c r="DKO199" s="193"/>
      <c r="DKP199" s="193"/>
      <c r="DKQ199" s="193"/>
      <c r="DKR199" s="193"/>
      <c r="DKS199" s="193"/>
      <c r="DKT199" s="193"/>
      <c r="DKU199" s="193"/>
      <c r="DKV199" s="193"/>
      <c r="DKW199" s="193"/>
      <c r="DKX199" s="193"/>
      <c r="DKY199" s="193"/>
      <c r="DKZ199" s="193"/>
      <c r="DLA199" s="193"/>
      <c r="DLB199" s="193"/>
      <c r="DLC199" s="193"/>
      <c r="DLD199" s="193"/>
      <c r="DLE199" s="193"/>
      <c r="DLF199" s="193"/>
      <c r="DLG199" s="193"/>
      <c r="DLH199" s="193"/>
      <c r="DLI199" s="193"/>
      <c r="DLJ199" s="193"/>
      <c r="DLK199" s="193"/>
      <c r="DLL199" s="193"/>
      <c r="DLM199" s="193"/>
      <c r="DLN199" s="193"/>
      <c r="DLO199" s="193"/>
      <c r="DLP199" s="193"/>
      <c r="DLQ199" s="193"/>
      <c r="DLR199" s="193"/>
      <c r="DLS199" s="193"/>
      <c r="DLT199" s="193"/>
      <c r="DLU199" s="193"/>
      <c r="DLV199" s="193"/>
      <c r="DLW199" s="193"/>
      <c r="DLX199" s="193"/>
      <c r="DLY199" s="193"/>
      <c r="DLZ199" s="193"/>
      <c r="DMA199" s="193"/>
      <c r="DMB199" s="193"/>
      <c r="DMC199" s="193"/>
      <c r="DMD199" s="193"/>
      <c r="DME199" s="193"/>
      <c r="DMF199" s="193"/>
      <c r="DMG199" s="193"/>
      <c r="DMH199" s="193"/>
      <c r="DMI199" s="193"/>
      <c r="DMJ199" s="193"/>
      <c r="DMK199" s="193"/>
      <c r="DML199" s="193"/>
      <c r="DMM199" s="193"/>
      <c r="DMN199" s="193"/>
      <c r="DMO199" s="193"/>
      <c r="DMP199" s="193"/>
      <c r="DMQ199" s="193"/>
      <c r="DMR199" s="193"/>
      <c r="DMS199" s="193"/>
      <c r="DMT199" s="193"/>
      <c r="DMU199" s="193"/>
      <c r="DMV199" s="193"/>
      <c r="DMW199" s="193"/>
      <c r="DMX199" s="193"/>
      <c r="DMY199" s="193"/>
      <c r="DMZ199" s="193"/>
      <c r="DNA199" s="193"/>
      <c r="DNB199" s="193"/>
      <c r="DNC199" s="193"/>
      <c r="DND199" s="193"/>
      <c r="DNE199" s="193"/>
      <c r="DNF199" s="193"/>
      <c r="DNG199" s="193"/>
      <c r="DNH199" s="193"/>
      <c r="DNI199" s="193"/>
      <c r="DNJ199" s="193"/>
      <c r="DNK199" s="193"/>
      <c r="DNL199" s="193"/>
      <c r="DNM199" s="193"/>
      <c r="DNN199" s="193"/>
      <c r="DNO199" s="193"/>
      <c r="DNP199" s="193"/>
      <c r="DNQ199" s="193"/>
      <c r="DNR199" s="193"/>
      <c r="DNS199" s="193"/>
      <c r="DNT199" s="193"/>
      <c r="DNU199" s="193"/>
      <c r="DNV199" s="193"/>
      <c r="DNW199" s="193"/>
      <c r="DNX199" s="193"/>
      <c r="DNY199" s="193"/>
      <c r="DNZ199" s="193"/>
      <c r="DOA199" s="193"/>
      <c r="DOB199" s="193"/>
      <c r="DOC199" s="193"/>
      <c r="DOD199" s="193"/>
      <c r="DOE199" s="193"/>
      <c r="DOF199" s="193"/>
      <c r="DOG199" s="193"/>
      <c r="DOH199" s="193"/>
      <c r="DOI199" s="193"/>
      <c r="DOJ199" s="193"/>
      <c r="DOK199" s="193"/>
      <c r="DOL199" s="193"/>
      <c r="DOM199" s="193"/>
      <c r="DON199" s="193"/>
      <c r="DOO199" s="193"/>
      <c r="DOP199" s="193"/>
      <c r="DOQ199" s="193"/>
      <c r="DOR199" s="193"/>
      <c r="DOS199" s="193"/>
      <c r="DOT199" s="193"/>
      <c r="DOU199" s="193"/>
      <c r="DOV199" s="193"/>
      <c r="DOW199" s="193"/>
      <c r="DOX199" s="193"/>
      <c r="DOY199" s="193"/>
      <c r="DOZ199" s="193"/>
      <c r="DPA199" s="193"/>
      <c r="DPB199" s="193"/>
      <c r="DPC199" s="193"/>
      <c r="DPD199" s="193"/>
      <c r="DPE199" s="193"/>
      <c r="DPF199" s="193"/>
      <c r="DPG199" s="193"/>
      <c r="DPH199" s="193"/>
      <c r="DPI199" s="193"/>
      <c r="DPJ199" s="193"/>
      <c r="DPK199" s="193"/>
      <c r="DPL199" s="193"/>
      <c r="DPM199" s="193"/>
      <c r="DPN199" s="193"/>
      <c r="DPO199" s="193"/>
      <c r="DPP199" s="193"/>
      <c r="DPQ199" s="193"/>
      <c r="DPR199" s="193"/>
      <c r="DPS199" s="193"/>
      <c r="DPT199" s="193"/>
      <c r="DPU199" s="193"/>
      <c r="DPV199" s="193"/>
      <c r="DPW199" s="193"/>
      <c r="DPX199" s="193"/>
      <c r="DPY199" s="193"/>
      <c r="DPZ199" s="193"/>
      <c r="DQA199" s="193"/>
      <c r="DQB199" s="193"/>
      <c r="DQC199" s="193"/>
      <c r="DQD199" s="193"/>
      <c r="DQE199" s="193"/>
      <c r="DQF199" s="193"/>
      <c r="DQG199" s="193"/>
      <c r="DQH199" s="193"/>
      <c r="DQI199" s="193"/>
      <c r="DQJ199" s="193"/>
      <c r="DQK199" s="193"/>
      <c r="DQL199" s="193"/>
      <c r="DQM199" s="193"/>
      <c r="DQN199" s="193"/>
      <c r="DQO199" s="193"/>
      <c r="DQP199" s="193"/>
      <c r="DQQ199" s="193"/>
      <c r="DQR199" s="193"/>
      <c r="DQS199" s="193"/>
      <c r="DQT199" s="193"/>
      <c r="DQU199" s="193"/>
      <c r="DQV199" s="193"/>
      <c r="DQW199" s="193"/>
      <c r="DQX199" s="193"/>
      <c r="DQY199" s="193"/>
      <c r="DQZ199" s="193"/>
      <c r="DRA199" s="193"/>
      <c r="DRB199" s="193"/>
      <c r="DRC199" s="193"/>
      <c r="DRD199" s="193"/>
      <c r="DRE199" s="193"/>
      <c r="DRF199" s="193"/>
      <c r="DRG199" s="193"/>
      <c r="DRH199" s="193"/>
      <c r="DRI199" s="193"/>
      <c r="DRJ199" s="193"/>
      <c r="DRK199" s="193"/>
      <c r="DRL199" s="193"/>
      <c r="DRM199" s="193"/>
      <c r="DRN199" s="193"/>
      <c r="DRO199" s="193"/>
      <c r="DRP199" s="193"/>
      <c r="DRQ199" s="193"/>
      <c r="DRR199" s="193"/>
      <c r="DRS199" s="193"/>
      <c r="DRT199" s="193"/>
      <c r="DRU199" s="193"/>
      <c r="DRV199" s="193"/>
      <c r="DRW199" s="193"/>
      <c r="DRX199" s="193"/>
      <c r="DRY199" s="193"/>
      <c r="DRZ199" s="193"/>
      <c r="DSA199" s="193"/>
      <c r="DSB199" s="193"/>
      <c r="DSC199" s="193"/>
      <c r="DSD199" s="193"/>
      <c r="DSE199" s="193"/>
      <c r="DSF199" s="193"/>
      <c r="DSG199" s="193"/>
      <c r="DSH199" s="193"/>
      <c r="DSI199" s="193"/>
      <c r="DSJ199" s="193"/>
      <c r="DSK199" s="193"/>
      <c r="DSL199" s="193"/>
      <c r="DSM199" s="193"/>
      <c r="DSN199" s="193"/>
      <c r="DSO199" s="193"/>
      <c r="DSP199" s="193"/>
      <c r="DSQ199" s="193"/>
      <c r="DSR199" s="193"/>
      <c r="DSS199" s="193"/>
      <c r="DST199" s="193"/>
      <c r="DSU199" s="193"/>
      <c r="DSV199" s="193"/>
      <c r="DSW199" s="193"/>
      <c r="DSX199" s="193"/>
      <c r="DSY199" s="193"/>
      <c r="DSZ199" s="193"/>
      <c r="DTA199" s="193"/>
      <c r="DTB199" s="193"/>
      <c r="DTC199" s="193"/>
      <c r="DTD199" s="193"/>
      <c r="DTE199" s="193"/>
      <c r="DTF199" s="193"/>
      <c r="DTG199" s="193"/>
      <c r="DTH199" s="193"/>
      <c r="DTI199" s="193"/>
      <c r="DTJ199" s="193"/>
      <c r="DTK199" s="193"/>
      <c r="DTL199" s="193"/>
      <c r="DTM199" s="193"/>
      <c r="DTN199" s="193"/>
      <c r="DTO199" s="193"/>
      <c r="DTP199" s="193"/>
      <c r="DTQ199" s="193"/>
      <c r="DTR199" s="193"/>
      <c r="DTS199" s="193"/>
      <c r="DTT199" s="193"/>
      <c r="DTU199" s="193"/>
      <c r="DTV199" s="193"/>
      <c r="DTW199" s="193"/>
      <c r="DTX199" s="193"/>
      <c r="DTY199" s="193"/>
      <c r="DTZ199" s="193"/>
      <c r="DUA199" s="193"/>
      <c r="DUB199" s="193"/>
      <c r="DUC199" s="193"/>
      <c r="DUD199" s="193"/>
      <c r="DUE199" s="193"/>
      <c r="DUF199" s="193"/>
      <c r="DUG199" s="193"/>
      <c r="DUH199" s="193"/>
      <c r="DUI199" s="193"/>
      <c r="DUJ199" s="193"/>
      <c r="DUK199" s="193"/>
      <c r="DUL199" s="193"/>
      <c r="DUM199" s="193"/>
      <c r="DUN199" s="193"/>
      <c r="DUO199" s="193"/>
      <c r="DUP199" s="193"/>
      <c r="DUQ199" s="193"/>
      <c r="DUR199" s="193"/>
      <c r="DUS199" s="193"/>
      <c r="DUT199" s="193"/>
      <c r="DUU199" s="193"/>
      <c r="DUV199" s="193"/>
      <c r="DUW199" s="193"/>
      <c r="DUX199" s="193"/>
      <c r="DUY199" s="193"/>
      <c r="DUZ199" s="193"/>
      <c r="DVA199" s="193"/>
      <c r="DVB199" s="193"/>
      <c r="DVC199" s="193"/>
      <c r="DVD199" s="193"/>
      <c r="DVE199" s="193"/>
      <c r="DVF199" s="193"/>
      <c r="DVG199" s="193"/>
      <c r="DVH199" s="193"/>
      <c r="DVI199" s="193"/>
      <c r="DVJ199" s="193"/>
      <c r="DVK199" s="193"/>
      <c r="DVL199" s="193"/>
      <c r="DVM199" s="193"/>
      <c r="DVN199" s="193"/>
      <c r="DVO199" s="193"/>
      <c r="DVP199" s="193"/>
      <c r="DVQ199" s="193"/>
      <c r="DVR199" s="193"/>
      <c r="DVS199" s="193"/>
      <c r="DVT199" s="193"/>
      <c r="DVU199" s="193"/>
      <c r="DVV199" s="193"/>
      <c r="DVW199" s="193"/>
      <c r="DVX199" s="193"/>
      <c r="DVY199" s="193"/>
      <c r="DVZ199" s="193"/>
      <c r="DWA199" s="193"/>
      <c r="DWB199" s="193"/>
      <c r="DWC199" s="193"/>
      <c r="DWD199" s="193"/>
      <c r="DWE199" s="193"/>
      <c r="DWF199" s="193"/>
      <c r="DWG199" s="193"/>
      <c r="DWH199" s="193"/>
      <c r="DWI199" s="193"/>
      <c r="DWJ199" s="193"/>
      <c r="DWK199" s="193"/>
      <c r="DWL199" s="193"/>
      <c r="DWM199" s="193"/>
      <c r="DWN199" s="193"/>
      <c r="DWO199" s="193"/>
      <c r="DWP199" s="193"/>
      <c r="DWQ199" s="193"/>
      <c r="DWR199" s="193"/>
      <c r="DWS199" s="193"/>
      <c r="DWT199" s="193"/>
      <c r="DWU199" s="193"/>
      <c r="DWV199" s="193"/>
      <c r="DWW199" s="193"/>
      <c r="DWX199" s="193"/>
      <c r="DWY199" s="193"/>
      <c r="DWZ199" s="193"/>
      <c r="DXA199" s="193"/>
      <c r="DXB199" s="193"/>
      <c r="DXC199" s="193"/>
      <c r="DXD199" s="193"/>
      <c r="DXE199" s="193"/>
      <c r="DXF199" s="193"/>
      <c r="DXG199" s="193"/>
      <c r="DXH199" s="193"/>
      <c r="DXI199" s="193"/>
      <c r="DXJ199" s="193"/>
      <c r="DXK199" s="193"/>
      <c r="DXL199" s="193"/>
      <c r="DXM199" s="193"/>
      <c r="DXN199" s="193"/>
      <c r="DXO199" s="193"/>
      <c r="DXP199" s="193"/>
      <c r="DXQ199" s="193"/>
      <c r="DXR199" s="193"/>
      <c r="DXS199" s="193"/>
      <c r="DXT199" s="193"/>
      <c r="DXU199" s="193"/>
      <c r="DXV199" s="193"/>
      <c r="DXW199" s="193"/>
      <c r="DXX199" s="193"/>
      <c r="DXY199" s="193"/>
      <c r="DXZ199" s="193"/>
      <c r="DYA199" s="193"/>
      <c r="DYB199" s="193"/>
      <c r="DYC199" s="193"/>
      <c r="DYD199" s="193"/>
      <c r="DYE199" s="193"/>
      <c r="DYF199" s="193"/>
      <c r="DYG199" s="193"/>
      <c r="DYH199" s="193"/>
      <c r="DYI199" s="193"/>
      <c r="DYJ199" s="193"/>
      <c r="DYK199" s="193"/>
      <c r="DYL199" s="193"/>
      <c r="DYM199" s="193"/>
      <c r="DYN199" s="193"/>
      <c r="DYO199" s="193"/>
      <c r="DYP199" s="193"/>
      <c r="DYQ199" s="193"/>
      <c r="DYR199" s="193"/>
      <c r="DYS199" s="193"/>
      <c r="DYT199" s="193"/>
      <c r="DYU199" s="193"/>
      <c r="DYV199" s="193"/>
      <c r="DYW199" s="193"/>
      <c r="DYX199" s="193"/>
      <c r="DYY199" s="193"/>
      <c r="DYZ199" s="193"/>
      <c r="DZA199" s="193"/>
      <c r="DZB199" s="193"/>
      <c r="DZC199" s="193"/>
      <c r="DZD199" s="193"/>
      <c r="DZE199" s="193"/>
      <c r="DZF199" s="193"/>
      <c r="DZG199" s="193"/>
      <c r="DZH199" s="193"/>
      <c r="DZI199" s="193"/>
      <c r="DZJ199" s="193"/>
      <c r="DZK199" s="193"/>
      <c r="DZL199" s="193"/>
      <c r="DZM199" s="193"/>
      <c r="DZN199" s="193"/>
      <c r="DZO199" s="193"/>
      <c r="DZP199" s="193"/>
      <c r="DZQ199" s="193"/>
      <c r="DZR199" s="193"/>
      <c r="DZS199" s="193"/>
      <c r="DZT199" s="193"/>
      <c r="DZU199" s="193"/>
      <c r="DZV199" s="193"/>
      <c r="DZW199" s="193"/>
      <c r="DZX199" s="193"/>
      <c r="DZY199" s="193"/>
      <c r="DZZ199" s="193"/>
      <c r="EAA199" s="193"/>
      <c r="EAB199" s="193"/>
      <c r="EAC199" s="193"/>
      <c r="EAD199" s="193"/>
      <c r="EAE199" s="193"/>
      <c r="EAF199" s="193"/>
      <c r="EAG199" s="193"/>
      <c r="EAH199" s="193"/>
      <c r="EAI199" s="193"/>
      <c r="EAJ199" s="193"/>
      <c r="EAK199" s="193"/>
      <c r="EAL199" s="193"/>
      <c r="EAM199" s="193"/>
      <c r="EAN199" s="193"/>
      <c r="EAO199" s="193"/>
      <c r="EAP199" s="193"/>
      <c r="EAQ199" s="193"/>
      <c r="EAR199" s="193"/>
      <c r="EAS199" s="193"/>
      <c r="EAT199" s="193"/>
      <c r="EAU199" s="193"/>
      <c r="EAV199" s="193"/>
      <c r="EAW199" s="193"/>
      <c r="EAX199" s="193"/>
      <c r="EAY199" s="193"/>
      <c r="EAZ199" s="193"/>
      <c r="EBA199" s="193"/>
      <c r="EBB199" s="193"/>
      <c r="EBC199" s="193"/>
      <c r="EBD199" s="193"/>
      <c r="EBE199" s="193"/>
      <c r="EBF199" s="193"/>
      <c r="EBG199" s="193"/>
      <c r="EBH199" s="193"/>
      <c r="EBI199" s="193"/>
      <c r="EBJ199" s="193"/>
      <c r="EBK199" s="193"/>
      <c r="EBL199" s="193"/>
      <c r="EBM199" s="193"/>
      <c r="EBN199" s="193"/>
      <c r="EBO199" s="193"/>
      <c r="EBP199" s="193"/>
      <c r="EBQ199" s="193"/>
      <c r="EBR199" s="193"/>
      <c r="EBS199" s="193"/>
      <c r="EBT199" s="193"/>
      <c r="EBU199" s="193"/>
      <c r="EBV199" s="193"/>
      <c r="EBW199" s="193"/>
      <c r="EBX199" s="193"/>
      <c r="EBY199" s="193"/>
      <c r="EBZ199" s="193"/>
      <c r="ECA199" s="193"/>
      <c r="ECB199" s="193"/>
      <c r="ECC199" s="193"/>
      <c r="ECD199" s="193"/>
      <c r="ECE199" s="193"/>
      <c r="ECF199" s="193"/>
      <c r="ECG199" s="193"/>
      <c r="ECH199" s="193"/>
      <c r="ECI199" s="193"/>
      <c r="ECJ199" s="193"/>
      <c r="ECK199" s="193"/>
      <c r="ECL199" s="193"/>
      <c r="ECM199" s="193"/>
      <c r="ECN199" s="193"/>
      <c r="ECO199" s="193"/>
      <c r="ECP199" s="193"/>
      <c r="ECQ199" s="193"/>
      <c r="ECR199" s="193"/>
      <c r="ECS199" s="193"/>
      <c r="ECT199" s="193"/>
      <c r="ECU199" s="193"/>
      <c r="ECV199" s="193"/>
      <c r="ECW199" s="193"/>
      <c r="ECX199" s="193"/>
      <c r="ECY199" s="193"/>
      <c r="ECZ199" s="193"/>
      <c r="EDA199" s="193"/>
      <c r="EDB199" s="193"/>
      <c r="EDC199" s="193"/>
      <c r="EDD199" s="193"/>
      <c r="EDE199" s="193"/>
      <c r="EDF199" s="193"/>
      <c r="EDG199" s="193"/>
      <c r="EDH199" s="193"/>
      <c r="EDI199" s="193"/>
      <c r="EDJ199" s="193"/>
      <c r="EDK199" s="193"/>
      <c r="EDL199" s="193"/>
      <c r="EDM199" s="193"/>
      <c r="EDN199" s="193"/>
      <c r="EDO199" s="193"/>
      <c r="EDP199" s="193"/>
      <c r="EDQ199" s="193"/>
      <c r="EDR199" s="193"/>
      <c r="EDS199" s="193"/>
      <c r="EDT199" s="193"/>
      <c r="EDU199" s="193"/>
      <c r="EDV199" s="193"/>
      <c r="EDW199" s="193"/>
      <c r="EDX199" s="193"/>
      <c r="EDY199" s="193"/>
      <c r="EDZ199" s="193"/>
      <c r="EEA199" s="193"/>
      <c r="EEB199" s="193"/>
      <c r="EEC199" s="193"/>
      <c r="EED199" s="193"/>
      <c r="EEE199" s="193"/>
      <c r="EEF199" s="193"/>
      <c r="EEG199" s="193"/>
      <c r="EEH199" s="193"/>
      <c r="EEI199" s="193"/>
      <c r="EEJ199" s="193"/>
      <c r="EEK199" s="193"/>
      <c r="EEL199" s="193"/>
      <c r="EEM199" s="193"/>
      <c r="EEN199" s="193"/>
      <c r="EEO199" s="193"/>
      <c r="EEP199" s="193"/>
      <c r="EEQ199" s="193"/>
      <c r="EER199" s="193"/>
      <c r="EES199" s="193"/>
      <c r="EET199" s="193"/>
      <c r="EEU199" s="193"/>
      <c r="EEV199" s="193"/>
      <c r="EEW199" s="193"/>
      <c r="EEX199" s="193"/>
      <c r="EEY199" s="193"/>
      <c r="EEZ199" s="193"/>
      <c r="EFA199" s="193"/>
      <c r="EFB199" s="193"/>
      <c r="EFC199" s="193"/>
      <c r="EFD199" s="193"/>
      <c r="EFE199" s="193"/>
      <c r="EFF199" s="193"/>
      <c r="EFG199" s="193"/>
      <c r="EFH199" s="193"/>
      <c r="EFI199" s="193"/>
      <c r="EFJ199" s="193"/>
      <c r="EFK199" s="193"/>
      <c r="EFL199" s="193"/>
      <c r="EFM199" s="193"/>
      <c r="EFN199" s="193"/>
      <c r="EFO199" s="193"/>
      <c r="EFP199" s="193"/>
      <c r="EFQ199" s="193"/>
      <c r="EFR199" s="193"/>
      <c r="EFS199" s="193"/>
      <c r="EFT199" s="193"/>
      <c r="EFU199" s="193"/>
      <c r="EFV199" s="193"/>
      <c r="EFW199" s="193"/>
      <c r="EFX199" s="193"/>
      <c r="EFY199" s="193"/>
      <c r="EFZ199" s="193"/>
      <c r="EGA199" s="193"/>
      <c r="EGB199" s="193"/>
      <c r="EGC199" s="193"/>
      <c r="EGD199" s="193"/>
      <c r="EGE199" s="193"/>
      <c r="EGF199" s="193"/>
      <c r="EGG199" s="193"/>
      <c r="EGH199" s="193"/>
      <c r="EGI199" s="193"/>
      <c r="EGJ199" s="193"/>
      <c r="EGK199" s="193"/>
      <c r="EGL199" s="193"/>
      <c r="EGM199" s="193"/>
      <c r="EGN199" s="193"/>
      <c r="EGO199" s="193"/>
      <c r="EGP199" s="193"/>
      <c r="EGQ199" s="193"/>
      <c r="EGR199" s="193"/>
      <c r="EGS199" s="193"/>
      <c r="EGT199" s="193"/>
      <c r="EGU199" s="193"/>
      <c r="EGV199" s="193"/>
      <c r="EGW199" s="193"/>
      <c r="EGX199" s="193"/>
      <c r="EGY199" s="193"/>
      <c r="EGZ199" s="193"/>
      <c r="EHA199" s="193"/>
      <c r="EHB199" s="193"/>
      <c r="EHC199" s="193"/>
      <c r="EHD199" s="193"/>
      <c r="EHE199" s="193"/>
      <c r="EHF199" s="193"/>
      <c r="EHG199" s="193"/>
      <c r="EHH199" s="193"/>
      <c r="EHI199" s="193"/>
      <c r="EHJ199" s="193"/>
      <c r="EHK199" s="193"/>
      <c r="EHL199" s="193"/>
      <c r="EHM199" s="193"/>
      <c r="EHN199" s="193"/>
      <c r="EHO199" s="193"/>
      <c r="EHP199" s="193"/>
      <c r="EHQ199" s="193"/>
      <c r="EHR199" s="193"/>
      <c r="EHS199" s="193"/>
      <c r="EHT199" s="193"/>
      <c r="EHU199" s="193"/>
      <c r="EHV199" s="193"/>
      <c r="EHW199" s="193"/>
      <c r="EHX199" s="193"/>
      <c r="EHY199" s="193"/>
      <c r="EHZ199" s="193"/>
      <c r="EIA199" s="193"/>
      <c r="EIB199" s="193"/>
      <c r="EIC199" s="193"/>
      <c r="EID199" s="193"/>
      <c r="EIE199" s="193"/>
      <c r="EIF199" s="193"/>
      <c r="EIG199" s="193"/>
      <c r="EIH199" s="193"/>
      <c r="EII199" s="193"/>
      <c r="EIJ199" s="193"/>
      <c r="EIK199" s="193"/>
      <c r="EIL199" s="193"/>
      <c r="EIM199" s="193"/>
      <c r="EIN199" s="193"/>
      <c r="EIO199" s="193"/>
      <c r="EIP199" s="193"/>
      <c r="EIQ199" s="193"/>
      <c r="EIR199" s="193"/>
      <c r="EIS199" s="193"/>
      <c r="EIT199" s="193"/>
      <c r="EIU199" s="193"/>
      <c r="EIV199" s="193"/>
      <c r="EIW199" s="193"/>
      <c r="EIX199" s="193"/>
      <c r="EIY199" s="193"/>
      <c r="EIZ199" s="193"/>
      <c r="EJA199" s="193"/>
      <c r="EJB199" s="193"/>
      <c r="EJC199" s="193"/>
      <c r="EJD199" s="193"/>
      <c r="EJE199" s="193"/>
      <c r="EJF199" s="193"/>
      <c r="EJG199" s="193"/>
      <c r="EJH199" s="193"/>
      <c r="EJI199" s="193"/>
      <c r="EJJ199" s="193"/>
      <c r="EJK199" s="193"/>
      <c r="EJL199" s="193"/>
      <c r="EJM199" s="193"/>
      <c r="EJN199" s="193"/>
      <c r="EJO199" s="193"/>
      <c r="EJP199" s="193"/>
      <c r="EJQ199" s="193"/>
      <c r="EJR199" s="193"/>
      <c r="EJS199" s="193"/>
      <c r="EJT199" s="193"/>
      <c r="EJU199" s="193"/>
      <c r="EJV199" s="193"/>
      <c r="EJW199" s="193"/>
      <c r="EJX199" s="193"/>
      <c r="EJY199" s="193"/>
      <c r="EJZ199" s="193"/>
      <c r="EKA199" s="193"/>
      <c r="EKB199" s="193"/>
      <c r="EKC199" s="193"/>
      <c r="EKD199" s="193"/>
      <c r="EKE199" s="193"/>
      <c r="EKF199" s="193"/>
      <c r="EKG199" s="193"/>
      <c r="EKH199" s="193"/>
      <c r="EKI199" s="193"/>
      <c r="EKJ199" s="193"/>
      <c r="EKK199" s="193"/>
      <c r="EKL199" s="193"/>
      <c r="EKM199" s="193"/>
      <c r="EKN199" s="193"/>
      <c r="EKO199" s="193"/>
      <c r="EKP199" s="193"/>
      <c r="EKQ199" s="193"/>
      <c r="EKR199" s="193"/>
      <c r="EKS199" s="193"/>
      <c r="EKT199" s="193"/>
      <c r="EKU199" s="193"/>
      <c r="EKV199" s="193"/>
      <c r="EKW199" s="193"/>
      <c r="EKX199" s="193"/>
      <c r="EKY199" s="193"/>
      <c r="EKZ199" s="193"/>
      <c r="ELA199" s="193"/>
      <c r="ELB199" s="193"/>
      <c r="ELC199" s="193"/>
      <c r="ELD199" s="193"/>
      <c r="ELE199" s="193"/>
      <c r="ELF199" s="193"/>
      <c r="ELG199" s="193"/>
      <c r="ELH199" s="193"/>
      <c r="ELI199" s="193"/>
      <c r="ELJ199" s="193"/>
      <c r="ELK199" s="193"/>
      <c r="ELL199" s="193"/>
      <c r="ELM199" s="193"/>
      <c r="ELN199" s="193"/>
      <c r="ELO199" s="193"/>
      <c r="ELP199" s="193"/>
      <c r="ELQ199" s="193"/>
      <c r="ELR199" s="193"/>
      <c r="ELS199" s="193"/>
      <c r="ELT199" s="193"/>
      <c r="ELU199" s="193"/>
      <c r="ELV199" s="193"/>
      <c r="ELW199" s="193"/>
      <c r="ELX199" s="193"/>
      <c r="ELY199" s="193"/>
      <c r="ELZ199" s="193"/>
      <c r="EMA199" s="193"/>
      <c r="EMB199" s="193"/>
      <c r="EMC199" s="193"/>
      <c r="EMD199" s="193"/>
      <c r="EME199" s="193"/>
      <c r="EMF199" s="193"/>
      <c r="EMG199" s="193"/>
      <c r="EMH199" s="193"/>
      <c r="EMI199" s="193"/>
      <c r="EMJ199" s="193"/>
      <c r="EMK199" s="193"/>
      <c r="EML199" s="193"/>
      <c r="EMM199" s="193"/>
      <c r="EMN199" s="193"/>
      <c r="EMO199" s="193"/>
      <c r="EMP199" s="193"/>
      <c r="EMQ199" s="193"/>
      <c r="EMR199" s="193"/>
      <c r="EMS199" s="193"/>
      <c r="EMT199" s="193"/>
      <c r="EMU199" s="193"/>
      <c r="EMV199" s="193"/>
      <c r="EMW199" s="193"/>
      <c r="EMX199" s="193"/>
      <c r="EMY199" s="193"/>
      <c r="EMZ199" s="193"/>
      <c r="ENA199" s="193"/>
      <c r="ENB199" s="193"/>
      <c r="ENC199" s="193"/>
      <c r="END199" s="193"/>
      <c r="ENE199" s="193"/>
      <c r="ENF199" s="193"/>
      <c r="ENG199" s="193"/>
      <c r="ENH199" s="193"/>
      <c r="ENI199" s="193"/>
      <c r="ENJ199" s="193"/>
      <c r="ENK199" s="193"/>
      <c r="ENL199" s="193"/>
      <c r="ENM199" s="193"/>
      <c r="ENN199" s="193"/>
      <c r="ENO199" s="193"/>
      <c r="ENP199" s="193"/>
      <c r="ENQ199" s="193"/>
      <c r="ENR199" s="193"/>
      <c r="ENS199" s="193"/>
      <c r="ENT199" s="193"/>
      <c r="ENU199" s="193"/>
      <c r="ENV199" s="193"/>
      <c r="ENW199" s="193"/>
      <c r="ENX199" s="193"/>
      <c r="ENY199" s="193"/>
      <c r="ENZ199" s="193"/>
      <c r="EOA199" s="193"/>
      <c r="EOB199" s="193"/>
      <c r="EOC199" s="193"/>
      <c r="EOD199" s="193"/>
      <c r="EOE199" s="193"/>
      <c r="EOF199" s="193"/>
      <c r="EOG199" s="193"/>
      <c r="EOH199" s="193"/>
      <c r="EOI199" s="193"/>
      <c r="EOJ199" s="193"/>
      <c r="EOK199" s="193"/>
      <c r="EOL199" s="193"/>
      <c r="EOM199" s="193"/>
      <c r="EON199" s="193"/>
      <c r="EOO199" s="193"/>
      <c r="EOP199" s="193"/>
      <c r="EOQ199" s="193"/>
      <c r="EOR199" s="193"/>
      <c r="EOS199" s="193"/>
      <c r="EOT199" s="193"/>
      <c r="EOU199" s="193"/>
      <c r="EOV199" s="193"/>
      <c r="EOW199" s="193"/>
      <c r="EOX199" s="193"/>
      <c r="EOY199" s="193"/>
      <c r="EOZ199" s="193"/>
      <c r="EPA199" s="193"/>
      <c r="EPB199" s="193"/>
      <c r="EPC199" s="193"/>
      <c r="EPD199" s="193"/>
      <c r="EPE199" s="193"/>
      <c r="EPF199" s="193"/>
      <c r="EPG199" s="193"/>
      <c r="EPH199" s="193"/>
      <c r="EPI199" s="193"/>
      <c r="EPJ199" s="193"/>
      <c r="EPK199" s="193"/>
      <c r="EPL199" s="193"/>
      <c r="EPM199" s="193"/>
      <c r="EPN199" s="193"/>
      <c r="EPO199" s="193"/>
      <c r="EPP199" s="193"/>
      <c r="EPQ199" s="193"/>
      <c r="EPR199" s="193"/>
      <c r="EPS199" s="193"/>
      <c r="EPT199" s="193"/>
      <c r="EPU199" s="193"/>
      <c r="EPV199" s="193"/>
      <c r="EPW199" s="193"/>
      <c r="EPX199" s="193"/>
      <c r="EPY199" s="193"/>
      <c r="EPZ199" s="193"/>
      <c r="EQA199" s="193"/>
      <c r="EQB199" s="193"/>
      <c r="EQC199" s="193"/>
      <c r="EQD199" s="193"/>
      <c r="EQE199" s="193"/>
      <c r="EQF199" s="193"/>
      <c r="EQG199" s="193"/>
      <c r="EQH199" s="193"/>
      <c r="EQI199" s="193"/>
      <c r="EQJ199" s="193"/>
      <c r="EQK199" s="193"/>
      <c r="EQL199" s="193"/>
      <c r="EQM199" s="193"/>
      <c r="EQN199" s="193"/>
      <c r="EQO199" s="193"/>
      <c r="EQP199" s="193"/>
      <c r="EQQ199" s="193"/>
      <c r="EQR199" s="193"/>
      <c r="EQS199" s="193"/>
      <c r="EQT199" s="193"/>
      <c r="EQU199" s="193"/>
      <c r="EQV199" s="193"/>
      <c r="EQW199" s="193"/>
      <c r="EQX199" s="193"/>
      <c r="EQY199" s="193"/>
      <c r="EQZ199" s="193"/>
      <c r="ERA199" s="193"/>
      <c r="ERB199" s="193"/>
      <c r="ERC199" s="193"/>
      <c r="ERD199" s="193"/>
      <c r="ERE199" s="193"/>
      <c r="ERF199" s="193"/>
      <c r="ERG199" s="193"/>
      <c r="ERH199" s="193"/>
      <c r="ERI199" s="193"/>
      <c r="ERJ199" s="193"/>
      <c r="ERK199" s="193"/>
      <c r="ERL199" s="193"/>
      <c r="ERM199" s="193"/>
      <c r="ERN199" s="193"/>
      <c r="ERO199" s="193"/>
      <c r="ERP199" s="193"/>
      <c r="ERQ199" s="193"/>
      <c r="ERR199" s="193"/>
      <c r="ERS199" s="193"/>
      <c r="ERT199" s="193"/>
      <c r="ERU199" s="193"/>
      <c r="ERV199" s="193"/>
      <c r="ERW199" s="193"/>
      <c r="ERX199" s="193"/>
      <c r="ERY199" s="193"/>
      <c r="ERZ199" s="193"/>
      <c r="ESA199" s="193"/>
      <c r="ESB199" s="193"/>
      <c r="ESC199" s="193"/>
      <c r="ESD199" s="193"/>
      <c r="ESE199" s="193"/>
      <c r="ESF199" s="193"/>
      <c r="ESG199" s="193"/>
      <c r="ESH199" s="193"/>
      <c r="ESI199" s="193"/>
      <c r="ESJ199" s="193"/>
      <c r="ESK199" s="193"/>
      <c r="ESL199" s="193"/>
      <c r="ESM199" s="193"/>
      <c r="ESN199" s="193"/>
      <c r="ESO199" s="193"/>
      <c r="ESP199" s="193"/>
      <c r="ESQ199" s="193"/>
      <c r="ESR199" s="193"/>
      <c r="ESS199" s="193"/>
      <c r="EST199" s="193"/>
      <c r="ESU199" s="193"/>
      <c r="ESV199" s="193"/>
      <c r="ESW199" s="193"/>
      <c r="ESX199" s="193"/>
      <c r="ESY199" s="193"/>
      <c r="ESZ199" s="193"/>
      <c r="ETA199" s="193"/>
      <c r="ETB199" s="193"/>
      <c r="ETC199" s="193"/>
      <c r="ETD199" s="193"/>
      <c r="ETE199" s="193"/>
      <c r="ETF199" s="193"/>
      <c r="ETG199" s="193"/>
      <c r="ETH199" s="193"/>
      <c r="ETI199" s="193"/>
      <c r="ETJ199" s="193"/>
      <c r="ETK199" s="193"/>
      <c r="ETL199" s="193"/>
      <c r="ETM199" s="193"/>
      <c r="ETN199" s="193"/>
      <c r="ETO199" s="193"/>
      <c r="ETP199" s="193"/>
      <c r="ETQ199" s="193"/>
      <c r="ETR199" s="193"/>
      <c r="ETS199" s="193"/>
      <c r="ETT199" s="193"/>
      <c r="ETU199" s="193"/>
      <c r="ETV199" s="193"/>
      <c r="ETW199" s="193"/>
      <c r="ETX199" s="193"/>
      <c r="ETY199" s="193"/>
      <c r="ETZ199" s="193"/>
      <c r="EUA199" s="193"/>
      <c r="EUB199" s="193"/>
      <c r="EUC199" s="193"/>
      <c r="EUD199" s="193"/>
      <c r="EUE199" s="193"/>
      <c r="EUF199" s="193"/>
      <c r="EUG199" s="193"/>
      <c r="EUH199" s="193"/>
      <c r="EUI199" s="193"/>
      <c r="EUJ199" s="193"/>
      <c r="EUK199" s="193"/>
      <c r="EUL199" s="193"/>
      <c r="EUM199" s="193"/>
      <c r="EUN199" s="193"/>
      <c r="EUO199" s="193"/>
      <c r="EUP199" s="193"/>
      <c r="EUQ199" s="193"/>
      <c r="EUR199" s="193"/>
      <c r="EUS199" s="193"/>
      <c r="EUT199" s="193"/>
      <c r="EUU199" s="193"/>
      <c r="EUV199" s="193"/>
      <c r="EUW199" s="193"/>
      <c r="EUX199" s="193"/>
      <c r="EUY199" s="193"/>
      <c r="EUZ199" s="193"/>
      <c r="EVA199" s="193"/>
      <c r="EVB199" s="193"/>
      <c r="EVC199" s="193"/>
      <c r="EVD199" s="193"/>
      <c r="EVE199" s="193"/>
      <c r="EVF199" s="193"/>
      <c r="EVG199" s="193"/>
      <c r="EVH199" s="193"/>
      <c r="EVI199" s="193"/>
      <c r="EVJ199" s="193"/>
      <c r="EVK199" s="193"/>
      <c r="EVL199" s="193"/>
      <c r="EVM199" s="193"/>
      <c r="EVN199" s="193"/>
      <c r="EVO199" s="193"/>
      <c r="EVP199" s="193"/>
      <c r="EVQ199" s="193"/>
      <c r="EVR199" s="193"/>
      <c r="EVS199" s="193"/>
      <c r="EVT199" s="193"/>
      <c r="EVU199" s="193"/>
      <c r="EVV199" s="193"/>
      <c r="EVW199" s="193"/>
      <c r="EVX199" s="193"/>
      <c r="EVY199" s="193"/>
      <c r="EVZ199" s="193"/>
      <c r="EWA199" s="193"/>
      <c r="EWB199" s="193"/>
      <c r="EWC199" s="193"/>
      <c r="EWD199" s="193"/>
      <c r="EWE199" s="193"/>
      <c r="EWF199" s="193"/>
      <c r="EWG199" s="193"/>
      <c r="EWH199" s="193"/>
      <c r="EWI199" s="193"/>
      <c r="EWJ199" s="193"/>
      <c r="EWK199" s="193"/>
      <c r="EWL199" s="193"/>
      <c r="EWM199" s="193"/>
      <c r="EWN199" s="193"/>
      <c r="EWO199" s="193"/>
      <c r="EWP199" s="193"/>
      <c r="EWQ199" s="193"/>
      <c r="EWR199" s="193"/>
      <c r="EWS199" s="193"/>
      <c r="EWT199" s="193"/>
      <c r="EWU199" s="193"/>
      <c r="EWV199" s="193"/>
      <c r="EWW199" s="193"/>
      <c r="EWX199" s="193"/>
      <c r="EWY199" s="193"/>
      <c r="EWZ199" s="193"/>
      <c r="EXA199" s="193"/>
      <c r="EXB199" s="193"/>
      <c r="EXC199" s="193"/>
      <c r="EXD199" s="193"/>
      <c r="EXE199" s="193"/>
      <c r="EXF199" s="193"/>
      <c r="EXG199" s="193"/>
      <c r="EXH199" s="193"/>
      <c r="EXI199" s="193"/>
      <c r="EXJ199" s="193"/>
      <c r="EXK199" s="193"/>
      <c r="EXL199" s="193"/>
      <c r="EXM199" s="193"/>
      <c r="EXN199" s="193"/>
      <c r="EXO199" s="193"/>
      <c r="EXP199" s="193"/>
      <c r="EXQ199" s="193"/>
      <c r="EXR199" s="193"/>
      <c r="EXS199" s="193"/>
      <c r="EXT199" s="193"/>
      <c r="EXU199" s="193"/>
      <c r="EXV199" s="193"/>
      <c r="EXW199" s="193"/>
      <c r="EXX199" s="193"/>
      <c r="EXY199" s="193"/>
      <c r="EXZ199" s="193"/>
      <c r="EYA199" s="193"/>
      <c r="EYB199" s="193"/>
      <c r="EYC199" s="193"/>
      <c r="EYD199" s="193"/>
      <c r="EYE199" s="193"/>
      <c r="EYF199" s="193"/>
      <c r="EYG199" s="193"/>
      <c r="EYH199" s="193"/>
      <c r="EYI199" s="193"/>
      <c r="EYJ199" s="193"/>
      <c r="EYK199" s="193"/>
      <c r="EYL199" s="193"/>
      <c r="EYM199" s="193"/>
      <c r="EYN199" s="193"/>
      <c r="EYO199" s="193"/>
      <c r="EYP199" s="193"/>
      <c r="EYQ199" s="193"/>
      <c r="EYR199" s="193"/>
      <c r="EYS199" s="193"/>
      <c r="EYT199" s="193"/>
      <c r="EYU199" s="193"/>
      <c r="EYV199" s="193"/>
      <c r="EYW199" s="193"/>
      <c r="EYX199" s="193"/>
      <c r="EYY199" s="193"/>
      <c r="EYZ199" s="193"/>
      <c r="EZA199" s="193"/>
      <c r="EZB199" s="193"/>
      <c r="EZC199" s="193"/>
      <c r="EZD199" s="193"/>
      <c r="EZE199" s="193"/>
      <c r="EZF199" s="193"/>
      <c r="EZG199" s="193"/>
      <c r="EZH199" s="193"/>
      <c r="EZI199" s="193"/>
      <c r="EZJ199" s="193"/>
      <c r="EZK199" s="193"/>
      <c r="EZL199" s="193"/>
      <c r="EZM199" s="193"/>
      <c r="EZN199" s="193"/>
      <c r="EZO199" s="193"/>
      <c r="EZP199" s="193"/>
      <c r="EZQ199" s="193"/>
      <c r="EZR199" s="193"/>
      <c r="EZS199" s="193"/>
      <c r="EZT199" s="193"/>
      <c r="EZU199" s="193"/>
      <c r="EZV199" s="193"/>
      <c r="EZW199" s="193"/>
      <c r="EZX199" s="193"/>
      <c r="EZY199" s="193"/>
      <c r="EZZ199" s="193"/>
      <c r="FAA199" s="193"/>
      <c r="FAB199" s="193"/>
      <c r="FAC199" s="193"/>
      <c r="FAD199" s="193"/>
      <c r="FAE199" s="193"/>
      <c r="FAF199" s="193"/>
      <c r="FAG199" s="193"/>
      <c r="FAH199" s="193"/>
      <c r="FAI199" s="193"/>
      <c r="FAJ199" s="193"/>
      <c r="FAK199" s="193"/>
      <c r="FAL199" s="193"/>
      <c r="FAM199" s="193"/>
      <c r="FAN199" s="193"/>
      <c r="FAO199" s="193"/>
      <c r="FAP199" s="193"/>
      <c r="FAQ199" s="193"/>
      <c r="FAR199" s="193"/>
      <c r="FAS199" s="193"/>
      <c r="FAT199" s="193"/>
      <c r="FAU199" s="193"/>
      <c r="FAV199" s="193"/>
      <c r="FAW199" s="193"/>
      <c r="FAX199" s="193"/>
      <c r="FAY199" s="193"/>
      <c r="FAZ199" s="193"/>
      <c r="FBA199" s="193"/>
      <c r="FBB199" s="193"/>
      <c r="FBC199" s="193"/>
      <c r="FBD199" s="193"/>
      <c r="FBE199" s="193"/>
      <c r="FBF199" s="193"/>
      <c r="FBG199" s="193"/>
      <c r="FBH199" s="193"/>
      <c r="FBI199" s="193"/>
      <c r="FBJ199" s="193"/>
      <c r="FBK199" s="193"/>
      <c r="FBL199" s="193"/>
      <c r="FBM199" s="193"/>
      <c r="FBN199" s="193"/>
      <c r="FBO199" s="193"/>
      <c r="FBP199" s="193"/>
      <c r="FBQ199" s="193"/>
      <c r="FBR199" s="193"/>
      <c r="FBS199" s="193"/>
      <c r="FBT199" s="193"/>
      <c r="FBU199" s="193"/>
      <c r="FBV199" s="193"/>
      <c r="FBW199" s="193"/>
      <c r="FBX199" s="193"/>
      <c r="FBY199" s="193"/>
      <c r="FBZ199" s="193"/>
      <c r="FCA199" s="193"/>
      <c r="FCB199" s="193"/>
      <c r="FCC199" s="193"/>
      <c r="FCD199" s="193"/>
      <c r="FCE199" s="193"/>
      <c r="FCF199" s="193"/>
      <c r="FCG199" s="193"/>
      <c r="FCH199" s="193"/>
      <c r="FCI199" s="193"/>
      <c r="FCJ199" s="193"/>
      <c r="FCK199" s="193"/>
      <c r="FCL199" s="193"/>
      <c r="FCM199" s="193"/>
      <c r="FCN199" s="193"/>
      <c r="FCO199" s="193"/>
      <c r="FCP199" s="193"/>
      <c r="FCQ199" s="193"/>
      <c r="FCR199" s="193"/>
      <c r="FCS199" s="193"/>
      <c r="FCT199" s="193"/>
      <c r="FCU199" s="193"/>
      <c r="FCV199" s="193"/>
      <c r="FCW199" s="193"/>
      <c r="FCX199" s="193"/>
      <c r="FCY199" s="193"/>
      <c r="FCZ199" s="193"/>
      <c r="FDA199" s="193"/>
      <c r="FDB199" s="193"/>
      <c r="FDC199" s="193"/>
      <c r="FDD199" s="193"/>
      <c r="FDE199" s="193"/>
      <c r="FDF199" s="193"/>
      <c r="FDG199" s="193"/>
      <c r="FDH199" s="193"/>
      <c r="FDI199" s="193"/>
      <c r="FDJ199" s="193"/>
      <c r="FDK199" s="193"/>
      <c r="FDL199" s="193"/>
      <c r="FDM199" s="193"/>
      <c r="FDN199" s="193"/>
      <c r="FDO199" s="193"/>
      <c r="FDP199" s="193"/>
      <c r="FDQ199" s="193"/>
      <c r="FDR199" s="193"/>
      <c r="FDS199" s="193"/>
      <c r="FDT199" s="193"/>
      <c r="FDU199" s="193"/>
      <c r="FDV199" s="193"/>
      <c r="FDW199" s="193"/>
      <c r="FDX199" s="193"/>
      <c r="FDY199" s="193"/>
      <c r="FDZ199" s="193"/>
      <c r="FEA199" s="193"/>
      <c r="FEB199" s="193"/>
      <c r="FEC199" s="193"/>
      <c r="FED199" s="193"/>
      <c r="FEE199" s="193"/>
      <c r="FEF199" s="193"/>
      <c r="FEG199" s="193"/>
      <c r="FEH199" s="193"/>
      <c r="FEI199" s="193"/>
      <c r="FEJ199" s="193"/>
      <c r="FEK199" s="193"/>
      <c r="FEL199" s="193"/>
      <c r="FEM199" s="193"/>
      <c r="FEN199" s="193"/>
      <c r="FEO199" s="193"/>
      <c r="FEP199" s="193"/>
      <c r="FEQ199" s="193"/>
      <c r="FER199" s="193"/>
      <c r="FES199" s="193"/>
      <c r="FET199" s="193"/>
      <c r="FEU199" s="193"/>
      <c r="FEV199" s="193"/>
      <c r="FEW199" s="193"/>
      <c r="FEX199" s="193"/>
      <c r="FEY199" s="193"/>
      <c r="FEZ199" s="193"/>
      <c r="FFA199" s="193"/>
      <c r="FFB199" s="193"/>
      <c r="FFC199" s="193"/>
      <c r="FFD199" s="193"/>
      <c r="FFE199" s="193"/>
      <c r="FFF199" s="193"/>
      <c r="FFG199" s="193"/>
      <c r="FFH199" s="193"/>
      <c r="FFI199" s="193"/>
      <c r="FFJ199" s="193"/>
      <c r="FFK199" s="193"/>
      <c r="FFL199" s="193"/>
      <c r="FFM199" s="193"/>
      <c r="FFN199" s="193"/>
      <c r="FFO199" s="193"/>
      <c r="FFP199" s="193"/>
      <c r="FFQ199" s="193"/>
      <c r="FFR199" s="193"/>
      <c r="FFS199" s="193"/>
      <c r="FFT199" s="193"/>
      <c r="FFU199" s="193"/>
      <c r="FFV199" s="193"/>
      <c r="FFW199" s="193"/>
      <c r="FFX199" s="193"/>
      <c r="FFY199" s="193"/>
      <c r="FFZ199" s="193"/>
      <c r="FGA199" s="193"/>
      <c r="FGB199" s="193"/>
      <c r="FGC199" s="193"/>
      <c r="FGD199" s="193"/>
      <c r="FGE199" s="193"/>
      <c r="FGF199" s="193"/>
      <c r="FGG199" s="193"/>
      <c r="FGH199" s="193"/>
      <c r="FGI199" s="193"/>
      <c r="FGJ199" s="193"/>
      <c r="FGK199" s="193"/>
      <c r="FGL199" s="193"/>
      <c r="FGM199" s="193"/>
      <c r="FGN199" s="193"/>
      <c r="FGO199" s="193"/>
      <c r="FGP199" s="193"/>
      <c r="FGQ199" s="193"/>
      <c r="FGR199" s="193"/>
      <c r="FGS199" s="193"/>
      <c r="FGT199" s="193"/>
      <c r="FGU199" s="193"/>
      <c r="FGV199" s="193"/>
      <c r="FGW199" s="193"/>
      <c r="FGX199" s="193"/>
      <c r="FGY199" s="193"/>
      <c r="FGZ199" s="193"/>
      <c r="FHA199" s="193"/>
      <c r="FHB199" s="193"/>
      <c r="FHC199" s="193"/>
      <c r="FHD199" s="193"/>
      <c r="FHE199" s="193"/>
      <c r="FHF199" s="193"/>
      <c r="FHG199" s="193"/>
      <c r="FHH199" s="193"/>
      <c r="FHI199" s="193"/>
      <c r="FHJ199" s="193"/>
      <c r="FHK199" s="193"/>
      <c r="FHL199" s="193"/>
      <c r="FHM199" s="193"/>
      <c r="FHN199" s="193"/>
      <c r="FHO199" s="193"/>
      <c r="FHP199" s="193"/>
      <c r="FHQ199" s="193"/>
      <c r="FHR199" s="193"/>
      <c r="FHS199" s="193"/>
      <c r="FHT199" s="193"/>
      <c r="FHU199" s="193"/>
      <c r="FHV199" s="193"/>
      <c r="FHW199" s="193"/>
      <c r="FHX199" s="193"/>
      <c r="FHY199" s="193"/>
      <c r="FHZ199" s="193"/>
      <c r="FIA199" s="193"/>
      <c r="FIB199" s="193"/>
      <c r="FIC199" s="193"/>
      <c r="FID199" s="193"/>
      <c r="FIE199" s="193"/>
      <c r="FIF199" s="193"/>
      <c r="FIG199" s="193"/>
      <c r="FIH199" s="193"/>
      <c r="FII199" s="193"/>
      <c r="FIJ199" s="193"/>
      <c r="FIK199" s="193"/>
      <c r="FIL199" s="193"/>
      <c r="FIM199" s="193"/>
      <c r="FIN199" s="193"/>
      <c r="FIO199" s="193"/>
      <c r="FIP199" s="193"/>
      <c r="FIQ199" s="193"/>
      <c r="FIR199" s="193"/>
      <c r="FIS199" s="193"/>
      <c r="FIT199" s="193"/>
      <c r="FIU199" s="193"/>
      <c r="FIV199" s="193"/>
      <c r="FIW199" s="193"/>
      <c r="FIX199" s="193"/>
      <c r="FIY199" s="193"/>
      <c r="FIZ199" s="193"/>
      <c r="FJA199" s="193"/>
      <c r="FJB199" s="193"/>
      <c r="FJC199" s="193"/>
      <c r="FJD199" s="193"/>
      <c r="FJE199" s="193"/>
      <c r="FJF199" s="193"/>
      <c r="FJG199" s="193"/>
      <c r="FJH199" s="193"/>
      <c r="FJI199" s="193"/>
      <c r="FJJ199" s="193"/>
      <c r="FJK199" s="193"/>
      <c r="FJL199" s="193"/>
      <c r="FJM199" s="193"/>
      <c r="FJN199" s="193"/>
      <c r="FJO199" s="193"/>
      <c r="FJP199" s="193"/>
      <c r="FJQ199" s="193"/>
      <c r="FJR199" s="193"/>
      <c r="FJS199" s="193"/>
      <c r="FJT199" s="193"/>
      <c r="FJU199" s="193"/>
      <c r="FJV199" s="193"/>
      <c r="FJW199" s="193"/>
      <c r="FJX199" s="193"/>
      <c r="FJY199" s="193"/>
      <c r="FJZ199" s="193"/>
      <c r="FKA199" s="193"/>
      <c r="FKB199" s="193"/>
      <c r="FKC199" s="193"/>
      <c r="FKD199" s="193"/>
      <c r="FKE199" s="193"/>
      <c r="FKF199" s="193"/>
      <c r="FKG199" s="193"/>
      <c r="FKH199" s="193"/>
      <c r="FKI199" s="193"/>
      <c r="FKJ199" s="193"/>
      <c r="FKK199" s="193"/>
      <c r="FKL199" s="193"/>
      <c r="FKM199" s="193"/>
      <c r="FKN199" s="193"/>
      <c r="FKO199" s="193"/>
      <c r="FKP199" s="193"/>
      <c r="FKQ199" s="193"/>
      <c r="FKR199" s="193"/>
      <c r="FKS199" s="193"/>
      <c r="FKT199" s="193"/>
      <c r="FKU199" s="193"/>
      <c r="FKV199" s="193"/>
      <c r="FKW199" s="193"/>
      <c r="FKX199" s="193"/>
      <c r="FKY199" s="193"/>
      <c r="FKZ199" s="193"/>
      <c r="FLA199" s="193"/>
      <c r="FLB199" s="193"/>
      <c r="FLC199" s="193"/>
      <c r="FLD199" s="193"/>
      <c r="FLE199" s="193"/>
      <c r="FLF199" s="193"/>
      <c r="FLG199" s="193"/>
      <c r="FLH199" s="193"/>
      <c r="FLI199" s="193"/>
      <c r="FLJ199" s="193"/>
      <c r="FLK199" s="193"/>
      <c r="FLL199" s="193"/>
      <c r="FLM199" s="193"/>
      <c r="FLN199" s="193"/>
      <c r="FLO199" s="193"/>
      <c r="FLP199" s="193"/>
      <c r="FLQ199" s="193"/>
      <c r="FLR199" s="193"/>
      <c r="FLS199" s="193"/>
      <c r="FLT199" s="193"/>
      <c r="FLU199" s="193"/>
      <c r="FLV199" s="193"/>
      <c r="FLW199" s="193"/>
      <c r="FLX199" s="193"/>
      <c r="FLY199" s="193"/>
      <c r="FLZ199" s="193"/>
      <c r="FMA199" s="193"/>
      <c r="FMB199" s="193"/>
      <c r="FMC199" s="193"/>
      <c r="FMD199" s="193"/>
      <c r="FME199" s="193"/>
      <c r="FMF199" s="193"/>
      <c r="FMG199" s="193"/>
      <c r="FMH199" s="193"/>
      <c r="FMI199" s="193"/>
      <c r="FMJ199" s="193"/>
      <c r="FMK199" s="193"/>
      <c r="FML199" s="193"/>
      <c r="FMM199" s="193"/>
      <c r="FMN199" s="193"/>
      <c r="FMO199" s="193"/>
      <c r="FMP199" s="193"/>
      <c r="FMQ199" s="193"/>
      <c r="FMR199" s="193"/>
      <c r="FMS199" s="193"/>
      <c r="FMT199" s="193"/>
      <c r="FMU199" s="193"/>
      <c r="FMV199" s="193"/>
      <c r="FMW199" s="193"/>
      <c r="FMX199" s="193"/>
      <c r="FMY199" s="193"/>
      <c r="FMZ199" s="193"/>
      <c r="FNA199" s="193"/>
      <c r="FNB199" s="193"/>
      <c r="FNC199" s="193"/>
      <c r="FND199" s="193"/>
      <c r="FNE199" s="193"/>
      <c r="FNF199" s="193"/>
      <c r="FNG199" s="193"/>
      <c r="FNH199" s="193"/>
      <c r="FNI199" s="193"/>
      <c r="FNJ199" s="193"/>
      <c r="FNK199" s="193"/>
      <c r="FNL199" s="193"/>
      <c r="FNM199" s="193"/>
      <c r="FNN199" s="193"/>
      <c r="FNO199" s="193"/>
      <c r="FNP199" s="193"/>
      <c r="FNQ199" s="193"/>
      <c r="FNR199" s="193"/>
      <c r="FNS199" s="193"/>
      <c r="FNT199" s="193"/>
      <c r="FNU199" s="193"/>
      <c r="FNV199" s="193"/>
      <c r="FNW199" s="193"/>
      <c r="FNX199" s="193"/>
      <c r="FNY199" s="193"/>
      <c r="FNZ199" s="193"/>
      <c r="FOA199" s="193"/>
      <c r="FOB199" s="193"/>
      <c r="FOC199" s="193"/>
      <c r="FOD199" s="193"/>
      <c r="FOE199" s="193"/>
      <c r="FOF199" s="193"/>
      <c r="FOG199" s="193"/>
      <c r="FOH199" s="193"/>
      <c r="FOI199" s="193"/>
      <c r="FOJ199" s="193"/>
      <c r="FOK199" s="193"/>
      <c r="FOL199" s="193"/>
      <c r="FOM199" s="193"/>
      <c r="FON199" s="193"/>
      <c r="FOO199" s="193"/>
      <c r="FOP199" s="193"/>
      <c r="FOQ199" s="193"/>
      <c r="FOR199" s="193"/>
      <c r="FOS199" s="193"/>
      <c r="FOT199" s="193"/>
      <c r="FOU199" s="193"/>
      <c r="FOV199" s="193"/>
      <c r="FOW199" s="193"/>
      <c r="FOX199" s="193"/>
      <c r="FOY199" s="193"/>
      <c r="FOZ199" s="193"/>
      <c r="FPA199" s="193"/>
      <c r="FPB199" s="193"/>
      <c r="FPC199" s="193"/>
      <c r="FPD199" s="193"/>
      <c r="FPE199" s="193"/>
      <c r="FPF199" s="193"/>
      <c r="FPG199" s="193"/>
      <c r="FPH199" s="193"/>
      <c r="FPI199" s="193"/>
      <c r="FPJ199" s="193"/>
      <c r="FPK199" s="193"/>
      <c r="FPL199" s="193"/>
      <c r="FPM199" s="193"/>
      <c r="FPN199" s="193"/>
      <c r="FPO199" s="193"/>
      <c r="FPP199" s="193"/>
      <c r="FPQ199" s="193"/>
      <c r="FPR199" s="193"/>
      <c r="FPS199" s="193"/>
      <c r="FPT199" s="193"/>
      <c r="FPU199" s="193"/>
      <c r="FPV199" s="193"/>
      <c r="FPW199" s="193"/>
      <c r="FPX199" s="193"/>
      <c r="FPY199" s="193"/>
      <c r="FPZ199" s="193"/>
      <c r="FQA199" s="193"/>
      <c r="FQB199" s="193"/>
      <c r="FQC199" s="193"/>
      <c r="FQD199" s="193"/>
      <c r="FQE199" s="193"/>
      <c r="FQF199" s="193"/>
      <c r="FQG199" s="193"/>
      <c r="FQH199" s="193"/>
      <c r="FQI199" s="193"/>
      <c r="FQJ199" s="193"/>
      <c r="FQK199" s="193"/>
      <c r="FQL199" s="193"/>
      <c r="FQM199" s="193"/>
      <c r="FQN199" s="193"/>
      <c r="FQO199" s="193"/>
      <c r="FQP199" s="193"/>
      <c r="FQQ199" s="193"/>
      <c r="FQR199" s="193"/>
      <c r="FQS199" s="193"/>
      <c r="FQT199" s="193"/>
      <c r="FQU199" s="193"/>
      <c r="FQV199" s="193"/>
      <c r="FQW199" s="193"/>
      <c r="FQX199" s="193"/>
      <c r="FQY199" s="193"/>
      <c r="FQZ199" s="193"/>
      <c r="FRA199" s="193"/>
      <c r="FRB199" s="193"/>
      <c r="FRC199" s="193"/>
      <c r="FRD199" s="193"/>
      <c r="FRE199" s="193"/>
      <c r="FRF199" s="193"/>
      <c r="FRG199" s="193"/>
      <c r="FRH199" s="193"/>
      <c r="FRI199" s="193"/>
      <c r="FRJ199" s="193"/>
      <c r="FRK199" s="193"/>
      <c r="FRL199" s="193"/>
      <c r="FRM199" s="193"/>
      <c r="FRN199" s="193"/>
      <c r="FRO199" s="193"/>
      <c r="FRP199" s="193"/>
      <c r="FRQ199" s="193"/>
      <c r="FRR199" s="193"/>
      <c r="FRS199" s="193"/>
      <c r="FRT199" s="193"/>
      <c r="FRU199" s="193"/>
      <c r="FRV199" s="193"/>
      <c r="FRW199" s="193"/>
      <c r="FRX199" s="193"/>
      <c r="FRY199" s="193"/>
      <c r="FRZ199" s="193"/>
      <c r="FSA199" s="193"/>
      <c r="FSB199" s="193"/>
      <c r="FSC199" s="193"/>
      <c r="FSD199" s="193"/>
      <c r="FSE199" s="193"/>
      <c r="FSF199" s="193"/>
      <c r="FSG199" s="193"/>
      <c r="FSH199" s="193"/>
      <c r="FSI199" s="193"/>
      <c r="FSJ199" s="193"/>
      <c r="FSK199" s="193"/>
      <c r="FSL199" s="193"/>
      <c r="FSM199" s="193"/>
      <c r="FSN199" s="193"/>
      <c r="FSO199" s="193"/>
      <c r="FSP199" s="193"/>
      <c r="FSQ199" s="193"/>
      <c r="FSR199" s="193"/>
      <c r="FSS199" s="193"/>
      <c r="FST199" s="193"/>
      <c r="FSU199" s="193"/>
      <c r="FSV199" s="193"/>
      <c r="FSW199" s="193"/>
      <c r="FSX199" s="193"/>
      <c r="FSY199" s="193"/>
      <c r="FSZ199" s="193"/>
      <c r="FTA199" s="193"/>
      <c r="FTB199" s="193"/>
      <c r="FTC199" s="193"/>
      <c r="FTD199" s="193"/>
      <c r="FTE199" s="193"/>
      <c r="FTF199" s="193"/>
      <c r="FTG199" s="193"/>
      <c r="FTH199" s="193"/>
      <c r="FTI199" s="193"/>
      <c r="FTJ199" s="193"/>
      <c r="FTK199" s="193"/>
      <c r="FTL199" s="193"/>
      <c r="FTM199" s="193"/>
      <c r="FTN199" s="193"/>
      <c r="FTO199" s="193"/>
      <c r="FTP199" s="193"/>
      <c r="FTQ199" s="193"/>
      <c r="FTR199" s="193"/>
      <c r="FTS199" s="193"/>
      <c r="FTT199" s="193"/>
      <c r="FTU199" s="193"/>
      <c r="FTV199" s="193"/>
      <c r="FTW199" s="193"/>
      <c r="FTX199" s="193"/>
      <c r="FTY199" s="193"/>
      <c r="FTZ199" s="193"/>
      <c r="FUA199" s="193"/>
      <c r="FUB199" s="193"/>
      <c r="FUC199" s="193"/>
      <c r="FUD199" s="193"/>
      <c r="FUE199" s="193"/>
      <c r="FUF199" s="193"/>
      <c r="FUG199" s="193"/>
      <c r="FUH199" s="193"/>
      <c r="FUI199" s="193"/>
      <c r="FUJ199" s="193"/>
      <c r="FUK199" s="193"/>
      <c r="FUL199" s="193"/>
      <c r="FUM199" s="193"/>
      <c r="FUN199" s="193"/>
      <c r="FUO199" s="193"/>
      <c r="FUP199" s="193"/>
      <c r="FUQ199" s="193"/>
      <c r="FUR199" s="193"/>
      <c r="FUS199" s="193"/>
      <c r="FUT199" s="193"/>
      <c r="FUU199" s="193"/>
      <c r="FUV199" s="193"/>
      <c r="FUW199" s="193"/>
      <c r="FUX199" s="193"/>
      <c r="FUY199" s="193"/>
      <c r="FUZ199" s="193"/>
      <c r="FVA199" s="193"/>
      <c r="FVB199" s="193"/>
      <c r="FVC199" s="193"/>
      <c r="FVD199" s="193"/>
      <c r="FVE199" s="193"/>
      <c r="FVF199" s="193"/>
      <c r="FVG199" s="193"/>
      <c r="FVH199" s="193"/>
      <c r="FVI199" s="193"/>
      <c r="FVJ199" s="193"/>
      <c r="FVK199" s="193"/>
      <c r="FVL199" s="193"/>
      <c r="FVM199" s="193"/>
      <c r="FVN199" s="193"/>
      <c r="FVO199" s="193"/>
      <c r="FVP199" s="193"/>
      <c r="FVQ199" s="193"/>
      <c r="FVR199" s="193"/>
      <c r="FVS199" s="193"/>
      <c r="FVT199" s="193"/>
      <c r="FVU199" s="193"/>
      <c r="FVV199" s="193"/>
      <c r="FVW199" s="193"/>
      <c r="FVX199" s="193"/>
      <c r="FVY199" s="193"/>
      <c r="FVZ199" s="193"/>
      <c r="FWA199" s="193"/>
      <c r="FWB199" s="193"/>
      <c r="FWC199" s="193"/>
      <c r="FWD199" s="193"/>
      <c r="FWE199" s="193"/>
      <c r="FWF199" s="193"/>
      <c r="FWG199" s="193"/>
      <c r="FWH199" s="193"/>
      <c r="FWI199" s="193"/>
      <c r="FWJ199" s="193"/>
      <c r="FWK199" s="193"/>
      <c r="FWL199" s="193"/>
      <c r="FWM199" s="193"/>
      <c r="FWN199" s="193"/>
      <c r="FWO199" s="193"/>
      <c r="FWP199" s="193"/>
      <c r="FWQ199" s="193"/>
      <c r="FWR199" s="193"/>
      <c r="FWS199" s="193"/>
      <c r="FWT199" s="193"/>
      <c r="FWU199" s="193"/>
      <c r="FWV199" s="193"/>
      <c r="FWW199" s="193"/>
      <c r="FWX199" s="193"/>
      <c r="FWY199" s="193"/>
      <c r="FWZ199" s="193"/>
      <c r="FXA199" s="193"/>
      <c r="FXB199" s="193"/>
      <c r="FXC199" s="193"/>
      <c r="FXD199" s="193"/>
      <c r="FXE199" s="193"/>
      <c r="FXF199" s="193"/>
      <c r="FXG199" s="193"/>
      <c r="FXH199" s="193"/>
      <c r="FXI199" s="193"/>
      <c r="FXJ199" s="193"/>
      <c r="FXK199" s="193"/>
      <c r="FXL199" s="193"/>
      <c r="FXM199" s="193"/>
      <c r="FXN199" s="193"/>
      <c r="FXO199" s="193"/>
      <c r="FXP199" s="193"/>
      <c r="FXQ199" s="193"/>
      <c r="FXR199" s="193"/>
      <c r="FXS199" s="193"/>
      <c r="FXT199" s="193"/>
      <c r="FXU199" s="193"/>
      <c r="FXV199" s="193"/>
      <c r="FXW199" s="193"/>
      <c r="FXX199" s="193"/>
      <c r="FXY199" s="193"/>
      <c r="FXZ199" s="193"/>
      <c r="FYA199" s="193"/>
      <c r="FYB199" s="193"/>
      <c r="FYC199" s="193"/>
      <c r="FYD199" s="193"/>
      <c r="FYE199" s="193"/>
      <c r="FYF199" s="193"/>
      <c r="FYG199" s="193"/>
      <c r="FYH199" s="193"/>
      <c r="FYI199" s="193"/>
      <c r="FYJ199" s="193"/>
      <c r="FYK199" s="193"/>
      <c r="FYL199" s="193"/>
      <c r="FYM199" s="193"/>
      <c r="FYN199" s="193"/>
      <c r="FYO199" s="193"/>
      <c r="FYP199" s="193"/>
      <c r="FYQ199" s="193"/>
      <c r="FYR199" s="193"/>
      <c r="FYS199" s="193"/>
      <c r="FYT199" s="193"/>
      <c r="FYU199" s="193"/>
      <c r="FYV199" s="193"/>
      <c r="FYW199" s="193"/>
      <c r="FYX199" s="193"/>
      <c r="FYY199" s="193"/>
      <c r="FYZ199" s="193"/>
      <c r="FZA199" s="193"/>
      <c r="FZB199" s="193"/>
      <c r="FZC199" s="193"/>
      <c r="FZD199" s="193"/>
      <c r="FZE199" s="193"/>
      <c r="FZF199" s="193"/>
      <c r="FZG199" s="193"/>
      <c r="FZH199" s="193"/>
      <c r="FZI199" s="193"/>
      <c r="FZJ199" s="193"/>
      <c r="FZK199" s="193"/>
      <c r="FZL199" s="193"/>
      <c r="FZM199" s="193"/>
      <c r="FZN199" s="193"/>
      <c r="FZO199" s="193"/>
      <c r="FZP199" s="193"/>
      <c r="FZQ199" s="193"/>
      <c r="FZR199" s="193"/>
      <c r="FZS199" s="193"/>
      <c r="FZT199" s="193"/>
      <c r="FZU199" s="193"/>
      <c r="FZV199" s="193"/>
      <c r="FZW199" s="193"/>
      <c r="FZX199" s="193"/>
      <c r="FZY199" s="193"/>
      <c r="FZZ199" s="193"/>
      <c r="GAA199" s="193"/>
      <c r="GAB199" s="193"/>
      <c r="GAC199" s="193"/>
      <c r="GAD199" s="193"/>
      <c r="GAE199" s="193"/>
      <c r="GAF199" s="193"/>
      <c r="GAG199" s="193"/>
      <c r="GAH199" s="193"/>
      <c r="GAI199" s="193"/>
      <c r="GAJ199" s="193"/>
      <c r="GAK199" s="193"/>
      <c r="GAL199" s="193"/>
      <c r="GAM199" s="193"/>
      <c r="GAN199" s="193"/>
      <c r="GAO199" s="193"/>
      <c r="GAP199" s="193"/>
      <c r="GAQ199" s="193"/>
      <c r="GAR199" s="193"/>
      <c r="GAS199" s="193"/>
      <c r="GAT199" s="193"/>
      <c r="GAU199" s="193"/>
      <c r="GAV199" s="193"/>
      <c r="GAW199" s="193"/>
      <c r="GAX199" s="193"/>
      <c r="GAY199" s="193"/>
      <c r="GAZ199" s="193"/>
      <c r="GBA199" s="193"/>
      <c r="GBB199" s="193"/>
      <c r="GBC199" s="193"/>
      <c r="GBD199" s="193"/>
      <c r="GBE199" s="193"/>
      <c r="GBF199" s="193"/>
      <c r="GBG199" s="193"/>
      <c r="GBH199" s="193"/>
      <c r="GBI199" s="193"/>
      <c r="GBJ199" s="193"/>
      <c r="GBK199" s="193"/>
      <c r="GBL199" s="193"/>
      <c r="GBM199" s="193"/>
      <c r="GBN199" s="193"/>
      <c r="GBO199" s="193"/>
      <c r="GBP199" s="193"/>
      <c r="GBQ199" s="193"/>
      <c r="GBR199" s="193"/>
      <c r="GBS199" s="193"/>
      <c r="GBT199" s="193"/>
      <c r="GBU199" s="193"/>
      <c r="GBV199" s="193"/>
      <c r="GBW199" s="193"/>
      <c r="GBX199" s="193"/>
      <c r="GBY199" s="193"/>
      <c r="GBZ199" s="193"/>
      <c r="GCA199" s="193"/>
      <c r="GCB199" s="193"/>
      <c r="GCC199" s="193"/>
      <c r="GCD199" s="193"/>
      <c r="GCE199" s="193"/>
      <c r="GCF199" s="193"/>
      <c r="GCG199" s="193"/>
      <c r="GCH199" s="193"/>
      <c r="GCI199" s="193"/>
      <c r="GCJ199" s="193"/>
      <c r="GCK199" s="193"/>
      <c r="GCL199" s="193"/>
      <c r="GCM199" s="193"/>
      <c r="GCN199" s="193"/>
      <c r="GCO199" s="193"/>
      <c r="GCP199" s="193"/>
      <c r="GCQ199" s="193"/>
      <c r="GCR199" s="193"/>
      <c r="GCS199" s="193"/>
      <c r="GCT199" s="193"/>
      <c r="GCU199" s="193"/>
      <c r="GCV199" s="193"/>
      <c r="GCW199" s="193"/>
      <c r="GCX199" s="193"/>
      <c r="GCY199" s="193"/>
      <c r="GCZ199" s="193"/>
      <c r="GDA199" s="193"/>
      <c r="GDB199" s="193"/>
      <c r="GDC199" s="193"/>
      <c r="GDD199" s="193"/>
      <c r="GDE199" s="193"/>
      <c r="GDF199" s="193"/>
      <c r="GDG199" s="193"/>
      <c r="GDH199" s="193"/>
      <c r="GDI199" s="193"/>
      <c r="GDJ199" s="193"/>
      <c r="GDK199" s="193"/>
      <c r="GDL199" s="193"/>
      <c r="GDM199" s="193"/>
      <c r="GDN199" s="193"/>
      <c r="GDO199" s="193"/>
      <c r="GDP199" s="193"/>
      <c r="GDQ199" s="193"/>
      <c r="GDR199" s="193"/>
      <c r="GDS199" s="193"/>
      <c r="GDT199" s="193"/>
      <c r="GDU199" s="193"/>
      <c r="GDV199" s="193"/>
      <c r="GDW199" s="193"/>
      <c r="GDX199" s="193"/>
      <c r="GDY199" s="193"/>
      <c r="GDZ199" s="193"/>
      <c r="GEA199" s="193"/>
      <c r="GEB199" s="193"/>
      <c r="GEC199" s="193"/>
      <c r="GED199" s="193"/>
      <c r="GEE199" s="193"/>
      <c r="GEF199" s="193"/>
      <c r="GEG199" s="193"/>
      <c r="GEH199" s="193"/>
      <c r="GEI199" s="193"/>
      <c r="GEJ199" s="193"/>
      <c r="GEK199" s="193"/>
      <c r="GEL199" s="193"/>
      <c r="GEM199" s="193"/>
      <c r="GEN199" s="193"/>
      <c r="GEO199" s="193"/>
      <c r="GEP199" s="193"/>
      <c r="GEQ199" s="193"/>
      <c r="GER199" s="193"/>
      <c r="GES199" s="193"/>
      <c r="GET199" s="193"/>
      <c r="GEU199" s="193"/>
      <c r="GEV199" s="193"/>
      <c r="GEW199" s="193"/>
      <c r="GEX199" s="193"/>
      <c r="GEY199" s="193"/>
      <c r="GEZ199" s="193"/>
      <c r="GFA199" s="193"/>
      <c r="GFB199" s="193"/>
      <c r="GFC199" s="193"/>
      <c r="GFD199" s="193"/>
      <c r="GFE199" s="193"/>
      <c r="GFF199" s="193"/>
      <c r="GFG199" s="193"/>
      <c r="GFH199" s="193"/>
      <c r="GFI199" s="193"/>
      <c r="GFJ199" s="193"/>
      <c r="GFK199" s="193"/>
      <c r="GFL199" s="193"/>
      <c r="GFM199" s="193"/>
      <c r="GFN199" s="193"/>
      <c r="GFO199" s="193"/>
      <c r="GFP199" s="193"/>
      <c r="GFQ199" s="193"/>
      <c r="GFR199" s="193"/>
      <c r="GFS199" s="193"/>
      <c r="GFT199" s="193"/>
      <c r="GFU199" s="193"/>
      <c r="GFV199" s="193"/>
      <c r="GFW199" s="193"/>
      <c r="GFX199" s="193"/>
      <c r="GFY199" s="193"/>
      <c r="GFZ199" s="193"/>
      <c r="GGA199" s="193"/>
      <c r="GGB199" s="193"/>
      <c r="GGC199" s="193"/>
      <c r="GGD199" s="193"/>
      <c r="GGE199" s="193"/>
      <c r="GGF199" s="193"/>
      <c r="GGG199" s="193"/>
      <c r="GGH199" s="193"/>
      <c r="GGI199" s="193"/>
      <c r="GGJ199" s="193"/>
      <c r="GGK199" s="193"/>
      <c r="GGL199" s="193"/>
      <c r="GGM199" s="193"/>
      <c r="GGN199" s="193"/>
      <c r="GGO199" s="193"/>
      <c r="GGP199" s="193"/>
      <c r="GGQ199" s="193"/>
      <c r="GGR199" s="193"/>
      <c r="GGS199" s="193"/>
      <c r="GGT199" s="193"/>
      <c r="GGU199" s="193"/>
      <c r="GGV199" s="193"/>
      <c r="GGW199" s="193"/>
      <c r="GGX199" s="193"/>
      <c r="GGY199" s="193"/>
      <c r="GGZ199" s="193"/>
      <c r="GHA199" s="193"/>
      <c r="GHB199" s="193"/>
      <c r="GHC199" s="193"/>
      <c r="GHD199" s="193"/>
      <c r="GHE199" s="193"/>
      <c r="GHF199" s="193"/>
      <c r="GHG199" s="193"/>
      <c r="GHH199" s="193"/>
      <c r="GHI199" s="193"/>
      <c r="GHJ199" s="193"/>
      <c r="GHK199" s="193"/>
      <c r="GHL199" s="193"/>
      <c r="GHM199" s="193"/>
      <c r="GHN199" s="193"/>
      <c r="GHO199" s="193"/>
      <c r="GHP199" s="193"/>
      <c r="GHQ199" s="193"/>
      <c r="GHR199" s="193"/>
      <c r="GHS199" s="193"/>
      <c r="GHT199" s="193"/>
      <c r="GHU199" s="193"/>
      <c r="GHV199" s="193"/>
      <c r="GHW199" s="193"/>
      <c r="GHX199" s="193"/>
      <c r="GHY199" s="193"/>
      <c r="GHZ199" s="193"/>
      <c r="GIA199" s="193"/>
      <c r="GIB199" s="193"/>
      <c r="GIC199" s="193"/>
      <c r="GID199" s="193"/>
      <c r="GIE199" s="193"/>
      <c r="GIF199" s="193"/>
      <c r="GIG199" s="193"/>
      <c r="GIH199" s="193"/>
      <c r="GII199" s="193"/>
      <c r="GIJ199" s="193"/>
      <c r="GIK199" s="193"/>
      <c r="GIL199" s="193"/>
      <c r="GIM199" s="193"/>
      <c r="GIN199" s="193"/>
      <c r="GIO199" s="193"/>
      <c r="GIP199" s="193"/>
      <c r="GIQ199" s="193"/>
      <c r="GIR199" s="193"/>
      <c r="GIS199" s="193"/>
      <c r="GIT199" s="193"/>
      <c r="GIU199" s="193"/>
      <c r="GIV199" s="193"/>
      <c r="GIW199" s="193"/>
      <c r="GIX199" s="193"/>
      <c r="GIY199" s="193"/>
      <c r="GIZ199" s="193"/>
      <c r="GJA199" s="193"/>
      <c r="GJB199" s="193"/>
      <c r="GJC199" s="193"/>
      <c r="GJD199" s="193"/>
      <c r="GJE199" s="193"/>
      <c r="GJF199" s="193"/>
      <c r="GJG199" s="193"/>
      <c r="GJH199" s="193"/>
      <c r="GJI199" s="193"/>
      <c r="GJJ199" s="193"/>
      <c r="GJK199" s="193"/>
      <c r="GJL199" s="193"/>
      <c r="GJM199" s="193"/>
      <c r="GJN199" s="193"/>
      <c r="GJO199" s="193"/>
      <c r="GJP199" s="193"/>
      <c r="GJQ199" s="193"/>
      <c r="GJR199" s="193"/>
      <c r="GJS199" s="193"/>
      <c r="GJT199" s="193"/>
      <c r="GJU199" s="193"/>
      <c r="GJV199" s="193"/>
      <c r="GJW199" s="193"/>
      <c r="GJX199" s="193"/>
      <c r="GJY199" s="193"/>
      <c r="GJZ199" s="193"/>
      <c r="GKA199" s="193"/>
      <c r="GKB199" s="193"/>
      <c r="GKC199" s="193"/>
      <c r="GKD199" s="193"/>
      <c r="GKE199" s="193"/>
      <c r="GKF199" s="193"/>
      <c r="GKG199" s="193"/>
      <c r="GKH199" s="193"/>
      <c r="GKI199" s="193"/>
      <c r="GKJ199" s="193"/>
      <c r="GKK199" s="193"/>
      <c r="GKL199" s="193"/>
      <c r="GKM199" s="193"/>
      <c r="GKN199" s="193"/>
      <c r="GKO199" s="193"/>
      <c r="GKP199" s="193"/>
      <c r="GKQ199" s="193"/>
      <c r="GKR199" s="193"/>
      <c r="GKS199" s="193"/>
      <c r="GKT199" s="193"/>
      <c r="GKU199" s="193"/>
      <c r="GKV199" s="193"/>
      <c r="GKW199" s="193"/>
      <c r="GKX199" s="193"/>
      <c r="GKY199" s="193"/>
      <c r="GKZ199" s="193"/>
      <c r="GLA199" s="193"/>
      <c r="GLB199" s="193"/>
      <c r="GLC199" s="193"/>
      <c r="GLD199" s="193"/>
      <c r="GLE199" s="193"/>
      <c r="GLF199" s="193"/>
      <c r="GLG199" s="193"/>
      <c r="GLH199" s="193"/>
      <c r="GLI199" s="193"/>
      <c r="GLJ199" s="193"/>
      <c r="GLK199" s="193"/>
      <c r="GLL199" s="193"/>
      <c r="GLM199" s="193"/>
      <c r="GLN199" s="193"/>
      <c r="GLO199" s="193"/>
      <c r="GLP199" s="193"/>
      <c r="GLQ199" s="193"/>
      <c r="GLR199" s="193"/>
      <c r="GLS199" s="193"/>
      <c r="GLT199" s="193"/>
      <c r="GLU199" s="193"/>
      <c r="GLV199" s="193"/>
      <c r="GLW199" s="193"/>
      <c r="GLX199" s="193"/>
      <c r="GLY199" s="193"/>
      <c r="GLZ199" s="193"/>
      <c r="GMA199" s="193"/>
      <c r="GMB199" s="193"/>
      <c r="GMC199" s="193"/>
      <c r="GMD199" s="193"/>
      <c r="GME199" s="193"/>
      <c r="GMF199" s="193"/>
      <c r="GMG199" s="193"/>
      <c r="GMH199" s="193"/>
      <c r="GMI199" s="193"/>
      <c r="GMJ199" s="193"/>
      <c r="GMK199" s="193"/>
      <c r="GML199" s="193"/>
      <c r="GMM199" s="193"/>
      <c r="GMN199" s="193"/>
      <c r="GMO199" s="193"/>
      <c r="GMP199" s="193"/>
      <c r="GMQ199" s="193"/>
      <c r="GMR199" s="193"/>
      <c r="GMS199" s="193"/>
      <c r="GMT199" s="193"/>
      <c r="GMU199" s="193"/>
      <c r="GMV199" s="193"/>
      <c r="GMW199" s="193"/>
      <c r="GMX199" s="193"/>
      <c r="GMY199" s="193"/>
      <c r="GMZ199" s="193"/>
      <c r="GNA199" s="193"/>
      <c r="GNB199" s="193"/>
      <c r="GNC199" s="193"/>
      <c r="GND199" s="193"/>
      <c r="GNE199" s="193"/>
      <c r="GNF199" s="193"/>
      <c r="GNG199" s="193"/>
      <c r="GNH199" s="193"/>
      <c r="GNI199" s="193"/>
      <c r="GNJ199" s="193"/>
      <c r="GNK199" s="193"/>
      <c r="GNL199" s="193"/>
      <c r="GNM199" s="193"/>
      <c r="GNN199" s="193"/>
      <c r="GNO199" s="193"/>
      <c r="GNP199" s="193"/>
      <c r="GNQ199" s="193"/>
      <c r="GNR199" s="193"/>
      <c r="GNS199" s="193"/>
      <c r="GNT199" s="193"/>
      <c r="GNU199" s="193"/>
      <c r="GNV199" s="193"/>
      <c r="GNW199" s="193"/>
      <c r="GNX199" s="193"/>
      <c r="GNY199" s="193"/>
      <c r="GNZ199" s="193"/>
      <c r="GOA199" s="193"/>
      <c r="GOB199" s="193"/>
      <c r="GOC199" s="193"/>
      <c r="GOD199" s="193"/>
      <c r="GOE199" s="193"/>
      <c r="GOF199" s="193"/>
      <c r="GOG199" s="193"/>
      <c r="GOH199" s="193"/>
      <c r="GOI199" s="193"/>
      <c r="GOJ199" s="193"/>
      <c r="GOK199" s="193"/>
      <c r="GOL199" s="193"/>
      <c r="GOM199" s="193"/>
      <c r="GON199" s="193"/>
      <c r="GOO199" s="193"/>
      <c r="GOP199" s="193"/>
      <c r="GOQ199" s="193"/>
      <c r="GOR199" s="193"/>
      <c r="GOS199" s="193"/>
      <c r="GOT199" s="193"/>
      <c r="GOU199" s="193"/>
      <c r="GOV199" s="193"/>
      <c r="GOW199" s="193"/>
      <c r="GOX199" s="193"/>
      <c r="GOY199" s="193"/>
      <c r="GOZ199" s="193"/>
      <c r="GPA199" s="193"/>
      <c r="GPB199" s="193"/>
      <c r="GPC199" s="193"/>
      <c r="GPD199" s="193"/>
      <c r="GPE199" s="193"/>
      <c r="GPF199" s="193"/>
      <c r="GPG199" s="193"/>
      <c r="GPH199" s="193"/>
      <c r="GPI199" s="193"/>
      <c r="GPJ199" s="193"/>
      <c r="GPK199" s="193"/>
      <c r="GPL199" s="193"/>
      <c r="GPM199" s="193"/>
      <c r="GPN199" s="193"/>
      <c r="GPO199" s="193"/>
      <c r="GPP199" s="193"/>
      <c r="GPQ199" s="193"/>
      <c r="GPR199" s="193"/>
      <c r="GPS199" s="193"/>
      <c r="GPT199" s="193"/>
      <c r="GPU199" s="193"/>
      <c r="GPV199" s="193"/>
      <c r="GPW199" s="193"/>
      <c r="GPX199" s="193"/>
      <c r="GPY199" s="193"/>
      <c r="GPZ199" s="193"/>
      <c r="GQA199" s="193"/>
      <c r="GQB199" s="193"/>
      <c r="GQC199" s="193"/>
      <c r="GQD199" s="193"/>
      <c r="GQE199" s="193"/>
      <c r="GQF199" s="193"/>
      <c r="GQG199" s="193"/>
      <c r="GQH199" s="193"/>
      <c r="GQI199" s="193"/>
      <c r="GQJ199" s="193"/>
      <c r="GQK199" s="193"/>
      <c r="GQL199" s="193"/>
      <c r="GQM199" s="193"/>
      <c r="GQN199" s="193"/>
      <c r="GQO199" s="193"/>
      <c r="GQP199" s="193"/>
      <c r="GQQ199" s="193"/>
      <c r="GQR199" s="193"/>
      <c r="GQS199" s="193"/>
      <c r="GQT199" s="193"/>
      <c r="GQU199" s="193"/>
      <c r="GQV199" s="193"/>
      <c r="GQW199" s="193"/>
      <c r="GQX199" s="193"/>
      <c r="GQY199" s="193"/>
      <c r="GQZ199" s="193"/>
      <c r="GRA199" s="193"/>
      <c r="GRB199" s="193"/>
      <c r="GRC199" s="193"/>
      <c r="GRD199" s="193"/>
      <c r="GRE199" s="193"/>
      <c r="GRF199" s="193"/>
      <c r="GRG199" s="193"/>
      <c r="GRH199" s="193"/>
      <c r="GRI199" s="193"/>
      <c r="GRJ199" s="193"/>
      <c r="GRK199" s="193"/>
      <c r="GRL199" s="193"/>
      <c r="GRM199" s="193"/>
      <c r="GRN199" s="193"/>
      <c r="GRO199" s="193"/>
      <c r="GRP199" s="193"/>
      <c r="GRQ199" s="193"/>
      <c r="GRR199" s="193"/>
      <c r="GRS199" s="193"/>
      <c r="GRT199" s="193"/>
      <c r="GRU199" s="193"/>
      <c r="GRV199" s="193"/>
      <c r="GRW199" s="193"/>
      <c r="GRX199" s="193"/>
      <c r="GRY199" s="193"/>
      <c r="GRZ199" s="193"/>
      <c r="GSA199" s="193"/>
      <c r="GSB199" s="193"/>
      <c r="GSC199" s="193"/>
      <c r="GSD199" s="193"/>
      <c r="GSE199" s="193"/>
      <c r="GSF199" s="193"/>
      <c r="GSG199" s="193"/>
      <c r="GSH199" s="193"/>
      <c r="GSI199" s="193"/>
      <c r="GSJ199" s="193"/>
      <c r="GSK199" s="193"/>
      <c r="GSL199" s="193"/>
      <c r="GSM199" s="193"/>
      <c r="GSN199" s="193"/>
      <c r="GSO199" s="193"/>
      <c r="GSP199" s="193"/>
      <c r="GSQ199" s="193"/>
      <c r="GSR199" s="193"/>
      <c r="GSS199" s="193"/>
      <c r="GST199" s="193"/>
      <c r="GSU199" s="193"/>
      <c r="GSV199" s="193"/>
      <c r="GSW199" s="193"/>
      <c r="GSX199" s="193"/>
      <c r="GSY199" s="193"/>
      <c r="GSZ199" s="193"/>
      <c r="GTA199" s="193"/>
      <c r="GTB199" s="193"/>
      <c r="GTC199" s="193"/>
      <c r="GTD199" s="193"/>
      <c r="GTE199" s="193"/>
      <c r="GTF199" s="193"/>
      <c r="GTG199" s="193"/>
      <c r="GTH199" s="193"/>
      <c r="GTI199" s="193"/>
      <c r="GTJ199" s="193"/>
      <c r="GTK199" s="193"/>
      <c r="GTL199" s="193"/>
      <c r="GTM199" s="193"/>
      <c r="GTN199" s="193"/>
      <c r="GTO199" s="193"/>
      <c r="GTP199" s="193"/>
      <c r="GTQ199" s="193"/>
      <c r="GTR199" s="193"/>
      <c r="GTS199" s="193"/>
      <c r="GTT199" s="193"/>
      <c r="GTU199" s="193"/>
      <c r="GTV199" s="193"/>
      <c r="GTW199" s="193"/>
      <c r="GTX199" s="193"/>
      <c r="GTY199" s="193"/>
      <c r="GTZ199" s="193"/>
      <c r="GUA199" s="193"/>
      <c r="GUB199" s="193"/>
      <c r="GUC199" s="193"/>
      <c r="GUD199" s="193"/>
      <c r="GUE199" s="193"/>
      <c r="GUF199" s="193"/>
      <c r="GUG199" s="193"/>
      <c r="GUH199" s="193"/>
      <c r="GUI199" s="193"/>
      <c r="GUJ199" s="193"/>
      <c r="GUK199" s="193"/>
      <c r="GUL199" s="193"/>
      <c r="GUM199" s="193"/>
      <c r="GUN199" s="193"/>
      <c r="GUO199" s="193"/>
      <c r="GUP199" s="193"/>
      <c r="GUQ199" s="193"/>
      <c r="GUR199" s="193"/>
      <c r="GUS199" s="193"/>
      <c r="GUT199" s="193"/>
      <c r="GUU199" s="193"/>
      <c r="GUV199" s="193"/>
      <c r="GUW199" s="193"/>
      <c r="GUX199" s="193"/>
      <c r="GUY199" s="193"/>
      <c r="GUZ199" s="193"/>
      <c r="GVA199" s="193"/>
      <c r="GVB199" s="193"/>
      <c r="GVC199" s="193"/>
      <c r="GVD199" s="193"/>
      <c r="GVE199" s="193"/>
      <c r="GVF199" s="193"/>
      <c r="GVG199" s="193"/>
      <c r="GVH199" s="193"/>
      <c r="GVI199" s="193"/>
      <c r="GVJ199" s="193"/>
      <c r="GVK199" s="193"/>
      <c r="GVL199" s="193"/>
      <c r="GVM199" s="193"/>
      <c r="GVN199" s="193"/>
      <c r="GVO199" s="193"/>
      <c r="GVP199" s="193"/>
      <c r="GVQ199" s="193"/>
      <c r="GVR199" s="193"/>
      <c r="GVS199" s="193"/>
      <c r="GVT199" s="193"/>
      <c r="GVU199" s="193"/>
      <c r="GVV199" s="193"/>
      <c r="GVW199" s="193"/>
      <c r="GVX199" s="193"/>
      <c r="GVY199" s="193"/>
      <c r="GVZ199" s="193"/>
      <c r="GWA199" s="193"/>
      <c r="GWB199" s="193"/>
      <c r="GWC199" s="193"/>
      <c r="GWD199" s="193"/>
      <c r="GWE199" s="193"/>
      <c r="GWF199" s="193"/>
      <c r="GWG199" s="193"/>
      <c r="GWH199" s="193"/>
      <c r="GWI199" s="193"/>
      <c r="GWJ199" s="193"/>
      <c r="GWK199" s="193"/>
      <c r="GWL199" s="193"/>
      <c r="GWM199" s="193"/>
      <c r="GWN199" s="193"/>
      <c r="GWO199" s="193"/>
      <c r="GWP199" s="193"/>
      <c r="GWQ199" s="193"/>
      <c r="GWR199" s="193"/>
      <c r="GWS199" s="193"/>
      <c r="GWT199" s="193"/>
      <c r="GWU199" s="193"/>
      <c r="GWV199" s="193"/>
      <c r="GWW199" s="193"/>
      <c r="GWX199" s="193"/>
      <c r="GWY199" s="193"/>
      <c r="GWZ199" s="193"/>
      <c r="GXA199" s="193"/>
      <c r="GXB199" s="193"/>
      <c r="GXC199" s="193"/>
      <c r="GXD199" s="193"/>
      <c r="GXE199" s="193"/>
      <c r="GXF199" s="193"/>
      <c r="GXG199" s="193"/>
      <c r="GXH199" s="193"/>
      <c r="GXI199" s="193"/>
      <c r="GXJ199" s="193"/>
      <c r="GXK199" s="193"/>
      <c r="GXL199" s="193"/>
      <c r="GXM199" s="193"/>
      <c r="GXN199" s="193"/>
      <c r="GXO199" s="193"/>
      <c r="GXP199" s="193"/>
      <c r="GXQ199" s="193"/>
      <c r="GXR199" s="193"/>
      <c r="GXS199" s="193"/>
      <c r="GXT199" s="193"/>
      <c r="GXU199" s="193"/>
      <c r="GXV199" s="193"/>
      <c r="GXW199" s="193"/>
      <c r="GXX199" s="193"/>
      <c r="GXY199" s="193"/>
      <c r="GXZ199" s="193"/>
      <c r="GYA199" s="193"/>
      <c r="GYB199" s="193"/>
      <c r="GYC199" s="193"/>
      <c r="GYD199" s="193"/>
      <c r="GYE199" s="193"/>
      <c r="GYF199" s="193"/>
      <c r="GYG199" s="193"/>
      <c r="GYH199" s="193"/>
      <c r="GYI199" s="193"/>
      <c r="GYJ199" s="193"/>
      <c r="GYK199" s="193"/>
      <c r="GYL199" s="193"/>
      <c r="GYM199" s="193"/>
      <c r="GYN199" s="193"/>
      <c r="GYO199" s="193"/>
      <c r="GYP199" s="193"/>
      <c r="GYQ199" s="193"/>
      <c r="GYR199" s="193"/>
      <c r="GYS199" s="193"/>
      <c r="GYT199" s="193"/>
      <c r="GYU199" s="193"/>
      <c r="GYV199" s="193"/>
      <c r="GYW199" s="193"/>
      <c r="GYX199" s="193"/>
      <c r="GYY199" s="193"/>
      <c r="GYZ199" s="193"/>
      <c r="GZA199" s="193"/>
      <c r="GZB199" s="193"/>
      <c r="GZC199" s="193"/>
      <c r="GZD199" s="193"/>
      <c r="GZE199" s="193"/>
      <c r="GZF199" s="193"/>
      <c r="GZG199" s="193"/>
      <c r="GZH199" s="193"/>
      <c r="GZI199" s="193"/>
      <c r="GZJ199" s="193"/>
      <c r="GZK199" s="193"/>
      <c r="GZL199" s="193"/>
      <c r="GZM199" s="193"/>
      <c r="GZN199" s="193"/>
      <c r="GZO199" s="193"/>
      <c r="GZP199" s="193"/>
      <c r="GZQ199" s="193"/>
      <c r="GZR199" s="193"/>
      <c r="GZS199" s="193"/>
      <c r="GZT199" s="193"/>
      <c r="GZU199" s="193"/>
      <c r="GZV199" s="193"/>
      <c r="GZW199" s="193"/>
      <c r="GZX199" s="193"/>
      <c r="GZY199" s="193"/>
      <c r="GZZ199" s="193"/>
      <c r="HAA199" s="193"/>
      <c r="HAB199" s="193"/>
      <c r="HAC199" s="193"/>
      <c r="HAD199" s="193"/>
      <c r="HAE199" s="193"/>
      <c r="HAF199" s="193"/>
      <c r="HAG199" s="193"/>
      <c r="HAH199" s="193"/>
      <c r="HAI199" s="193"/>
      <c r="HAJ199" s="193"/>
      <c r="HAK199" s="193"/>
      <c r="HAL199" s="193"/>
      <c r="HAM199" s="193"/>
      <c r="HAN199" s="193"/>
      <c r="HAO199" s="193"/>
      <c r="HAP199" s="193"/>
      <c r="HAQ199" s="193"/>
      <c r="HAR199" s="193"/>
      <c r="HAS199" s="193"/>
      <c r="HAT199" s="193"/>
      <c r="HAU199" s="193"/>
      <c r="HAV199" s="193"/>
      <c r="HAW199" s="193"/>
      <c r="HAX199" s="193"/>
      <c r="HAY199" s="193"/>
      <c r="HAZ199" s="193"/>
      <c r="HBA199" s="193"/>
      <c r="HBB199" s="193"/>
      <c r="HBC199" s="193"/>
      <c r="HBD199" s="193"/>
      <c r="HBE199" s="193"/>
      <c r="HBF199" s="193"/>
      <c r="HBG199" s="193"/>
      <c r="HBH199" s="193"/>
      <c r="HBI199" s="193"/>
      <c r="HBJ199" s="193"/>
      <c r="HBK199" s="193"/>
      <c r="HBL199" s="193"/>
      <c r="HBM199" s="193"/>
      <c r="HBN199" s="193"/>
      <c r="HBO199" s="193"/>
      <c r="HBP199" s="193"/>
      <c r="HBQ199" s="193"/>
      <c r="HBR199" s="193"/>
      <c r="HBS199" s="193"/>
      <c r="HBT199" s="193"/>
      <c r="HBU199" s="193"/>
      <c r="HBV199" s="193"/>
      <c r="HBW199" s="193"/>
      <c r="HBX199" s="193"/>
      <c r="HBY199" s="193"/>
      <c r="HBZ199" s="193"/>
      <c r="HCA199" s="193"/>
      <c r="HCB199" s="193"/>
      <c r="HCC199" s="193"/>
      <c r="HCD199" s="193"/>
      <c r="HCE199" s="193"/>
      <c r="HCF199" s="193"/>
      <c r="HCG199" s="193"/>
      <c r="HCH199" s="193"/>
      <c r="HCI199" s="193"/>
      <c r="HCJ199" s="193"/>
      <c r="HCK199" s="193"/>
      <c r="HCL199" s="193"/>
      <c r="HCM199" s="193"/>
      <c r="HCN199" s="193"/>
      <c r="HCO199" s="193"/>
      <c r="HCP199" s="193"/>
      <c r="HCQ199" s="193"/>
      <c r="HCR199" s="193"/>
      <c r="HCS199" s="193"/>
      <c r="HCT199" s="193"/>
      <c r="HCU199" s="193"/>
      <c r="HCV199" s="193"/>
      <c r="HCW199" s="193"/>
      <c r="HCX199" s="193"/>
      <c r="HCY199" s="193"/>
      <c r="HCZ199" s="193"/>
      <c r="HDA199" s="193"/>
      <c r="HDB199" s="193"/>
      <c r="HDC199" s="193"/>
      <c r="HDD199" s="193"/>
      <c r="HDE199" s="193"/>
      <c r="HDF199" s="193"/>
      <c r="HDG199" s="193"/>
      <c r="HDH199" s="193"/>
      <c r="HDI199" s="193"/>
      <c r="HDJ199" s="193"/>
      <c r="HDK199" s="193"/>
      <c r="HDL199" s="193"/>
      <c r="HDM199" s="193"/>
      <c r="HDN199" s="193"/>
      <c r="HDO199" s="193"/>
      <c r="HDP199" s="193"/>
      <c r="HDQ199" s="193"/>
      <c r="HDR199" s="193"/>
      <c r="HDS199" s="193"/>
      <c r="HDT199" s="193"/>
      <c r="HDU199" s="193"/>
      <c r="HDV199" s="193"/>
      <c r="HDW199" s="193"/>
      <c r="HDX199" s="193"/>
      <c r="HDY199" s="193"/>
      <c r="HDZ199" s="193"/>
      <c r="HEA199" s="193"/>
      <c r="HEB199" s="193"/>
      <c r="HEC199" s="193"/>
      <c r="HED199" s="193"/>
      <c r="HEE199" s="193"/>
      <c r="HEF199" s="193"/>
      <c r="HEG199" s="193"/>
      <c r="HEH199" s="193"/>
      <c r="HEI199" s="193"/>
      <c r="HEJ199" s="193"/>
      <c r="HEK199" s="193"/>
      <c r="HEL199" s="193"/>
      <c r="HEM199" s="193"/>
      <c r="HEN199" s="193"/>
      <c r="HEO199" s="193"/>
      <c r="HEP199" s="193"/>
      <c r="HEQ199" s="193"/>
      <c r="HER199" s="193"/>
      <c r="HES199" s="193"/>
      <c r="HET199" s="193"/>
      <c r="HEU199" s="193"/>
      <c r="HEV199" s="193"/>
      <c r="HEW199" s="193"/>
      <c r="HEX199" s="193"/>
      <c r="HEY199" s="193"/>
      <c r="HEZ199" s="193"/>
      <c r="HFA199" s="193"/>
      <c r="HFB199" s="193"/>
      <c r="HFC199" s="193"/>
      <c r="HFD199" s="193"/>
      <c r="HFE199" s="193"/>
      <c r="HFF199" s="193"/>
      <c r="HFG199" s="193"/>
      <c r="HFH199" s="193"/>
      <c r="HFI199" s="193"/>
      <c r="HFJ199" s="193"/>
      <c r="HFK199" s="193"/>
      <c r="HFL199" s="193"/>
      <c r="HFM199" s="193"/>
      <c r="HFN199" s="193"/>
      <c r="HFO199" s="193"/>
      <c r="HFP199" s="193"/>
      <c r="HFQ199" s="193"/>
      <c r="HFR199" s="193"/>
      <c r="HFS199" s="193"/>
      <c r="HFT199" s="193"/>
      <c r="HFU199" s="193"/>
      <c r="HFV199" s="193"/>
      <c r="HFW199" s="193"/>
      <c r="HFX199" s="193"/>
      <c r="HFY199" s="193"/>
      <c r="HFZ199" s="193"/>
      <c r="HGA199" s="193"/>
      <c r="HGB199" s="193"/>
      <c r="HGC199" s="193"/>
      <c r="HGD199" s="193"/>
      <c r="HGE199" s="193"/>
      <c r="HGF199" s="193"/>
      <c r="HGG199" s="193"/>
      <c r="HGH199" s="193"/>
      <c r="HGI199" s="193"/>
      <c r="HGJ199" s="193"/>
      <c r="HGK199" s="193"/>
      <c r="HGL199" s="193"/>
      <c r="HGM199" s="193"/>
      <c r="HGN199" s="193"/>
      <c r="HGO199" s="193"/>
      <c r="HGP199" s="193"/>
      <c r="HGQ199" s="193"/>
      <c r="HGR199" s="193"/>
      <c r="HGS199" s="193"/>
      <c r="HGT199" s="193"/>
      <c r="HGU199" s="193"/>
      <c r="HGV199" s="193"/>
      <c r="HGW199" s="193"/>
      <c r="HGX199" s="193"/>
      <c r="HGY199" s="193"/>
      <c r="HGZ199" s="193"/>
      <c r="HHA199" s="193"/>
      <c r="HHB199" s="193"/>
      <c r="HHC199" s="193"/>
      <c r="HHD199" s="193"/>
      <c r="HHE199" s="193"/>
      <c r="HHF199" s="193"/>
      <c r="HHG199" s="193"/>
      <c r="HHH199" s="193"/>
      <c r="HHI199" s="193"/>
      <c r="HHJ199" s="193"/>
      <c r="HHK199" s="193"/>
      <c r="HHL199" s="193"/>
      <c r="HHM199" s="193"/>
      <c r="HHN199" s="193"/>
      <c r="HHO199" s="193"/>
      <c r="HHP199" s="193"/>
      <c r="HHQ199" s="193"/>
      <c r="HHR199" s="193"/>
      <c r="HHS199" s="193"/>
      <c r="HHT199" s="193"/>
      <c r="HHU199" s="193"/>
      <c r="HHV199" s="193"/>
      <c r="HHW199" s="193"/>
      <c r="HHX199" s="193"/>
      <c r="HHY199" s="193"/>
      <c r="HHZ199" s="193"/>
      <c r="HIA199" s="193"/>
      <c r="HIB199" s="193"/>
      <c r="HIC199" s="193"/>
      <c r="HID199" s="193"/>
      <c r="HIE199" s="193"/>
      <c r="HIF199" s="193"/>
      <c r="HIG199" s="193"/>
      <c r="HIH199" s="193"/>
      <c r="HII199" s="193"/>
      <c r="HIJ199" s="193"/>
      <c r="HIK199" s="193"/>
      <c r="HIL199" s="193"/>
      <c r="HIM199" s="193"/>
      <c r="HIN199" s="193"/>
      <c r="HIO199" s="193"/>
      <c r="HIP199" s="193"/>
      <c r="HIQ199" s="193"/>
      <c r="HIR199" s="193"/>
      <c r="HIS199" s="193"/>
      <c r="HIT199" s="193"/>
      <c r="HIU199" s="193"/>
      <c r="HIV199" s="193"/>
      <c r="HIW199" s="193"/>
      <c r="HIX199" s="193"/>
      <c r="HIY199" s="193"/>
      <c r="HIZ199" s="193"/>
      <c r="HJA199" s="193"/>
      <c r="HJB199" s="193"/>
      <c r="HJC199" s="193"/>
      <c r="HJD199" s="193"/>
      <c r="HJE199" s="193"/>
      <c r="HJF199" s="193"/>
      <c r="HJG199" s="193"/>
      <c r="HJH199" s="193"/>
      <c r="HJI199" s="193"/>
      <c r="HJJ199" s="193"/>
      <c r="HJK199" s="193"/>
      <c r="HJL199" s="193"/>
      <c r="HJM199" s="193"/>
      <c r="HJN199" s="193"/>
      <c r="HJO199" s="193"/>
      <c r="HJP199" s="193"/>
      <c r="HJQ199" s="193"/>
      <c r="HJR199" s="193"/>
      <c r="HJS199" s="193"/>
      <c r="HJT199" s="193"/>
      <c r="HJU199" s="193"/>
      <c r="HJV199" s="193"/>
      <c r="HJW199" s="193"/>
      <c r="HJX199" s="193"/>
      <c r="HJY199" s="193"/>
      <c r="HJZ199" s="193"/>
      <c r="HKA199" s="193"/>
      <c r="HKB199" s="193"/>
      <c r="HKC199" s="193"/>
      <c r="HKD199" s="193"/>
      <c r="HKE199" s="193"/>
      <c r="HKF199" s="193"/>
      <c r="HKG199" s="193"/>
      <c r="HKH199" s="193"/>
      <c r="HKI199" s="193"/>
      <c r="HKJ199" s="193"/>
      <c r="HKK199" s="193"/>
      <c r="HKL199" s="193"/>
      <c r="HKM199" s="193"/>
      <c r="HKN199" s="193"/>
      <c r="HKO199" s="193"/>
      <c r="HKP199" s="193"/>
      <c r="HKQ199" s="193"/>
      <c r="HKR199" s="193"/>
      <c r="HKS199" s="193"/>
      <c r="HKT199" s="193"/>
      <c r="HKU199" s="193"/>
      <c r="HKV199" s="193"/>
      <c r="HKW199" s="193"/>
      <c r="HKX199" s="193"/>
      <c r="HKY199" s="193"/>
      <c r="HKZ199" s="193"/>
      <c r="HLA199" s="193"/>
      <c r="HLB199" s="193"/>
      <c r="HLC199" s="193"/>
      <c r="HLD199" s="193"/>
      <c r="HLE199" s="193"/>
      <c r="HLF199" s="193"/>
      <c r="HLG199" s="193"/>
      <c r="HLH199" s="193"/>
      <c r="HLI199" s="193"/>
      <c r="HLJ199" s="193"/>
      <c r="HLK199" s="193"/>
      <c r="HLL199" s="193"/>
      <c r="HLM199" s="193"/>
      <c r="HLN199" s="193"/>
      <c r="HLO199" s="193"/>
      <c r="HLP199" s="193"/>
      <c r="HLQ199" s="193"/>
      <c r="HLR199" s="193"/>
      <c r="HLS199" s="193"/>
      <c r="HLT199" s="193"/>
      <c r="HLU199" s="193"/>
      <c r="HLV199" s="193"/>
      <c r="HLW199" s="193"/>
      <c r="HLX199" s="193"/>
      <c r="HLY199" s="193"/>
      <c r="HLZ199" s="193"/>
      <c r="HMA199" s="193"/>
      <c r="HMB199" s="193"/>
      <c r="HMC199" s="193"/>
      <c r="HMD199" s="193"/>
      <c r="HME199" s="193"/>
      <c r="HMF199" s="193"/>
      <c r="HMG199" s="193"/>
      <c r="HMH199" s="193"/>
      <c r="HMI199" s="193"/>
      <c r="HMJ199" s="193"/>
      <c r="HMK199" s="193"/>
      <c r="HML199" s="193"/>
      <c r="HMM199" s="193"/>
      <c r="HMN199" s="193"/>
      <c r="HMO199" s="193"/>
      <c r="HMP199" s="193"/>
      <c r="HMQ199" s="193"/>
      <c r="HMR199" s="193"/>
      <c r="HMS199" s="193"/>
      <c r="HMT199" s="193"/>
      <c r="HMU199" s="193"/>
      <c r="HMV199" s="193"/>
      <c r="HMW199" s="193"/>
      <c r="HMX199" s="193"/>
      <c r="HMY199" s="193"/>
      <c r="HMZ199" s="193"/>
      <c r="HNA199" s="193"/>
      <c r="HNB199" s="193"/>
      <c r="HNC199" s="193"/>
      <c r="HND199" s="193"/>
      <c r="HNE199" s="193"/>
      <c r="HNF199" s="193"/>
      <c r="HNG199" s="193"/>
      <c r="HNH199" s="193"/>
      <c r="HNI199" s="193"/>
      <c r="HNJ199" s="193"/>
      <c r="HNK199" s="193"/>
      <c r="HNL199" s="193"/>
      <c r="HNM199" s="193"/>
      <c r="HNN199" s="193"/>
      <c r="HNO199" s="193"/>
      <c r="HNP199" s="193"/>
      <c r="HNQ199" s="193"/>
      <c r="HNR199" s="193"/>
      <c r="HNS199" s="193"/>
      <c r="HNT199" s="193"/>
      <c r="HNU199" s="193"/>
      <c r="HNV199" s="193"/>
      <c r="HNW199" s="193"/>
      <c r="HNX199" s="193"/>
      <c r="HNY199" s="193"/>
      <c r="HNZ199" s="193"/>
      <c r="HOA199" s="193"/>
      <c r="HOB199" s="193"/>
      <c r="HOC199" s="193"/>
      <c r="HOD199" s="193"/>
      <c r="HOE199" s="193"/>
      <c r="HOF199" s="193"/>
      <c r="HOG199" s="193"/>
      <c r="HOH199" s="193"/>
      <c r="HOI199" s="193"/>
      <c r="HOJ199" s="193"/>
      <c r="HOK199" s="193"/>
      <c r="HOL199" s="193"/>
      <c r="HOM199" s="193"/>
      <c r="HON199" s="193"/>
      <c r="HOO199" s="193"/>
      <c r="HOP199" s="193"/>
      <c r="HOQ199" s="193"/>
      <c r="HOR199" s="193"/>
      <c r="HOS199" s="193"/>
      <c r="HOT199" s="193"/>
      <c r="HOU199" s="193"/>
      <c r="HOV199" s="193"/>
      <c r="HOW199" s="193"/>
      <c r="HOX199" s="193"/>
      <c r="HOY199" s="193"/>
      <c r="HOZ199" s="193"/>
      <c r="HPA199" s="193"/>
      <c r="HPB199" s="193"/>
      <c r="HPC199" s="193"/>
      <c r="HPD199" s="193"/>
      <c r="HPE199" s="193"/>
      <c r="HPF199" s="193"/>
      <c r="HPG199" s="193"/>
      <c r="HPH199" s="193"/>
      <c r="HPI199" s="193"/>
      <c r="HPJ199" s="193"/>
      <c r="HPK199" s="193"/>
      <c r="HPL199" s="193"/>
      <c r="HPM199" s="193"/>
      <c r="HPN199" s="193"/>
      <c r="HPO199" s="193"/>
      <c r="HPP199" s="193"/>
      <c r="HPQ199" s="193"/>
      <c r="HPR199" s="193"/>
      <c r="HPS199" s="193"/>
      <c r="HPT199" s="193"/>
      <c r="HPU199" s="193"/>
      <c r="HPV199" s="193"/>
      <c r="HPW199" s="193"/>
      <c r="HPX199" s="193"/>
      <c r="HPY199" s="193"/>
      <c r="HPZ199" s="193"/>
      <c r="HQA199" s="193"/>
      <c r="HQB199" s="193"/>
      <c r="HQC199" s="193"/>
      <c r="HQD199" s="193"/>
      <c r="HQE199" s="193"/>
      <c r="HQF199" s="193"/>
      <c r="HQG199" s="193"/>
      <c r="HQH199" s="193"/>
      <c r="HQI199" s="193"/>
      <c r="HQJ199" s="193"/>
      <c r="HQK199" s="193"/>
      <c r="HQL199" s="193"/>
      <c r="HQM199" s="193"/>
      <c r="HQN199" s="193"/>
      <c r="HQO199" s="193"/>
      <c r="HQP199" s="193"/>
      <c r="HQQ199" s="193"/>
      <c r="HQR199" s="193"/>
      <c r="HQS199" s="193"/>
      <c r="HQT199" s="193"/>
      <c r="HQU199" s="193"/>
      <c r="HQV199" s="193"/>
      <c r="HQW199" s="193"/>
      <c r="HQX199" s="193"/>
      <c r="HQY199" s="193"/>
      <c r="HQZ199" s="193"/>
      <c r="HRA199" s="193"/>
      <c r="HRB199" s="193"/>
      <c r="HRC199" s="193"/>
      <c r="HRD199" s="193"/>
      <c r="HRE199" s="193"/>
      <c r="HRF199" s="193"/>
      <c r="HRG199" s="193"/>
      <c r="HRH199" s="193"/>
      <c r="HRI199" s="193"/>
      <c r="HRJ199" s="193"/>
      <c r="HRK199" s="193"/>
      <c r="HRL199" s="193"/>
      <c r="HRM199" s="193"/>
      <c r="HRN199" s="193"/>
      <c r="HRO199" s="193"/>
      <c r="HRP199" s="193"/>
      <c r="HRQ199" s="193"/>
      <c r="HRR199" s="193"/>
      <c r="HRS199" s="193"/>
      <c r="HRT199" s="193"/>
      <c r="HRU199" s="193"/>
      <c r="HRV199" s="193"/>
      <c r="HRW199" s="193"/>
      <c r="HRX199" s="193"/>
      <c r="HRY199" s="193"/>
      <c r="HRZ199" s="193"/>
      <c r="HSA199" s="193"/>
      <c r="HSB199" s="193"/>
      <c r="HSC199" s="193"/>
      <c r="HSD199" s="193"/>
      <c r="HSE199" s="193"/>
      <c r="HSF199" s="193"/>
      <c r="HSG199" s="193"/>
      <c r="HSH199" s="193"/>
      <c r="HSI199" s="193"/>
      <c r="HSJ199" s="193"/>
      <c r="HSK199" s="193"/>
      <c r="HSL199" s="193"/>
      <c r="HSM199" s="193"/>
      <c r="HSN199" s="193"/>
      <c r="HSO199" s="193"/>
      <c r="HSP199" s="193"/>
      <c r="HSQ199" s="193"/>
      <c r="HSR199" s="193"/>
      <c r="HSS199" s="193"/>
      <c r="HST199" s="193"/>
      <c r="HSU199" s="193"/>
      <c r="HSV199" s="193"/>
      <c r="HSW199" s="193"/>
      <c r="HSX199" s="193"/>
      <c r="HSY199" s="193"/>
      <c r="HSZ199" s="193"/>
      <c r="HTA199" s="193"/>
      <c r="HTB199" s="193"/>
      <c r="HTC199" s="193"/>
      <c r="HTD199" s="193"/>
      <c r="HTE199" s="193"/>
      <c r="HTF199" s="193"/>
      <c r="HTG199" s="193"/>
      <c r="HTH199" s="193"/>
      <c r="HTI199" s="193"/>
      <c r="HTJ199" s="193"/>
      <c r="HTK199" s="193"/>
      <c r="HTL199" s="193"/>
      <c r="HTM199" s="193"/>
      <c r="HTN199" s="193"/>
      <c r="HTO199" s="193"/>
      <c r="HTP199" s="193"/>
      <c r="HTQ199" s="193"/>
      <c r="HTR199" s="193"/>
      <c r="HTS199" s="193"/>
      <c r="HTT199" s="193"/>
      <c r="HTU199" s="193"/>
      <c r="HTV199" s="193"/>
      <c r="HTW199" s="193"/>
      <c r="HTX199" s="193"/>
      <c r="HTY199" s="193"/>
      <c r="HTZ199" s="193"/>
      <c r="HUA199" s="193"/>
      <c r="HUB199" s="193"/>
      <c r="HUC199" s="193"/>
      <c r="HUD199" s="193"/>
      <c r="HUE199" s="193"/>
      <c r="HUF199" s="193"/>
      <c r="HUG199" s="193"/>
      <c r="HUH199" s="193"/>
      <c r="HUI199" s="193"/>
      <c r="HUJ199" s="193"/>
      <c r="HUK199" s="193"/>
      <c r="HUL199" s="193"/>
      <c r="HUM199" s="193"/>
      <c r="HUN199" s="193"/>
      <c r="HUO199" s="193"/>
      <c r="HUP199" s="193"/>
      <c r="HUQ199" s="193"/>
      <c r="HUR199" s="193"/>
      <c r="HUS199" s="193"/>
      <c r="HUT199" s="193"/>
      <c r="HUU199" s="193"/>
      <c r="HUV199" s="193"/>
      <c r="HUW199" s="193"/>
      <c r="HUX199" s="193"/>
      <c r="HUY199" s="193"/>
      <c r="HUZ199" s="193"/>
      <c r="HVA199" s="193"/>
      <c r="HVB199" s="193"/>
      <c r="HVC199" s="193"/>
      <c r="HVD199" s="193"/>
      <c r="HVE199" s="193"/>
      <c r="HVF199" s="193"/>
      <c r="HVG199" s="193"/>
      <c r="HVH199" s="193"/>
      <c r="HVI199" s="193"/>
      <c r="HVJ199" s="193"/>
      <c r="HVK199" s="193"/>
      <c r="HVL199" s="193"/>
      <c r="HVM199" s="193"/>
      <c r="HVN199" s="193"/>
      <c r="HVO199" s="193"/>
      <c r="HVP199" s="193"/>
      <c r="HVQ199" s="193"/>
      <c r="HVR199" s="193"/>
      <c r="HVS199" s="193"/>
      <c r="HVT199" s="193"/>
      <c r="HVU199" s="193"/>
      <c r="HVV199" s="193"/>
      <c r="HVW199" s="193"/>
      <c r="HVX199" s="193"/>
      <c r="HVY199" s="193"/>
      <c r="HVZ199" s="193"/>
      <c r="HWA199" s="193"/>
      <c r="HWB199" s="193"/>
      <c r="HWC199" s="193"/>
      <c r="HWD199" s="193"/>
      <c r="HWE199" s="193"/>
      <c r="HWF199" s="193"/>
      <c r="HWG199" s="193"/>
      <c r="HWH199" s="193"/>
      <c r="HWI199" s="193"/>
      <c r="HWJ199" s="193"/>
      <c r="HWK199" s="193"/>
      <c r="HWL199" s="193"/>
      <c r="HWM199" s="193"/>
      <c r="HWN199" s="193"/>
      <c r="HWO199" s="193"/>
      <c r="HWP199" s="193"/>
      <c r="HWQ199" s="193"/>
      <c r="HWR199" s="193"/>
      <c r="HWS199" s="193"/>
      <c r="HWT199" s="193"/>
      <c r="HWU199" s="193"/>
      <c r="HWV199" s="193"/>
      <c r="HWW199" s="193"/>
      <c r="HWX199" s="193"/>
      <c r="HWY199" s="193"/>
      <c r="HWZ199" s="193"/>
      <c r="HXA199" s="193"/>
      <c r="HXB199" s="193"/>
      <c r="HXC199" s="193"/>
      <c r="HXD199" s="193"/>
      <c r="HXE199" s="193"/>
      <c r="HXF199" s="193"/>
      <c r="HXG199" s="193"/>
      <c r="HXH199" s="193"/>
      <c r="HXI199" s="193"/>
      <c r="HXJ199" s="193"/>
      <c r="HXK199" s="193"/>
      <c r="HXL199" s="193"/>
      <c r="HXM199" s="193"/>
      <c r="HXN199" s="193"/>
      <c r="HXO199" s="193"/>
      <c r="HXP199" s="193"/>
      <c r="HXQ199" s="193"/>
      <c r="HXR199" s="193"/>
      <c r="HXS199" s="193"/>
      <c r="HXT199" s="193"/>
      <c r="HXU199" s="193"/>
      <c r="HXV199" s="193"/>
      <c r="HXW199" s="193"/>
      <c r="HXX199" s="193"/>
      <c r="HXY199" s="193"/>
      <c r="HXZ199" s="193"/>
      <c r="HYA199" s="193"/>
      <c r="HYB199" s="193"/>
      <c r="HYC199" s="193"/>
      <c r="HYD199" s="193"/>
      <c r="HYE199" s="193"/>
      <c r="HYF199" s="193"/>
      <c r="HYG199" s="193"/>
      <c r="HYH199" s="193"/>
      <c r="HYI199" s="193"/>
      <c r="HYJ199" s="193"/>
      <c r="HYK199" s="193"/>
      <c r="HYL199" s="193"/>
      <c r="HYM199" s="193"/>
      <c r="HYN199" s="193"/>
      <c r="HYO199" s="193"/>
      <c r="HYP199" s="193"/>
      <c r="HYQ199" s="193"/>
      <c r="HYR199" s="193"/>
      <c r="HYS199" s="193"/>
      <c r="HYT199" s="193"/>
      <c r="HYU199" s="193"/>
      <c r="HYV199" s="193"/>
      <c r="HYW199" s="193"/>
      <c r="HYX199" s="193"/>
      <c r="HYY199" s="193"/>
      <c r="HYZ199" s="193"/>
      <c r="HZA199" s="193"/>
      <c r="HZB199" s="193"/>
      <c r="HZC199" s="193"/>
      <c r="HZD199" s="193"/>
      <c r="HZE199" s="193"/>
      <c r="HZF199" s="193"/>
      <c r="HZG199" s="193"/>
      <c r="HZH199" s="193"/>
      <c r="HZI199" s="193"/>
      <c r="HZJ199" s="193"/>
      <c r="HZK199" s="193"/>
      <c r="HZL199" s="193"/>
      <c r="HZM199" s="193"/>
      <c r="HZN199" s="193"/>
      <c r="HZO199" s="193"/>
      <c r="HZP199" s="193"/>
      <c r="HZQ199" s="193"/>
      <c r="HZR199" s="193"/>
      <c r="HZS199" s="193"/>
      <c r="HZT199" s="193"/>
      <c r="HZU199" s="193"/>
      <c r="HZV199" s="193"/>
      <c r="HZW199" s="193"/>
      <c r="HZX199" s="193"/>
      <c r="HZY199" s="193"/>
      <c r="HZZ199" s="193"/>
      <c r="IAA199" s="193"/>
      <c r="IAB199" s="193"/>
      <c r="IAC199" s="193"/>
      <c r="IAD199" s="193"/>
      <c r="IAE199" s="193"/>
      <c r="IAF199" s="193"/>
      <c r="IAG199" s="193"/>
      <c r="IAH199" s="193"/>
      <c r="IAI199" s="193"/>
      <c r="IAJ199" s="193"/>
      <c r="IAK199" s="193"/>
      <c r="IAL199" s="193"/>
      <c r="IAM199" s="193"/>
      <c r="IAN199" s="193"/>
      <c r="IAO199" s="193"/>
      <c r="IAP199" s="193"/>
      <c r="IAQ199" s="193"/>
      <c r="IAR199" s="193"/>
      <c r="IAS199" s="193"/>
      <c r="IAT199" s="193"/>
      <c r="IAU199" s="193"/>
      <c r="IAV199" s="193"/>
      <c r="IAW199" s="193"/>
      <c r="IAX199" s="193"/>
      <c r="IAY199" s="193"/>
      <c r="IAZ199" s="193"/>
      <c r="IBA199" s="193"/>
      <c r="IBB199" s="193"/>
      <c r="IBC199" s="193"/>
      <c r="IBD199" s="193"/>
      <c r="IBE199" s="193"/>
      <c r="IBF199" s="193"/>
      <c r="IBG199" s="193"/>
      <c r="IBH199" s="193"/>
      <c r="IBI199" s="193"/>
      <c r="IBJ199" s="193"/>
      <c r="IBK199" s="193"/>
      <c r="IBL199" s="193"/>
      <c r="IBM199" s="193"/>
      <c r="IBN199" s="193"/>
      <c r="IBO199" s="193"/>
      <c r="IBP199" s="193"/>
      <c r="IBQ199" s="193"/>
      <c r="IBR199" s="193"/>
      <c r="IBS199" s="193"/>
      <c r="IBT199" s="193"/>
      <c r="IBU199" s="193"/>
      <c r="IBV199" s="193"/>
      <c r="IBW199" s="193"/>
      <c r="IBX199" s="193"/>
      <c r="IBY199" s="193"/>
      <c r="IBZ199" s="193"/>
      <c r="ICA199" s="193"/>
      <c r="ICB199" s="193"/>
      <c r="ICC199" s="193"/>
      <c r="ICD199" s="193"/>
      <c r="ICE199" s="193"/>
      <c r="ICF199" s="193"/>
      <c r="ICG199" s="193"/>
      <c r="ICH199" s="193"/>
      <c r="ICI199" s="193"/>
      <c r="ICJ199" s="193"/>
      <c r="ICK199" s="193"/>
      <c r="ICL199" s="193"/>
      <c r="ICM199" s="193"/>
      <c r="ICN199" s="193"/>
      <c r="ICO199" s="193"/>
      <c r="ICP199" s="193"/>
      <c r="ICQ199" s="193"/>
      <c r="ICR199" s="193"/>
      <c r="ICS199" s="193"/>
      <c r="ICT199" s="193"/>
      <c r="ICU199" s="193"/>
      <c r="ICV199" s="193"/>
      <c r="ICW199" s="193"/>
      <c r="ICX199" s="193"/>
      <c r="ICY199" s="193"/>
      <c r="ICZ199" s="193"/>
      <c r="IDA199" s="193"/>
      <c r="IDB199" s="193"/>
      <c r="IDC199" s="193"/>
      <c r="IDD199" s="193"/>
      <c r="IDE199" s="193"/>
      <c r="IDF199" s="193"/>
      <c r="IDG199" s="193"/>
      <c r="IDH199" s="193"/>
      <c r="IDI199" s="193"/>
      <c r="IDJ199" s="193"/>
      <c r="IDK199" s="193"/>
      <c r="IDL199" s="193"/>
      <c r="IDM199" s="193"/>
      <c r="IDN199" s="193"/>
      <c r="IDO199" s="193"/>
      <c r="IDP199" s="193"/>
      <c r="IDQ199" s="193"/>
      <c r="IDR199" s="193"/>
      <c r="IDS199" s="193"/>
      <c r="IDT199" s="193"/>
      <c r="IDU199" s="193"/>
      <c r="IDV199" s="193"/>
      <c r="IDW199" s="193"/>
      <c r="IDX199" s="193"/>
      <c r="IDY199" s="193"/>
      <c r="IDZ199" s="193"/>
      <c r="IEA199" s="193"/>
      <c r="IEB199" s="193"/>
      <c r="IEC199" s="193"/>
      <c r="IED199" s="193"/>
      <c r="IEE199" s="193"/>
      <c r="IEF199" s="193"/>
      <c r="IEG199" s="193"/>
      <c r="IEH199" s="193"/>
      <c r="IEI199" s="193"/>
      <c r="IEJ199" s="193"/>
      <c r="IEK199" s="193"/>
      <c r="IEL199" s="193"/>
      <c r="IEM199" s="193"/>
      <c r="IEN199" s="193"/>
      <c r="IEO199" s="193"/>
      <c r="IEP199" s="193"/>
      <c r="IEQ199" s="193"/>
      <c r="IER199" s="193"/>
      <c r="IES199" s="193"/>
      <c r="IET199" s="193"/>
      <c r="IEU199" s="193"/>
      <c r="IEV199" s="193"/>
      <c r="IEW199" s="193"/>
      <c r="IEX199" s="193"/>
      <c r="IEY199" s="193"/>
      <c r="IEZ199" s="193"/>
      <c r="IFA199" s="193"/>
      <c r="IFB199" s="193"/>
      <c r="IFC199" s="193"/>
      <c r="IFD199" s="193"/>
      <c r="IFE199" s="193"/>
      <c r="IFF199" s="193"/>
      <c r="IFG199" s="193"/>
      <c r="IFH199" s="193"/>
      <c r="IFI199" s="193"/>
      <c r="IFJ199" s="193"/>
      <c r="IFK199" s="193"/>
      <c r="IFL199" s="193"/>
      <c r="IFM199" s="193"/>
      <c r="IFN199" s="193"/>
      <c r="IFO199" s="193"/>
      <c r="IFP199" s="193"/>
      <c r="IFQ199" s="193"/>
      <c r="IFR199" s="193"/>
      <c r="IFS199" s="193"/>
      <c r="IFT199" s="193"/>
      <c r="IFU199" s="193"/>
      <c r="IFV199" s="193"/>
      <c r="IFW199" s="193"/>
      <c r="IFX199" s="193"/>
      <c r="IFY199" s="193"/>
      <c r="IFZ199" s="193"/>
      <c r="IGA199" s="193"/>
      <c r="IGB199" s="193"/>
      <c r="IGC199" s="193"/>
      <c r="IGD199" s="193"/>
      <c r="IGE199" s="193"/>
      <c r="IGF199" s="193"/>
      <c r="IGG199" s="193"/>
      <c r="IGH199" s="193"/>
      <c r="IGI199" s="193"/>
      <c r="IGJ199" s="193"/>
      <c r="IGK199" s="193"/>
      <c r="IGL199" s="193"/>
      <c r="IGM199" s="193"/>
      <c r="IGN199" s="193"/>
      <c r="IGO199" s="193"/>
      <c r="IGP199" s="193"/>
      <c r="IGQ199" s="193"/>
      <c r="IGR199" s="193"/>
      <c r="IGS199" s="193"/>
      <c r="IGT199" s="193"/>
      <c r="IGU199" s="193"/>
      <c r="IGV199" s="193"/>
      <c r="IGW199" s="193"/>
      <c r="IGX199" s="193"/>
      <c r="IGY199" s="193"/>
      <c r="IGZ199" s="193"/>
      <c r="IHA199" s="193"/>
      <c r="IHB199" s="193"/>
      <c r="IHC199" s="193"/>
      <c r="IHD199" s="193"/>
      <c r="IHE199" s="193"/>
      <c r="IHF199" s="193"/>
      <c r="IHG199" s="193"/>
      <c r="IHH199" s="193"/>
      <c r="IHI199" s="193"/>
      <c r="IHJ199" s="193"/>
      <c r="IHK199" s="193"/>
      <c r="IHL199" s="193"/>
      <c r="IHM199" s="193"/>
      <c r="IHN199" s="193"/>
      <c r="IHO199" s="193"/>
      <c r="IHP199" s="193"/>
      <c r="IHQ199" s="193"/>
      <c r="IHR199" s="193"/>
      <c r="IHS199" s="193"/>
      <c r="IHT199" s="193"/>
      <c r="IHU199" s="193"/>
      <c r="IHV199" s="193"/>
      <c r="IHW199" s="193"/>
      <c r="IHX199" s="193"/>
      <c r="IHY199" s="193"/>
      <c r="IHZ199" s="193"/>
      <c r="IIA199" s="193"/>
      <c r="IIB199" s="193"/>
      <c r="IIC199" s="193"/>
      <c r="IID199" s="193"/>
      <c r="IIE199" s="193"/>
      <c r="IIF199" s="193"/>
      <c r="IIG199" s="193"/>
      <c r="IIH199" s="193"/>
      <c r="III199" s="193"/>
      <c r="IIJ199" s="193"/>
      <c r="IIK199" s="193"/>
      <c r="IIL199" s="193"/>
      <c r="IIM199" s="193"/>
      <c r="IIN199" s="193"/>
      <c r="IIO199" s="193"/>
      <c r="IIP199" s="193"/>
      <c r="IIQ199" s="193"/>
      <c r="IIR199" s="193"/>
      <c r="IIS199" s="193"/>
      <c r="IIT199" s="193"/>
      <c r="IIU199" s="193"/>
      <c r="IIV199" s="193"/>
      <c r="IIW199" s="193"/>
      <c r="IIX199" s="193"/>
      <c r="IIY199" s="193"/>
      <c r="IIZ199" s="193"/>
      <c r="IJA199" s="193"/>
      <c r="IJB199" s="193"/>
      <c r="IJC199" s="193"/>
      <c r="IJD199" s="193"/>
      <c r="IJE199" s="193"/>
      <c r="IJF199" s="193"/>
      <c r="IJG199" s="193"/>
      <c r="IJH199" s="193"/>
      <c r="IJI199" s="193"/>
      <c r="IJJ199" s="193"/>
      <c r="IJK199" s="193"/>
      <c r="IJL199" s="193"/>
      <c r="IJM199" s="193"/>
      <c r="IJN199" s="193"/>
      <c r="IJO199" s="193"/>
      <c r="IJP199" s="193"/>
      <c r="IJQ199" s="193"/>
      <c r="IJR199" s="193"/>
      <c r="IJS199" s="193"/>
      <c r="IJT199" s="193"/>
      <c r="IJU199" s="193"/>
      <c r="IJV199" s="193"/>
      <c r="IJW199" s="193"/>
      <c r="IJX199" s="193"/>
      <c r="IJY199" s="193"/>
      <c r="IJZ199" s="193"/>
      <c r="IKA199" s="193"/>
      <c r="IKB199" s="193"/>
      <c r="IKC199" s="193"/>
      <c r="IKD199" s="193"/>
      <c r="IKE199" s="193"/>
      <c r="IKF199" s="193"/>
      <c r="IKG199" s="193"/>
      <c r="IKH199" s="193"/>
      <c r="IKI199" s="193"/>
      <c r="IKJ199" s="193"/>
      <c r="IKK199" s="193"/>
      <c r="IKL199" s="193"/>
      <c r="IKM199" s="193"/>
      <c r="IKN199" s="193"/>
      <c r="IKO199" s="193"/>
      <c r="IKP199" s="193"/>
      <c r="IKQ199" s="193"/>
      <c r="IKR199" s="193"/>
      <c r="IKS199" s="193"/>
      <c r="IKT199" s="193"/>
      <c r="IKU199" s="193"/>
      <c r="IKV199" s="193"/>
      <c r="IKW199" s="193"/>
      <c r="IKX199" s="193"/>
      <c r="IKY199" s="193"/>
      <c r="IKZ199" s="193"/>
      <c r="ILA199" s="193"/>
      <c r="ILB199" s="193"/>
      <c r="ILC199" s="193"/>
      <c r="ILD199" s="193"/>
      <c r="ILE199" s="193"/>
      <c r="ILF199" s="193"/>
      <c r="ILG199" s="193"/>
      <c r="ILH199" s="193"/>
      <c r="ILI199" s="193"/>
      <c r="ILJ199" s="193"/>
      <c r="ILK199" s="193"/>
      <c r="ILL199" s="193"/>
      <c r="ILM199" s="193"/>
      <c r="ILN199" s="193"/>
      <c r="ILO199" s="193"/>
      <c r="ILP199" s="193"/>
      <c r="ILQ199" s="193"/>
      <c r="ILR199" s="193"/>
      <c r="ILS199" s="193"/>
      <c r="ILT199" s="193"/>
      <c r="ILU199" s="193"/>
      <c r="ILV199" s="193"/>
      <c r="ILW199" s="193"/>
      <c r="ILX199" s="193"/>
      <c r="ILY199" s="193"/>
      <c r="ILZ199" s="193"/>
      <c r="IMA199" s="193"/>
      <c r="IMB199" s="193"/>
      <c r="IMC199" s="193"/>
      <c r="IMD199" s="193"/>
      <c r="IME199" s="193"/>
      <c r="IMF199" s="193"/>
      <c r="IMG199" s="193"/>
      <c r="IMH199" s="193"/>
      <c r="IMI199" s="193"/>
      <c r="IMJ199" s="193"/>
      <c r="IMK199" s="193"/>
      <c r="IML199" s="193"/>
      <c r="IMM199" s="193"/>
      <c r="IMN199" s="193"/>
      <c r="IMO199" s="193"/>
      <c r="IMP199" s="193"/>
      <c r="IMQ199" s="193"/>
      <c r="IMR199" s="193"/>
      <c r="IMS199" s="193"/>
      <c r="IMT199" s="193"/>
      <c r="IMU199" s="193"/>
      <c r="IMV199" s="193"/>
      <c r="IMW199" s="193"/>
      <c r="IMX199" s="193"/>
      <c r="IMY199" s="193"/>
      <c r="IMZ199" s="193"/>
      <c r="INA199" s="193"/>
      <c r="INB199" s="193"/>
      <c r="INC199" s="193"/>
      <c r="IND199" s="193"/>
      <c r="INE199" s="193"/>
      <c r="INF199" s="193"/>
      <c r="ING199" s="193"/>
      <c r="INH199" s="193"/>
      <c r="INI199" s="193"/>
      <c r="INJ199" s="193"/>
      <c r="INK199" s="193"/>
      <c r="INL199" s="193"/>
      <c r="INM199" s="193"/>
      <c r="INN199" s="193"/>
      <c r="INO199" s="193"/>
      <c r="INP199" s="193"/>
      <c r="INQ199" s="193"/>
      <c r="INR199" s="193"/>
      <c r="INS199" s="193"/>
      <c r="INT199" s="193"/>
      <c r="INU199" s="193"/>
      <c r="INV199" s="193"/>
      <c r="INW199" s="193"/>
      <c r="INX199" s="193"/>
      <c r="INY199" s="193"/>
      <c r="INZ199" s="193"/>
      <c r="IOA199" s="193"/>
      <c r="IOB199" s="193"/>
      <c r="IOC199" s="193"/>
      <c r="IOD199" s="193"/>
      <c r="IOE199" s="193"/>
      <c r="IOF199" s="193"/>
      <c r="IOG199" s="193"/>
      <c r="IOH199" s="193"/>
      <c r="IOI199" s="193"/>
      <c r="IOJ199" s="193"/>
      <c r="IOK199" s="193"/>
      <c r="IOL199" s="193"/>
      <c r="IOM199" s="193"/>
      <c r="ION199" s="193"/>
      <c r="IOO199" s="193"/>
      <c r="IOP199" s="193"/>
      <c r="IOQ199" s="193"/>
      <c r="IOR199" s="193"/>
      <c r="IOS199" s="193"/>
      <c r="IOT199" s="193"/>
      <c r="IOU199" s="193"/>
      <c r="IOV199" s="193"/>
      <c r="IOW199" s="193"/>
      <c r="IOX199" s="193"/>
      <c r="IOY199" s="193"/>
      <c r="IOZ199" s="193"/>
      <c r="IPA199" s="193"/>
      <c r="IPB199" s="193"/>
      <c r="IPC199" s="193"/>
      <c r="IPD199" s="193"/>
      <c r="IPE199" s="193"/>
      <c r="IPF199" s="193"/>
      <c r="IPG199" s="193"/>
      <c r="IPH199" s="193"/>
      <c r="IPI199" s="193"/>
      <c r="IPJ199" s="193"/>
      <c r="IPK199" s="193"/>
      <c r="IPL199" s="193"/>
      <c r="IPM199" s="193"/>
      <c r="IPN199" s="193"/>
      <c r="IPO199" s="193"/>
      <c r="IPP199" s="193"/>
      <c r="IPQ199" s="193"/>
      <c r="IPR199" s="193"/>
      <c r="IPS199" s="193"/>
      <c r="IPT199" s="193"/>
      <c r="IPU199" s="193"/>
      <c r="IPV199" s="193"/>
      <c r="IPW199" s="193"/>
      <c r="IPX199" s="193"/>
      <c r="IPY199" s="193"/>
      <c r="IPZ199" s="193"/>
      <c r="IQA199" s="193"/>
      <c r="IQB199" s="193"/>
      <c r="IQC199" s="193"/>
      <c r="IQD199" s="193"/>
      <c r="IQE199" s="193"/>
      <c r="IQF199" s="193"/>
      <c r="IQG199" s="193"/>
      <c r="IQH199" s="193"/>
      <c r="IQI199" s="193"/>
      <c r="IQJ199" s="193"/>
      <c r="IQK199" s="193"/>
      <c r="IQL199" s="193"/>
      <c r="IQM199" s="193"/>
      <c r="IQN199" s="193"/>
      <c r="IQO199" s="193"/>
      <c r="IQP199" s="193"/>
      <c r="IQQ199" s="193"/>
      <c r="IQR199" s="193"/>
      <c r="IQS199" s="193"/>
      <c r="IQT199" s="193"/>
      <c r="IQU199" s="193"/>
      <c r="IQV199" s="193"/>
      <c r="IQW199" s="193"/>
      <c r="IQX199" s="193"/>
      <c r="IQY199" s="193"/>
      <c r="IQZ199" s="193"/>
      <c r="IRA199" s="193"/>
      <c r="IRB199" s="193"/>
      <c r="IRC199" s="193"/>
      <c r="IRD199" s="193"/>
      <c r="IRE199" s="193"/>
      <c r="IRF199" s="193"/>
      <c r="IRG199" s="193"/>
      <c r="IRH199" s="193"/>
      <c r="IRI199" s="193"/>
      <c r="IRJ199" s="193"/>
      <c r="IRK199" s="193"/>
      <c r="IRL199" s="193"/>
      <c r="IRM199" s="193"/>
      <c r="IRN199" s="193"/>
      <c r="IRO199" s="193"/>
      <c r="IRP199" s="193"/>
      <c r="IRQ199" s="193"/>
      <c r="IRR199" s="193"/>
      <c r="IRS199" s="193"/>
      <c r="IRT199" s="193"/>
      <c r="IRU199" s="193"/>
      <c r="IRV199" s="193"/>
      <c r="IRW199" s="193"/>
      <c r="IRX199" s="193"/>
      <c r="IRY199" s="193"/>
      <c r="IRZ199" s="193"/>
      <c r="ISA199" s="193"/>
      <c r="ISB199" s="193"/>
      <c r="ISC199" s="193"/>
      <c r="ISD199" s="193"/>
      <c r="ISE199" s="193"/>
      <c r="ISF199" s="193"/>
      <c r="ISG199" s="193"/>
      <c r="ISH199" s="193"/>
      <c r="ISI199" s="193"/>
      <c r="ISJ199" s="193"/>
      <c r="ISK199" s="193"/>
      <c r="ISL199" s="193"/>
      <c r="ISM199" s="193"/>
      <c r="ISN199" s="193"/>
      <c r="ISO199" s="193"/>
      <c r="ISP199" s="193"/>
      <c r="ISQ199" s="193"/>
      <c r="ISR199" s="193"/>
      <c r="ISS199" s="193"/>
      <c r="IST199" s="193"/>
      <c r="ISU199" s="193"/>
      <c r="ISV199" s="193"/>
      <c r="ISW199" s="193"/>
      <c r="ISX199" s="193"/>
      <c r="ISY199" s="193"/>
      <c r="ISZ199" s="193"/>
      <c r="ITA199" s="193"/>
      <c r="ITB199" s="193"/>
      <c r="ITC199" s="193"/>
      <c r="ITD199" s="193"/>
      <c r="ITE199" s="193"/>
      <c r="ITF199" s="193"/>
      <c r="ITG199" s="193"/>
      <c r="ITH199" s="193"/>
      <c r="ITI199" s="193"/>
      <c r="ITJ199" s="193"/>
      <c r="ITK199" s="193"/>
      <c r="ITL199" s="193"/>
      <c r="ITM199" s="193"/>
      <c r="ITN199" s="193"/>
      <c r="ITO199" s="193"/>
      <c r="ITP199" s="193"/>
      <c r="ITQ199" s="193"/>
      <c r="ITR199" s="193"/>
      <c r="ITS199" s="193"/>
      <c r="ITT199" s="193"/>
      <c r="ITU199" s="193"/>
      <c r="ITV199" s="193"/>
      <c r="ITW199" s="193"/>
      <c r="ITX199" s="193"/>
      <c r="ITY199" s="193"/>
      <c r="ITZ199" s="193"/>
      <c r="IUA199" s="193"/>
      <c r="IUB199" s="193"/>
      <c r="IUC199" s="193"/>
      <c r="IUD199" s="193"/>
      <c r="IUE199" s="193"/>
      <c r="IUF199" s="193"/>
      <c r="IUG199" s="193"/>
      <c r="IUH199" s="193"/>
      <c r="IUI199" s="193"/>
      <c r="IUJ199" s="193"/>
      <c r="IUK199" s="193"/>
      <c r="IUL199" s="193"/>
      <c r="IUM199" s="193"/>
      <c r="IUN199" s="193"/>
      <c r="IUO199" s="193"/>
      <c r="IUP199" s="193"/>
      <c r="IUQ199" s="193"/>
      <c r="IUR199" s="193"/>
      <c r="IUS199" s="193"/>
      <c r="IUT199" s="193"/>
      <c r="IUU199" s="193"/>
      <c r="IUV199" s="193"/>
      <c r="IUW199" s="193"/>
      <c r="IUX199" s="193"/>
      <c r="IUY199" s="193"/>
      <c r="IUZ199" s="193"/>
      <c r="IVA199" s="193"/>
      <c r="IVB199" s="193"/>
      <c r="IVC199" s="193"/>
      <c r="IVD199" s="193"/>
      <c r="IVE199" s="193"/>
      <c r="IVF199" s="193"/>
      <c r="IVG199" s="193"/>
      <c r="IVH199" s="193"/>
      <c r="IVI199" s="193"/>
      <c r="IVJ199" s="193"/>
      <c r="IVK199" s="193"/>
      <c r="IVL199" s="193"/>
      <c r="IVM199" s="193"/>
      <c r="IVN199" s="193"/>
      <c r="IVO199" s="193"/>
      <c r="IVP199" s="193"/>
      <c r="IVQ199" s="193"/>
      <c r="IVR199" s="193"/>
      <c r="IVS199" s="193"/>
      <c r="IVT199" s="193"/>
      <c r="IVU199" s="193"/>
      <c r="IVV199" s="193"/>
      <c r="IVW199" s="193"/>
      <c r="IVX199" s="193"/>
      <c r="IVY199" s="193"/>
      <c r="IVZ199" s="193"/>
      <c r="IWA199" s="193"/>
      <c r="IWB199" s="193"/>
      <c r="IWC199" s="193"/>
      <c r="IWD199" s="193"/>
      <c r="IWE199" s="193"/>
      <c r="IWF199" s="193"/>
      <c r="IWG199" s="193"/>
      <c r="IWH199" s="193"/>
      <c r="IWI199" s="193"/>
      <c r="IWJ199" s="193"/>
      <c r="IWK199" s="193"/>
      <c r="IWL199" s="193"/>
      <c r="IWM199" s="193"/>
      <c r="IWN199" s="193"/>
      <c r="IWO199" s="193"/>
      <c r="IWP199" s="193"/>
      <c r="IWQ199" s="193"/>
      <c r="IWR199" s="193"/>
      <c r="IWS199" s="193"/>
      <c r="IWT199" s="193"/>
      <c r="IWU199" s="193"/>
      <c r="IWV199" s="193"/>
      <c r="IWW199" s="193"/>
      <c r="IWX199" s="193"/>
      <c r="IWY199" s="193"/>
      <c r="IWZ199" s="193"/>
      <c r="IXA199" s="193"/>
      <c r="IXB199" s="193"/>
      <c r="IXC199" s="193"/>
      <c r="IXD199" s="193"/>
      <c r="IXE199" s="193"/>
      <c r="IXF199" s="193"/>
      <c r="IXG199" s="193"/>
      <c r="IXH199" s="193"/>
      <c r="IXI199" s="193"/>
      <c r="IXJ199" s="193"/>
      <c r="IXK199" s="193"/>
      <c r="IXL199" s="193"/>
      <c r="IXM199" s="193"/>
      <c r="IXN199" s="193"/>
      <c r="IXO199" s="193"/>
      <c r="IXP199" s="193"/>
      <c r="IXQ199" s="193"/>
      <c r="IXR199" s="193"/>
      <c r="IXS199" s="193"/>
      <c r="IXT199" s="193"/>
      <c r="IXU199" s="193"/>
      <c r="IXV199" s="193"/>
      <c r="IXW199" s="193"/>
      <c r="IXX199" s="193"/>
      <c r="IXY199" s="193"/>
      <c r="IXZ199" s="193"/>
      <c r="IYA199" s="193"/>
      <c r="IYB199" s="193"/>
      <c r="IYC199" s="193"/>
      <c r="IYD199" s="193"/>
      <c r="IYE199" s="193"/>
      <c r="IYF199" s="193"/>
      <c r="IYG199" s="193"/>
      <c r="IYH199" s="193"/>
      <c r="IYI199" s="193"/>
      <c r="IYJ199" s="193"/>
      <c r="IYK199" s="193"/>
      <c r="IYL199" s="193"/>
      <c r="IYM199" s="193"/>
      <c r="IYN199" s="193"/>
      <c r="IYO199" s="193"/>
      <c r="IYP199" s="193"/>
      <c r="IYQ199" s="193"/>
      <c r="IYR199" s="193"/>
      <c r="IYS199" s="193"/>
      <c r="IYT199" s="193"/>
      <c r="IYU199" s="193"/>
      <c r="IYV199" s="193"/>
      <c r="IYW199" s="193"/>
      <c r="IYX199" s="193"/>
      <c r="IYY199" s="193"/>
      <c r="IYZ199" s="193"/>
      <c r="IZA199" s="193"/>
      <c r="IZB199" s="193"/>
      <c r="IZC199" s="193"/>
      <c r="IZD199" s="193"/>
      <c r="IZE199" s="193"/>
      <c r="IZF199" s="193"/>
      <c r="IZG199" s="193"/>
      <c r="IZH199" s="193"/>
      <c r="IZI199" s="193"/>
      <c r="IZJ199" s="193"/>
      <c r="IZK199" s="193"/>
      <c r="IZL199" s="193"/>
      <c r="IZM199" s="193"/>
      <c r="IZN199" s="193"/>
      <c r="IZO199" s="193"/>
      <c r="IZP199" s="193"/>
      <c r="IZQ199" s="193"/>
      <c r="IZR199" s="193"/>
      <c r="IZS199" s="193"/>
      <c r="IZT199" s="193"/>
      <c r="IZU199" s="193"/>
      <c r="IZV199" s="193"/>
      <c r="IZW199" s="193"/>
      <c r="IZX199" s="193"/>
      <c r="IZY199" s="193"/>
      <c r="IZZ199" s="193"/>
      <c r="JAA199" s="193"/>
      <c r="JAB199" s="193"/>
      <c r="JAC199" s="193"/>
      <c r="JAD199" s="193"/>
      <c r="JAE199" s="193"/>
      <c r="JAF199" s="193"/>
      <c r="JAG199" s="193"/>
      <c r="JAH199" s="193"/>
      <c r="JAI199" s="193"/>
      <c r="JAJ199" s="193"/>
      <c r="JAK199" s="193"/>
      <c r="JAL199" s="193"/>
      <c r="JAM199" s="193"/>
      <c r="JAN199" s="193"/>
      <c r="JAO199" s="193"/>
      <c r="JAP199" s="193"/>
      <c r="JAQ199" s="193"/>
      <c r="JAR199" s="193"/>
      <c r="JAS199" s="193"/>
      <c r="JAT199" s="193"/>
      <c r="JAU199" s="193"/>
      <c r="JAV199" s="193"/>
      <c r="JAW199" s="193"/>
      <c r="JAX199" s="193"/>
      <c r="JAY199" s="193"/>
      <c r="JAZ199" s="193"/>
      <c r="JBA199" s="193"/>
      <c r="JBB199" s="193"/>
      <c r="JBC199" s="193"/>
      <c r="JBD199" s="193"/>
      <c r="JBE199" s="193"/>
      <c r="JBF199" s="193"/>
      <c r="JBG199" s="193"/>
      <c r="JBH199" s="193"/>
      <c r="JBI199" s="193"/>
      <c r="JBJ199" s="193"/>
      <c r="JBK199" s="193"/>
      <c r="JBL199" s="193"/>
      <c r="JBM199" s="193"/>
      <c r="JBN199" s="193"/>
      <c r="JBO199" s="193"/>
      <c r="JBP199" s="193"/>
      <c r="JBQ199" s="193"/>
      <c r="JBR199" s="193"/>
      <c r="JBS199" s="193"/>
      <c r="JBT199" s="193"/>
      <c r="JBU199" s="193"/>
      <c r="JBV199" s="193"/>
      <c r="JBW199" s="193"/>
      <c r="JBX199" s="193"/>
      <c r="JBY199" s="193"/>
      <c r="JBZ199" s="193"/>
      <c r="JCA199" s="193"/>
      <c r="JCB199" s="193"/>
      <c r="JCC199" s="193"/>
      <c r="JCD199" s="193"/>
      <c r="JCE199" s="193"/>
      <c r="JCF199" s="193"/>
      <c r="JCG199" s="193"/>
      <c r="JCH199" s="193"/>
      <c r="JCI199" s="193"/>
      <c r="JCJ199" s="193"/>
      <c r="JCK199" s="193"/>
      <c r="JCL199" s="193"/>
      <c r="JCM199" s="193"/>
      <c r="JCN199" s="193"/>
      <c r="JCO199" s="193"/>
      <c r="JCP199" s="193"/>
      <c r="JCQ199" s="193"/>
      <c r="JCR199" s="193"/>
      <c r="JCS199" s="193"/>
      <c r="JCT199" s="193"/>
      <c r="JCU199" s="193"/>
      <c r="JCV199" s="193"/>
      <c r="JCW199" s="193"/>
      <c r="JCX199" s="193"/>
      <c r="JCY199" s="193"/>
      <c r="JCZ199" s="193"/>
      <c r="JDA199" s="193"/>
      <c r="JDB199" s="193"/>
      <c r="JDC199" s="193"/>
      <c r="JDD199" s="193"/>
      <c r="JDE199" s="193"/>
      <c r="JDF199" s="193"/>
      <c r="JDG199" s="193"/>
      <c r="JDH199" s="193"/>
      <c r="JDI199" s="193"/>
      <c r="JDJ199" s="193"/>
      <c r="JDK199" s="193"/>
      <c r="JDL199" s="193"/>
      <c r="JDM199" s="193"/>
      <c r="JDN199" s="193"/>
      <c r="JDO199" s="193"/>
      <c r="JDP199" s="193"/>
      <c r="JDQ199" s="193"/>
      <c r="JDR199" s="193"/>
      <c r="JDS199" s="193"/>
      <c r="JDT199" s="193"/>
      <c r="JDU199" s="193"/>
      <c r="JDV199" s="193"/>
      <c r="JDW199" s="193"/>
      <c r="JDX199" s="193"/>
      <c r="JDY199" s="193"/>
      <c r="JDZ199" s="193"/>
      <c r="JEA199" s="193"/>
      <c r="JEB199" s="193"/>
      <c r="JEC199" s="193"/>
      <c r="JED199" s="193"/>
      <c r="JEE199" s="193"/>
      <c r="JEF199" s="193"/>
      <c r="JEG199" s="193"/>
      <c r="JEH199" s="193"/>
      <c r="JEI199" s="193"/>
      <c r="JEJ199" s="193"/>
      <c r="JEK199" s="193"/>
      <c r="JEL199" s="193"/>
      <c r="JEM199" s="193"/>
      <c r="JEN199" s="193"/>
      <c r="JEO199" s="193"/>
      <c r="JEP199" s="193"/>
      <c r="JEQ199" s="193"/>
      <c r="JER199" s="193"/>
      <c r="JES199" s="193"/>
      <c r="JET199" s="193"/>
      <c r="JEU199" s="193"/>
      <c r="JEV199" s="193"/>
      <c r="JEW199" s="193"/>
      <c r="JEX199" s="193"/>
      <c r="JEY199" s="193"/>
      <c r="JEZ199" s="193"/>
      <c r="JFA199" s="193"/>
      <c r="JFB199" s="193"/>
      <c r="JFC199" s="193"/>
      <c r="JFD199" s="193"/>
      <c r="JFE199" s="193"/>
      <c r="JFF199" s="193"/>
      <c r="JFG199" s="193"/>
      <c r="JFH199" s="193"/>
      <c r="JFI199" s="193"/>
      <c r="JFJ199" s="193"/>
      <c r="JFK199" s="193"/>
      <c r="JFL199" s="193"/>
      <c r="JFM199" s="193"/>
      <c r="JFN199" s="193"/>
      <c r="JFO199" s="193"/>
      <c r="JFP199" s="193"/>
      <c r="JFQ199" s="193"/>
      <c r="JFR199" s="193"/>
      <c r="JFS199" s="193"/>
      <c r="JFT199" s="193"/>
      <c r="JFU199" s="193"/>
      <c r="JFV199" s="193"/>
      <c r="JFW199" s="193"/>
      <c r="JFX199" s="193"/>
      <c r="JFY199" s="193"/>
      <c r="JFZ199" s="193"/>
      <c r="JGA199" s="193"/>
      <c r="JGB199" s="193"/>
      <c r="JGC199" s="193"/>
      <c r="JGD199" s="193"/>
      <c r="JGE199" s="193"/>
      <c r="JGF199" s="193"/>
      <c r="JGG199" s="193"/>
      <c r="JGH199" s="193"/>
      <c r="JGI199" s="193"/>
      <c r="JGJ199" s="193"/>
      <c r="JGK199" s="193"/>
      <c r="JGL199" s="193"/>
      <c r="JGM199" s="193"/>
      <c r="JGN199" s="193"/>
      <c r="JGO199" s="193"/>
      <c r="JGP199" s="193"/>
      <c r="JGQ199" s="193"/>
      <c r="JGR199" s="193"/>
      <c r="JGS199" s="193"/>
      <c r="JGT199" s="193"/>
      <c r="JGU199" s="193"/>
      <c r="JGV199" s="193"/>
      <c r="JGW199" s="193"/>
      <c r="JGX199" s="193"/>
      <c r="JGY199" s="193"/>
      <c r="JGZ199" s="193"/>
      <c r="JHA199" s="193"/>
      <c r="JHB199" s="193"/>
      <c r="JHC199" s="193"/>
      <c r="JHD199" s="193"/>
      <c r="JHE199" s="193"/>
      <c r="JHF199" s="193"/>
      <c r="JHG199" s="193"/>
      <c r="JHH199" s="193"/>
      <c r="JHI199" s="193"/>
      <c r="JHJ199" s="193"/>
      <c r="JHK199" s="193"/>
      <c r="JHL199" s="193"/>
      <c r="JHM199" s="193"/>
      <c r="JHN199" s="193"/>
      <c r="JHO199" s="193"/>
      <c r="JHP199" s="193"/>
      <c r="JHQ199" s="193"/>
      <c r="JHR199" s="193"/>
      <c r="JHS199" s="193"/>
      <c r="JHT199" s="193"/>
      <c r="JHU199" s="193"/>
      <c r="JHV199" s="193"/>
      <c r="JHW199" s="193"/>
      <c r="JHX199" s="193"/>
      <c r="JHY199" s="193"/>
      <c r="JHZ199" s="193"/>
      <c r="JIA199" s="193"/>
      <c r="JIB199" s="193"/>
      <c r="JIC199" s="193"/>
      <c r="JID199" s="193"/>
      <c r="JIE199" s="193"/>
      <c r="JIF199" s="193"/>
      <c r="JIG199" s="193"/>
      <c r="JIH199" s="193"/>
      <c r="JII199" s="193"/>
      <c r="JIJ199" s="193"/>
      <c r="JIK199" s="193"/>
      <c r="JIL199" s="193"/>
      <c r="JIM199" s="193"/>
      <c r="JIN199" s="193"/>
      <c r="JIO199" s="193"/>
      <c r="JIP199" s="193"/>
      <c r="JIQ199" s="193"/>
      <c r="JIR199" s="193"/>
      <c r="JIS199" s="193"/>
      <c r="JIT199" s="193"/>
      <c r="JIU199" s="193"/>
      <c r="JIV199" s="193"/>
      <c r="JIW199" s="193"/>
      <c r="JIX199" s="193"/>
      <c r="JIY199" s="193"/>
      <c r="JIZ199" s="193"/>
      <c r="JJA199" s="193"/>
      <c r="JJB199" s="193"/>
      <c r="JJC199" s="193"/>
      <c r="JJD199" s="193"/>
      <c r="JJE199" s="193"/>
      <c r="JJF199" s="193"/>
      <c r="JJG199" s="193"/>
      <c r="JJH199" s="193"/>
      <c r="JJI199" s="193"/>
      <c r="JJJ199" s="193"/>
      <c r="JJK199" s="193"/>
      <c r="JJL199" s="193"/>
      <c r="JJM199" s="193"/>
      <c r="JJN199" s="193"/>
      <c r="JJO199" s="193"/>
      <c r="JJP199" s="193"/>
      <c r="JJQ199" s="193"/>
      <c r="JJR199" s="193"/>
      <c r="JJS199" s="193"/>
      <c r="JJT199" s="193"/>
      <c r="JJU199" s="193"/>
      <c r="JJV199" s="193"/>
      <c r="JJW199" s="193"/>
      <c r="JJX199" s="193"/>
      <c r="JJY199" s="193"/>
      <c r="JJZ199" s="193"/>
      <c r="JKA199" s="193"/>
      <c r="JKB199" s="193"/>
      <c r="JKC199" s="193"/>
      <c r="JKD199" s="193"/>
      <c r="JKE199" s="193"/>
      <c r="JKF199" s="193"/>
      <c r="JKG199" s="193"/>
      <c r="JKH199" s="193"/>
      <c r="JKI199" s="193"/>
      <c r="JKJ199" s="193"/>
      <c r="JKK199" s="193"/>
      <c r="JKL199" s="193"/>
      <c r="JKM199" s="193"/>
      <c r="JKN199" s="193"/>
      <c r="JKO199" s="193"/>
      <c r="JKP199" s="193"/>
      <c r="JKQ199" s="193"/>
      <c r="JKR199" s="193"/>
      <c r="JKS199" s="193"/>
      <c r="JKT199" s="193"/>
      <c r="JKU199" s="193"/>
      <c r="JKV199" s="193"/>
      <c r="JKW199" s="193"/>
      <c r="JKX199" s="193"/>
      <c r="JKY199" s="193"/>
      <c r="JKZ199" s="193"/>
      <c r="JLA199" s="193"/>
      <c r="JLB199" s="193"/>
      <c r="JLC199" s="193"/>
      <c r="JLD199" s="193"/>
      <c r="JLE199" s="193"/>
      <c r="JLF199" s="193"/>
      <c r="JLG199" s="193"/>
      <c r="JLH199" s="193"/>
      <c r="JLI199" s="193"/>
      <c r="JLJ199" s="193"/>
      <c r="JLK199" s="193"/>
      <c r="JLL199" s="193"/>
      <c r="JLM199" s="193"/>
      <c r="JLN199" s="193"/>
      <c r="JLO199" s="193"/>
      <c r="JLP199" s="193"/>
      <c r="JLQ199" s="193"/>
      <c r="JLR199" s="193"/>
      <c r="JLS199" s="193"/>
      <c r="JLT199" s="193"/>
      <c r="JLU199" s="193"/>
      <c r="JLV199" s="193"/>
      <c r="JLW199" s="193"/>
      <c r="JLX199" s="193"/>
      <c r="JLY199" s="193"/>
      <c r="JLZ199" s="193"/>
      <c r="JMA199" s="193"/>
      <c r="JMB199" s="193"/>
      <c r="JMC199" s="193"/>
      <c r="JMD199" s="193"/>
      <c r="JME199" s="193"/>
      <c r="JMF199" s="193"/>
      <c r="JMG199" s="193"/>
      <c r="JMH199" s="193"/>
      <c r="JMI199" s="193"/>
      <c r="JMJ199" s="193"/>
      <c r="JMK199" s="193"/>
      <c r="JML199" s="193"/>
      <c r="JMM199" s="193"/>
      <c r="JMN199" s="193"/>
      <c r="JMO199" s="193"/>
      <c r="JMP199" s="193"/>
      <c r="JMQ199" s="193"/>
      <c r="JMR199" s="193"/>
      <c r="JMS199" s="193"/>
      <c r="JMT199" s="193"/>
      <c r="JMU199" s="193"/>
      <c r="JMV199" s="193"/>
      <c r="JMW199" s="193"/>
      <c r="JMX199" s="193"/>
      <c r="JMY199" s="193"/>
      <c r="JMZ199" s="193"/>
      <c r="JNA199" s="193"/>
      <c r="JNB199" s="193"/>
      <c r="JNC199" s="193"/>
      <c r="JND199" s="193"/>
      <c r="JNE199" s="193"/>
      <c r="JNF199" s="193"/>
      <c r="JNG199" s="193"/>
      <c r="JNH199" s="193"/>
      <c r="JNI199" s="193"/>
      <c r="JNJ199" s="193"/>
      <c r="JNK199" s="193"/>
      <c r="JNL199" s="193"/>
      <c r="JNM199" s="193"/>
      <c r="JNN199" s="193"/>
      <c r="JNO199" s="193"/>
      <c r="JNP199" s="193"/>
      <c r="JNQ199" s="193"/>
      <c r="JNR199" s="193"/>
      <c r="JNS199" s="193"/>
      <c r="JNT199" s="193"/>
      <c r="JNU199" s="193"/>
      <c r="JNV199" s="193"/>
      <c r="JNW199" s="193"/>
      <c r="JNX199" s="193"/>
      <c r="JNY199" s="193"/>
      <c r="JNZ199" s="193"/>
      <c r="JOA199" s="193"/>
      <c r="JOB199" s="193"/>
      <c r="JOC199" s="193"/>
      <c r="JOD199" s="193"/>
      <c r="JOE199" s="193"/>
      <c r="JOF199" s="193"/>
      <c r="JOG199" s="193"/>
      <c r="JOH199" s="193"/>
      <c r="JOI199" s="193"/>
      <c r="JOJ199" s="193"/>
      <c r="JOK199" s="193"/>
      <c r="JOL199" s="193"/>
      <c r="JOM199" s="193"/>
      <c r="JON199" s="193"/>
      <c r="JOO199" s="193"/>
      <c r="JOP199" s="193"/>
      <c r="JOQ199" s="193"/>
      <c r="JOR199" s="193"/>
      <c r="JOS199" s="193"/>
      <c r="JOT199" s="193"/>
      <c r="JOU199" s="193"/>
      <c r="JOV199" s="193"/>
      <c r="JOW199" s="193"/>
      <c r="JOX199" s="193"/>
      <c r="JOY199" s="193"/>
      <c r="JOZ199" s="193"/>
      <c r="JPA199" s="193"/>
      <c r="JPB199" s="193"/>
      <c r="JPC199" s="193"/>
      <c r="JPD199" s="193"/>
      <c r="JPE199" s="193"/>
      <c r="JPF199" s="193"/>
      <c r="JPG199" s="193"/>
      <c r="JPH199" s="193"/>
      <c r="JPI199" s="193"/>
      <c r="JPJ199" s="193"/>
      <c r="JPK199" s="193"/>
      <c r="JPL199" s="193"/>
      <c r="JPM199" s="193"/>
      <c r="JPN199" s="193"/>
      <c r="JPO199" s="193"/>
      <c r="JPP199" s="193"/>
      <c r="JPQ199" s="193"/>
      <c r="JPR199" s="193"/>
      <c r="JPS199" s="193"/>
      <c r="JPT199" s="193"/>
      <c r="JPU199" s="193"/>
      <c r="JPV199" s="193"/>
      <c r="JPW199" s="193"/>
      <c r="JPX199" s="193"/>
      <c r="JPY199" s="193"/>
      <c r="JPZ199" s="193"/>
      <c r="JQA199" s="193"/>
      <c r="JQB199" s="193"/>
      <c r="JQC199" s="193"/>
      <c r="JQD199" s="193"/>
      <c r="JQE199" s="193"/>
      <c r="JQF199" s="193"/>
      <c r="JQG199" s="193"/>
      <c r="JQH199" s="193"/>
      <c r="JQI199" s="193"/>
      <c r="JQJ199" s="193"/>
      <c r="JQK199" s="193"/>
      <c r="JQL199" s="193"/>
      <c r="JQM199" s="193"/>
      <c r="JQN199" s="193"/>
      <c r="JQO199" s="193"/>
      <c r="JQP199" s="193"/>
      <c r="JQQ199" s="193"/>
      <c r="JQR199" s="193"/>
      <c r="JQS199" s="193"/>
      <c r="JQT199" s="193"/>
      <c r="JQU199" s="193"/>
      <c r="JQV199" s="193"/>
      <c r="JQW199" s="193"/>
      <c r="JQX199" s="193"/>
      <c r="JQY199" s="193"/>
      <c r="JQZ199" s="193"/>
      <c r="JRA199" s="193"/>
      <c r="JRB199" s="193"/>
      <c r="JRC199" s="193"/>
      <c r="JRD199" s="193"/>
      <c r="JRE199" s="193"/>
      <c r="JRF199" s="193"/>
      <c r="JRG199" s="193"/>
      <c r="JRH199" s="193"/>
      <c r="JRI199" s="193"/>
      <c r="JRJ199" s="193"/>
      <c r="JRK199" s="193"/>
      <c r="JRL199" s="193"/>
      <c r="JRM199" s="193"/>
      <c r="JRN199" s="193"/>
      <c r="JRO199" s="193"/>
      <c r="JRP199" s="193"/>
      <c r="JRQ199" s="193"/>
      <c r="JRR199" s="193"/>
      <c r="JRS199" s="193"/>
      <c r="JRT199" s="193"/>
      <c r="JRU199" s="193"/>
      <c r="JRV199" s="193"/>
      <c r="JRW199" s="193"/>
      <c r="JRX199" s="193"/>
      <c r="JRY199" s="193"/>
      <c r="JRZ199" s="193"/>
      <c r="JSA199" s="193"/>
      <c r="JSB199" s="193"/>
      <c r="JSC199" s="193"/>
      <c r="JSD199" s="193"/>
      <c r="JSE199" s="193"/>
      <c r="JSF199" s="193"/>
      <c r="JSG199" s="193"/>
      <c r="JSH199" s="193"/>
      <c r="JSI199" s="193"/>
      <c r="JSJ199" s="193"/>
      <c r="JSK199" s="193"/>
      <c r="JSL199" s="193"/>
      <c r="JSM199" s="193"/>
      <c r="JSN199" s="193"/>
      <c r="JSO199" s="193"/>
      <c r="JSP199" s="193"/>
      <c r="JSQ199" s="193"/>
      <c r="JSR199" s="193"/>
      <c r="JSS199" s="193"/>
      <c r="JST199" s="193"/>
      <c r="JSU199" s="193"/>
      <c r="JSV199" s="193"/>
      <c r="JSW199" s="193"/>
      <c r="JSX199" s="193"/>
      <c r="JSY199" s="193"/>
      <c r="JSZ199" s="193"/>
      <c r="JTA199" s="193"/>
      <c r="JTB199" s="193"/>
      <c r="JTC199" s="193"/>
      <c r="JTD199" s="193"/>
      <c r="JTE199" s="193"/>
      <c r="JTF199" s="193"/>
      <c r="JTG199" s="193"/>
      <c r="JTH199" s="193"/>
      <c r="JTI199" s="193"/>
      <c r="JTJ199" s="193"/>
      <c r="JTK199" s="193"/>
      <c r="JTL199" s="193"/>
      <c r="JTM199" s="193"/>
      <c r="JTN199" s="193"/>
      <c r="JTO199" s="193"/>
      <c r="JTP199" s="193"/>
      <c r="JTQ199" s="193"/>
      <c r="JTR199" s="193"/>
      <c r="JTS199" s="193"/>
      <c r="JTT199" s="193"/>
      <c r="JTU199" s="193"/>
      <c r="JTV199" s="193"/>
      <c r="JTW199" s="193"/>
      <c r="JTX199" s="193"/>
      <c r="JTY199" s="193"/>
      <c r="JTZ199" s="193"/>
      <c r="JUA199" s="193"/>
      <c r="JUB199" s="193"/>
      <c r="JUC199" s="193"/>
      <c r="JUD199" s="193"/>
      <c r="JUE199" s="193"/>
      <c r="JUF199" s="193"/>
      <c r="JUG199" s="193"/>
      <c r="JUH199" s="193"/>
      <c r="JUI199" s="193"/>
      <c r="JUJ199" s="193"/>
      <c r="JUK199" s="193"/>
      <c r="JUL199" s="193"/>
      <c r="JUM199" s="193"/>
      <c r="JUN199" s="193"/>
      <c r="JUO199" s="193"/>
      <c r="JUP199" s="193"/>
      <c r="JUQ199" s="193"/>
      <c r="JUR199" s="193"/>
      <c r="JUS199" s="193"/>
      <c r="JUT199" s="193"/>
      <c r="JUU199" s="193"/>
      <c r="JUV199" s="193"/>
      <c r="JUW199" s="193"/>
      <c r="JUX199" s="193"/>
      <c r="JUY199" s="193"/>
      <c r="JUZ199" s="193"/>
      <c r="JVA199" s="193"/>
      <c r="JVB199" s="193"/>
      <c r="JVC199" s="193"/>
      <c r="JVD199" s="193"/>
      <c r="JVE199" s="193"/>
      <c r="JVF199" s="193"/>
      <c r="JVG199" s="193"/>
      <c r="JVH199" s="193"/>
      <c r="JVI199" s="193"/>
      <c r="JVJ199" s="193"/>
      <c r="JVK199" s="193"/>
      <c r="JVL199" s="193"/>
      <c r="JVM199" s="193"/>
      <c r="JVN199" s="193"/>
      <c r="JVO199" s="193"/>
      <c r="JVP199" s="193"/>
      <c r="JVQ199" s="193"/>
      <c r="JVR199" s="193"/>
      <c r="JVS199" s="193"/>
      <c r="JVT199" s="193"/>
      <c r="JVU199" s="193"/>
      <c r="JVV199" s="193"/>
      <c r="JVW199" s="193"/>
      <c r="JVX199" s="193"/>
      <c r="JVY199" s="193"/>
      <c r="JVZ199" s="193"/>
      <c r="JWA199" s="193"/>
      <c r="JWB199" s="193"/>
      <c r="JWC199" s="193"/>
      <c r="JWD199" s="193"/>
      <c r="JWE199" s="193"/>
      <c r="JWF199" s="193"/>
      <c r="JWG199" s="193"/>
      <c r="JWH199" s="193"/>
      <c r="JWI199" s="193"/>
      <c r="JWJ199" s="193"/>
      <c r="JWK199" s="193"/>
      <c r="JWL199" s="193"/>
      <c r="JWM199" s="193"/>
      <c r="JWN199" s="193"/>
      <c r="JWO199" s="193"/>
      <c r="JWP199" s="193"/>
      <c r="JWQ199" s="193"/>
      <c r="JWR199" s="193"/>
      <c r="JWS199" s="193"/>
      <c r="JWT199" s="193"/>
      <c r="JWU199" s="193"/>
      <c r="JWV199" s="193"/>
      <c r="JWW199" s="193"/>
      <c r="JWX199" s="193"/>
      <c r="JWY199" s="193"/>
      <c r="JWZ199" s="193"/>
      <c r="JXA199" s="193"/>
      <c r="JXB199" s="193"/>
      <c r="JXC199" s="193"/>
      <c r="JXD199" s="193"/>
      <c r="JXE199" s="193"/>
      <c r="JXF199" s="193"/>
      <c r="JXG199" s="193"/>
      <c r="JXH199" s="193"/>
      <c r="JXI199" s="193"/>
      <c r="JXJ199" s="193"/>
      <c r="JXK199" s="193"/>
      <c r="JXL199" s="193"/>
      <c r="JXM199" s="193"/>
      <c r="JXN199" s="193"/>
      <c r="JXO199" s="193"/>
      <c r="JXP199" s="193"/>
      <c r="JXQ199" s="193"/>
      <c r="JXR199" s="193"/>
      <c r="JXS199" s="193"/>
      <c r="JXT199" s="193"/>
      <c r="JXU199" s="193"/>
      <c r="JXV199" s="193"/>
      <c r="JXW199" s="193"/>
      <c r="JXX199" s="193"/>
      <c r="JXY199" s="193"/>
      <c r="JXZ199" s="193"/>
      <c r="JYA199" s="193"/>
      <c r="JYB199" s="193"/>
      <c r="JYC199" s="193"/>
      <c r="JYD199" s="193"/>
      <c r="JYE199" s="193"/>
      <c r="JYF199" s="193"/>
      <c r="JYG199" s="193"/>
      <c r="JYH199" s="193"/>
      <c r="JYI199" s="193"/>
      <c r="JYJ199" s="193"/>
      <c r="JYK199" s="193"/>
      <c r="JYL199" s="193"/>
      <c r="JYM199" s="193"/>
      <c r="JYN199" s="193"/>
      <c r="JYO199" s="193"/>
      <c r="JYP199" s="193"/>
      <c r="JYQ199" s="193"/>
      <c r="JYR199" s="193"/>
      <c r="JYS199" s="193"/>
      <c r="JYT199" s="193"/>
      <c r="JYU199" s="193"/>
      <c r="JYV199" s="193"/>
      <c r="JYW199" s="193"/>
      <c r="JYX199" s="193"/>
      <c r="JYY199" s="193"/>
      <c r="JYZ199" s="193"/>
      <c r="JZA199" s="193"/>
      <c r="JZB199" s="193"/>
      <c r="JZC199" s="193"/>
      <c r="JZD199" s="193"/>
      <c r="JZE199" s="193"/>
      <c r="JZF199" s="193"/>
      <c r="JZG199" s="193"/>
      <c r="JZH199" s="193"/>
      <c r="JZI199" s="193"/>
      <c r="JZJ199" s="193"/>
      <c r="JZK199" s="193"/>
      <c r="JZL199" s="193"/>
      <c r="JZM199" s="193"/>
      <c r="JZN199" s="193"/>
      <c r="JZO199" s="193"/>
      <c r="JZP199" s="193"/>
      <c r="JZQ199" s="193"/>
      <c r="JZR199" s="193"/>
      <c r="JZS199" s="193"/>
      <c r="JZT199" s="193"/>
      <c r="JZU199" s="193"/>
      <c r="JZV199" s="193"/>
      <c r="JZW199" s="193"/>
      <c r="JZX199" s="193"/>
      <c r="JZY199" s="193"/>
      <c r="JZZ199" s="193"/>
      <c r="KAA199" s="193"/>
      <c r="KAB199" s="193"/>
      <c r="KAC199" s="193"/>
      <c r="KAD199" s="193"/>
      <c r="KAE199" s="193"/>
      <c r="KAF199" s="193"/>
      <c r="KAG199" s="193"/>
      <c r="KAH199" s="193"/>
      <c r="KAI199" s="193"/>
      <c r="KAJ199" s="193"/>
      <c r="KAK199" s="193"/>
      <c r="KAL199" s="193"/>
      <c r="KAM199" s="193"/>
      <c r="KAN199" s="193"/>
      <c r="KAO199" s="193"/>
      <c r="KAP199" s="193"/>
      <c r="KAQ199" s="193"/>
      <c r="KAR199" s="193"/>
      <c r="KAS199" s="193"/>
      <c r="KAT199" s="193"/>
      <c r="KAU199" s="193"/>
      <c r="KAV199" s="193"/>
      <c r="KAW199" s="193"/>
      <c r="KAX199" s="193"/>
      <c r="KAY199" s="193"/>
      <c r="KAZ199" s="193"/>
      <c r="KBA199" s="193"/>
      <c r="KBB199" s="193"/>
      <c r="KBC199" s="193"/>
      <c r="KBD199" s="193"/>
      <c r="KBE199" s="193"/>
      <c r="KBF199" s="193"/>
      <c r="KBG199" s="193"/>
      <c r="KBH199" s="193"/>
      <c r="KBI199" s="193"/>
      <c r="KBJ199" s="193"/>
      <c r="KBK199" s="193"/>
      <c r="KBL199" s="193"/>
      <c r="KBM199" s="193"/>
      <c r="KBN199" s="193"/>
      <c r="KBO199" s="193"/>
      <c r="KBP199" s="193"/>
      <c r="KBQ199" s="193"/>
      <c r="KBR199" s="193"/>
      <c r="KBS199" s="193"/>
      <c r="KBT199" s="193"/>
      <c r="KBU199" s="193"/>
      <c r="KBV199" s="193"/>
      <c r="KBW199" s="193"/>
      <c r="KBX199" s="193"/>
      <c r="KBY199" s="193"/>
      <c r="KBZ199" s="193"/>
      <c r="KCA199" s="193"/>
      <c r="KCB199" s="193"/>
      <c r="KCC199" s="193"/>
      <c r="KCD199" s="193"/>
      <c r="KCE199" s="193"/>
      <c r="KCF199" s="193"/>
      <c r="KCG199" s="193"/>
      <c r="KCH199" s="193"/>
      <c r="KCI199" s="193"/>
      <c r="KCJ199" s="193"/>
      <c r="KCK199" s="193"/>
      <c r="KCL199" s="193"/>
      <c r="KCM199" s="193"/>
      <c r="KCN199" s="193"/>
      <c r="KCO199" s="193"/>
      <c r="KCP199" s="193"/>
      <c r="KCQ199" s="193"/>
      <c r="KCR199" s="193"/>
      <c r="KCS199" s="193"/>
      <c r="KCT199" s="193"/>
      <c r="KCU199" s="193"/>
      <c r="KCV199" s="193"/>
      <c r="KCW199" s="193"/>
      <c r="KCX199" s="193"/>
      <c r="KCY199" s="193"/>
      <c r="KCZ199" s="193"/>
      <c r="KDA199" s="193"/>
      <c r="KDB199" s="193"/>
      <c r="KDC199" s="193"/>
      <c r="KDD199" s="193"/>
      <c r="KDE199" s="193"/>
      <c r="KDF199" s="193"/>
      <c r="KDG199" s="193"/>
      <c r="KDH199" s="193"/>
      <c r="KDI199" s="193"/>
      <c r="KDJ199" s="193"/>
      <c r="KDK199" s="193"/>
      <c r="KDL199" s="193"/>
      <c r="KDM199" s="193"/>
      <c r="KDN199" s="193"/>
      <c r="KDO199" s="193"/>
      <c r="KDP199" s="193"/>
      <c r="KDQ199" s="193"/>
      <c r="KDR199" s="193"/>
      <c r="KDS199" s="193"/>
      <c r="KDT199" s="193"/>
      <c r="KDU199" s="193"/>
      <c r="KDV199" s="193"/>
      <c r="KDW199" s="193"/>
      <c r="KDX199" s="193"/>
      <c r="KDY199" s="193"/>
      <c r="KDZ199" s="193"/>
      <c r="KEA199" s="193"/>
      <c r="KEB199" s="193"/>
      <c r="KEC199" s="193"/>
      <c r="KED199" s="193"/>
      <c r="KEE199" s="193"/>
      <c r="KEF199" s="193"/>
      <c r="KEG199" s="193"/>
      <c r="KEH199" s="193"/>
      <c r="KEI199" s="193"/>
      <c r="KEJ199" s="193"/>
      <c r="KEK199" s="193"/>
      <c r="KEL199" s="193"/>
      <c r="KEM199" s="193"/>
      <c r="KEN199" s="193"/>
      <c r="KEO199" s="193"/>
      <c r="KEP199" s="193"/>
      <c r="KEQ199" s="193"/>
      <c r="KER199" s="193"/>
      <c r="KES199" s="193"/>
      <c r="KET199" s="193"/>
      <c r="KEU199" s="193"/>
      <c r="KEV199" s="193"/>
      <c r="KEW199" s="193"/>
      <c r="KEX199" s="193"/>
      <c r="KEY199" s="193"/>
      <c r="KEZ199" s="193"/>
      <c r="KFA199" s="193"/>
      <c r="KFB199" s="193"/>
      <c r="KFC199" s="193"/>
      <c r="KFD199" s="193"/>
      <c r="KFE199" s="193"/>
      <c r="KFF199" s="193"/>
      <c r="KFG199" s="193"/>
      <c r="KFH199" s="193"/>
      <c r="KFI199" s="193"/>
      <c r="KFJ199" s="193"/>
      <c r="KFK199" s="193"/>
      <c r="KFL199" s="193"/>
      <c r="KFM199" s="193"/>
      <c r="KFN199" s="193"/>
      <c r="KFO199" s="193"/>
      <c r="KFP199" s="193"/>
      <c r="KFQ199" s="193"/>
      <c r="KFR199" s="193"/>
      <c r="KFS199" s="193"/>
      <c r="KFT199" s="193"/>
      <c r="KFU199" s="193"/>
      <c r="KFV199" s="193"/>
      <c r="KFW199" s="193"/>
      <c r="KFX199" s="193"/>
      <c r="KFY199" s="193"/>
      <c r="KFZ199" s="193"/>
      <c r="KGA199" s="193"/>
      <c r="KGB199" s="193"/>
      <c r="KGC199" s="193"/>
      <c r="KGD199" s="193"/>
      <c r="KGE199" s="193"/>
      <c r="KGF199" s="193"/>
      <c r="KGG199" s="193"/>
      <c r="KGH199" s="193"/>
      <c r="KGI199" s="193"/>
      <c r="KGJ199" s="193"/>
      <c r="KGK199" s="193"/>
      <c r="KGL199" s="193"/>
      <c r="KGM199" s="193"/>
      <c r="KGN199" s="193"/>
      <c r="KGO199" s="193"/>
      <c r="KGP199" s="193"/>
      <c r="KGQ199" s="193"/>
      <c r="KGR199" s="193"/>
      <c r="KGS199" s="193"/>
      <c r="KGT199" s="193"/>
      <c r="KGU199" s="193"/>
      <c r="KGV199" s="193"/>
      <c r="KGW199" s="193"/>
      <c r="KGX199" s="193"/>
      <c r="KGY199" s="193"/>
      <c r="KGZ199" s="193"/>
      <c r="KHA199" s="193"/>
      <c r="KHB199" s="193"/>
      <c r="KHC199" s="193"/>
      <c r="KHD199" s="193"/>
      <c r="KHE199" s="193"/>
      <c r="KHF199" s="193"/>
      <c r="KHG199" s="193"/>
      <c r="KHH199" s="193"/>
      <c r="KHI199" s="193"/>
      <c r="KHJ199" s="193"/>
      <c r="KHK199" s="193"/>
      <c r="KHL199" s="193"/>
      <c r="KHM199" s="193"/>
      <c r="KHN199" s="193"/>
      <c r="KHO199" s="193"/>
      <c r="KHP199" s="193"/>
      <c r="KHQ199" s="193"/>
      <c r="KHR199" s="193"/>
      <c r="KHS199" s="193"/>
      <c r="KHT199" s="193"/>
      <c r="KHU199" s="193"/>
      <c r="KHV199" s="193"/>
      <c r="KHW199" s="193"/>
      <c r="KHX199" s="193"/>
      <c r="KHY199" s="193"/>
      <c r="KHZ199" s="193"/>
      <c r="KIA199" s="193"/>
      <c r="KIB199" s="193"/>
      <c r="KIC199" s="193"/>
      <c r="KID199" s="193"/>
      <c r="KIE199" s="193"/>
      <c r="KIF199" s="193"/>
      <c r="KIG199" s="193"/>
      <c r="KIH199" s="193"/>
      <c r="KII199" s="193"/>
      <c r="KIJ199" s="193"/>
      <c r="KIK199" s="193"/>
      <c r="KIL199" s="193"/>
      <c r="KIM199" s="193"/>
      <c r="KIN199" s="193"/>
      <c r="KIO199" s="193"/>
      <c r="KIP199" s="193"/>
      <c r="KIQ199" s="193"/>
      <c r="KIR199" s="193"/>
      <c r="KIS199" s="193"/>
      <c r="KIT199" s="193"/>
      <c r="KIU199" s="193"/>
      <c r="KIV199" s="193"/>
      <c r="KIW199" s="193"/>
      <c r="KIX199" s="193"/>
      <c r="KIY199" s="193"/>
      <c r="KIZ199" s="193"/>
      <c r="KJA199" s="193"/>
      <c r="KJB199" s="193"/>
      <c r="KJC199" s="193"/>
      <c r="KJD199" s="193"/>
      <c r="KJE199" s="193"/>
      <c r="KJF199" s="193"/>
      <c r="KJG199" s="193"/>
      <c r="KJH199" s="193"/>
      <c r="KJI199" s="193"/>
      <c r="KJJ199" s="193"/>
      <c r="KJK199" s="193"/>
      <c r="KJL199" s="193"/>
      <c r="KJM199" s="193"/>
      <c r="KJN199" s="193"/>
      <c r="KJO199" s="193"/>
      <c r="KJP199" s="193"/>
      <c r="KJQ199" s="193"/>
      <c r="KJR199" s="193"/>
      <c r="KJS199" s="193"/>
      <c r="KJT199" s="193"/>
      <c r="KJU199" s="193"/>
      <c r="KJV199" s="193"/>
      <c r="KJW199" s="193"/>
      <c r="KJX199" s="193"/>
      <c r="KJY199" s="193"/>
      <c r="KJZ199" s="193"/>
      <c r="KKA199" s="193"/>
      <c r="KKB199" s="193"/>
      <c r="KKC199" s="193"/>
      <c r="KKD199" s="193"/>
      <c r="KKE199" s="193"/>
      <c r="KKF199" s="193"/>
      <c r="KKG199" s="193"/>
      <c r="KKH199" s="193"/>
      <c r="KKI199" s="193"/>
      <c r="KKJ199" s="193"/>
      <c r="KKK199" s="193"/>
      <c r="KKL199" s="193"/>
      <c r="KKM199" s="193"/>
      <c r="KKN199" s="193"/>
      <c r="KKO199" s="193"/>
      <c r="KKP199" s="193"/>
      <c r="KKQ199" s="193"/>
      <c r="KKR199" s="193"/>
      <c r="KKS199" s="193"/>
      <c r="KKT199" s="193"/>
      <c r="KKU199" s="193"/>
      <c r="KKV199" s="193"/>
      <c r="KKW199" s="193"/>
      <c r="KKX199" s="193"/>
      <c r="KKY199" s="193"/>
      <c r="KKZ199" s="193"/>
      <c r="KLA199" s="193"/>
      <c r="KLB199" s="193"/>
      <c r="KLC199" s="193"/>
      <c r="KLD199" s="193"/>
      <c r="KLE199" s="193"/>
      <c r="KLF199" s="193"/>
      <c r="KLG199" s="193"/>
      <c r="KLH199" s="193"/>
      <c r="KLI199" s="193"/>
      <c r="KLJ199" s="193"/>
      <c r="KLK199" s="193"/>
      <c r="KLL199" s="193"/>
      <c r="KLM199" s="193"/>
      <c r="KLN199" s="193"/>
      <c r="KLO199" s="193"/>
      <c r="KLP199" s="193"/>
      <c r="KLQ199" s="193"/>
      <c r="KLR199" s="193"/>
      <c r="KLS199" s="193"/>
      <c r="KLT199" s="193"/>
      <c r="KLU199" s="193"/>
      <c r="KLV199" s="193"/>
      <c r="KLW199" s="193"/>
      <c r="KLX199" s="193"/>
      <c r="KLY199" s="193"/>
      <c r="KLZ199" s="193"/>
      <c r="KMA199" s="193"/>
      <c r="KMB199" s="193"/>
      <c r="KMC199" s="193"/>
      <c r="KMD199" s="193"/>
      <c r="KME199" s="193"/>
      <c r="KMF199" s="193"/>
      <c r="KMG199" s="193"/>
      <c r="KMH199" s="193"/>
      <c r="KMI199" s="193"/>
      <c r="KMJ199" s="193"/>
      <c r="KMK199" s="193"/>
      <c r="KML199" s="193"/>
      <c r="KMM199" s="193"/>
      <c r="KMN199" s="193"/>
      <c r="KMO199" s="193"/>
      <c r="KMP199" s="193"/>
      <c r="KMQ199" s="193"/>
      <c r="KMR199" s="193"/>
      <c r="KMS199" s="193"/>
      <c r="KMT199" s="193"/>
      <c r="KMU199" s="193"/>
      <c r="KMV199" s="193"/>
      <c r="KMW199" s="193"/>
      <c r="KMX199" s="193"/>
      <c r="KMY199" s="193"/>
      <c r="KMZ199" s="193"/>
      <c r="KNA199" s="193"/>
      <c r="KNB199" s="193"/>
      <c r="KNC199" s="193"/>
      <c r="KND199" s="193"/>
      <c r="KNE199" s="193"/>
      <c r="KNF199" s="193"/>
      <c r="KNG199" s="193"/>
      <c r="KNH199" s="193"/>
      <c r="KNI199" s="193"/>
      <c r="KNJ199" s="193"/>
      <c r="KNK199" s="193"/>
      <c r="KNL199" s="193"/>
      <c r="KNM199" s="193"/>
      <c r="KNN199" s="193"/>
      <c r="KNO199" s="193"/>
      <c r="KNP199" s="193"/>
      <c r="KNQ199" s="193"/>
      <c r="KNR199" s="193"/>
      <c r="KNS199" s="193"/>
      <c r="KNT199" s="193"/>
      <c r="KNU199" s="193"/>
      <c r="KNV199" s="193"/>
      <c r="KNW199" s="193"/>
      <c r="KNX199" s="193"/>
      <c r="KNY199" s="193"/>
      <c r="KNZ199" s="193"/>
      <c r="KOA199" s="193"/>
      <c r="KOB199" s="193"/>
      <c r="KOC199" s="193"/>
      <c r="KOD199" s="193"/>
      <c r="KOE199" s="193"/>
      <c r="KOF199" s="193"/>
      <c r="KOG199" s="193"/>
      <c r="KOH199" s="193"/>
      <c r="KOI199" s="193"/>
      <c r="KOJ199" s="193"/>
      <c r="KOK199" s="193"/>
      <c r="KOL199" s="193"/>
      <c r="KOM199" s="193"/>
      <c r="KON199" s="193"/>
      <c r="KOO199" s="193"/>
      <c r="KOP199" s="193"/>
      <c r="KOQ199" s="193"/>
      <c r="KOR199" s="193"/>
      <c r="KOS199" s="193"/>
      <c r="KOT199" s="193"/>
      <c r="KOU199" s="193"/>
      <c r="KOV199" s="193"/>
      <c r="KOW199" s="193"/>
      <c r="KOX199" s="193"/>
      <c r="KOY199" s="193"/>
      <c r="KOZ199" s="193"/>
      <c r="KPA199" s="193"/>
      <c r="KPB199" s="193"/>
      <c r="KPC199" s="193"/>
      <c r="KPD199" s="193"/>
      <c r="KPE199" s="193"/>
      <c r="KPF199" s="193"/>
      <c r="KPG199" s="193"/>
      <c r="KPH199" s="193"/>
      <c r="KPI199" s="193"/>
      <c r="KPJ199" s="193"/>
      <c r="KPK199" s="193"/>
      <c r="KPL199" s="193"/>
      <c r="KPM199" s="193"/>
      <c r="KPN199" s="193"/>
      <c r="KPO199" s="193"/>
      <c r="KPP199" s="193"/>
      <c r="KPQ199" s="193"/>
      <c r="KPR199" s="193"/>
      <c r="KPS199" s="193"/>
      <c r="KPT199" s="193"/>
      <c r="KPU199" s="193"/>
      <c r="KPV199" s="193"/>
      <c r="KPW199" s="193"/>
      <c r="KPX199" s="193"/>
      <c r="KPY199" s="193"/>
      <c r="KPZ199" s="193"/>
      <c r="KQA199" s="193"/>
      <c r="KQB199" s="193"/>
      <c r="KQC199" s="193"/>
      <c r="KQD199" s="193"/>
      <c r="KQE199" s="193"/>
      <c r="KQF199" s="193"/>
      <c r="KQG199" s="193"/>
      <c r="KQH199" s="193"/>
      <c r="KQI199" s="193"/>
      <c r="KQJ199" s="193"/>
      <c r="KQK199" s="193"/>
      <c r="KQL199" s="193"/>
      <c r="KQM199" s="193"/>
      <c r="KQN199" s="193"/>
      <c r="KQO199" s="193"/>
      <c r="KQP199" s="193"/>
      <c r="KQQ199" s="193"/>
      <c r="KQR199" s="193"/>
      <c r="KQS199" s="193"/>
      <c r="KQT199" s="193"/>
      <c r="KQU199" s="193"/>
      <c r="KQV199" s="193"/>
      <c r="KQW199" s="193"/>
      <c r="KQX199" s="193"/>
      <c r="KQY199" s="193"/>
      <c r="KQZ199" s="193"/>
      <c r="KRA199" s="193"/>
      <c r="KRB199" s="193"/>
      <c r="KRC199" s="193"/>
      <c r="KRD199" s="193"/>
      <c r="KRE199" s="193"/>
      <c r="KRF199" s="193"/>
      <c r="KRG199" s="193"/>
      <c r="KRH199" s="193"/>
      <c r="KRI199" s="193"/>
      <c r="KRJ199" s="193"/>
      <c r="KRK199" s="193"/>
      <c r="KRL199" s="193"/>
      <c r="KRM199" s="193"/>
      <c r="KRN199" s="193"/>
      <c r="KRO199" s="193"/>
      <c r="KRP199" s="193"/>
      <c r="KRQ199" s="193"/>
      <c r="KRR199" s="193"/>
      <c r="KRS199" s="193"/>
      <c r="KRT199" s="193"/>
      <c r="KRU199" s="193"/>
      <c r="KRV199" s="193"/>
      <c r="KRW199" s="193"/>
      <c r="KRX199" s="193"/>
      <c r="KRY199" s="193"/>
      <c r="KRZ199" s="193"/>
      <c r="KSA199" s="193"/>
      <c r="KSB199" s="193"/>
      <c r="KSC199" s="193"/>
      <c r="KSD199" s="193"/>
      <c r="KSE199" s="193"/>
      <c r="KSF199" s="193"/>
      <c r="KSG199" s="193"/>
      <c r="KSH199" s="193"/>
      <c r="KSI199" s="193"/>
      <c r="KSJ199" s="193"/>
      <c r="KSK199" s="193"/>
      <c r="KSL199" s="193"/>
      <c r="KSM199" s="193"/>
      <c r="KSN199" s="193"/>
      <c r="KSO199" s="193"/>
      <c r="KSP199" s="193"/>
      <c r="KSQ199" s="193"/>
      <c r="KSR199" s="193"/>
      <c r="KSS199" s="193"/>
      <c r="KST199" s="193"/>
      <c r="KSU199" s="193"/>
      <c r="KSV199" s="193"/>
      <c r="KSW199" s="193"/>
      <c r="KSX199" s="193"/>
      <c r="KSY199" s="193"/>
      <c r="KSZ199" s="193"/>
      <c r="KTA199" s="193"/>
      <c r="KTB199" s="193"/>
      <c r="KTC199" s="193"/>
      <c r="KTD199" s="193"/>
      <c r="KTE199" s="193"/>
      <c r="KTF199" s="193"/>
      <c r="KTG199" s="193"/>
      <c r="KTH199" s="193"/>
      <c r="KTI199" s="193"/>
      <c r="KTJ199" s="193"/>
      <c r="KTK199" s="193"/>
      <c r="KTL199" s="193"/>
      <c r="KTM199" s="193"/>
      <c r="KTN199" s="193"/>
      <c r="KTO199" s="193"/>
      <c r="KTP199" s="193"/>
      <c r="KTQ199" s="193"/>
      <c r="KTR199" s="193"/>
      <c r="KTS199" s="193"/>
      <c r="KTT199" s="193"/>
      <c r="KTU199" s="193"/>
      <c r="KTV199" s="193"/>
      <c r="KTW199" s="193"/>
      <c r="KTX199" s="193"/>
      <c r="KTY199" s="193"/>
      <c r="KTZ199" s="193"/>
      <c r="KUA199" s="193"/>
      <c r="KUB199" s="193"/>
      <c r="KUC199" s="193"/>
      <c r="KUD199" s="193"/>
      <c r="KUE199" s="193"/>
      <c r="KUF199" s="193"/>
      <c r="KUG199" s="193"/>
      <c r="KUH199" s="193"/>
      <c r="KUI199" s="193"/>
      <c r="KUJ199" s="193"/>
      <c r="KUK199" s="193"/>
      <c r="KUL199" s="193"/>
      <c r="KUM199" s="193"/>
      <c r="KUN199" s="193"/>
      <c r="KUO199" s="193"/>
      <c r="KUP199" s="193"/>
      <c r="KUQ199" s="193"/>
      <c r="KUR199" s="193"/>
      <c r="KUS199" s="193"/>
      <c r="KUT199" s="193"/>
      <c r="KUU199" s="193"/>
      <c r="KUV199" s="193"/>
      <c r="KUW199" s="193"/>
      <c r="KUX199" s="193"/>
      <c r="KUY199" s="193"/>
      <c r="KUZ199" s="193"/>
      <c r="KVA199" s="193"/>
      <c r="KVB199" s="193"/>
      <c r="KVC199" s="193"/>
      <c r="KVD199" s="193"/>
      <c r="KVE199" s="193"/>
      <c r="KVF199" s="193"/>
      <c r="KVG199" s="193"/>
      <c r="KVH199" s="193"/>
      <c r="KVI199" s="193"/>
      <c r="KVJ199" s="193"/>
      <c r="KVK199" s="193"/>
      <c r="KVL199" s="193"/>
      <c r="KVM199" s="193"/>
      <c r="KVN199" s="193"/>
      <c r="KVO199" s="193"/>
      <c r="KVP199" s="193"/>
      <c r="KVQ199" s="193"/>
      <c r="KVR199" s="193"/>
      <c r="KVS199" s="193"/>
      <c r="KVT199" s="193"/>
      <c r="KVU199" s="193"/>
      <c r="KVV199" s="193"/>
      <c r="KVW199" s="193"/>
      <c r="KVX199" s="193"/>
      <c r="KVY199" s="193"/>
      <c r="KVZ199" s="193"/>
      <c r="KWA199" s="193"/>
      <c r="KWB199" s="193"/>
      <c r="KWC199" s="193"/>
      <c r="KWD199" s="193"/>
      <c r="KWE199" s="193"/>
      <c r="KWF199" s="193"/>
      <c r="KWG199" s="193"/>
      <c r="KWH199" s="193"/>
      <c r="KWI199" s="193"/>
      <c r="KWJ199" s="193"/>
      <c r="KWK199" s="193"/>
      <c r="KWL199" s="193"/>
      <c r="KWM199" s="193"/>
      <c r="KWN199" s="193"/>
      <c r="KWO199" s="193"/>
      <c r="KWP199" s="193"/>
      <c r="KWQ199" s="193"/>
      <c r="KWR199" s="193"/>
      <c r="KWS199" s="193"/>
      <c r="KWT199" s="193"/>
      <c r="KWU199" s="193"/>
      <c r="KWV199" s="193"/>
      <c r="KWW199" s="193"/>
      <c r="KWX199" s="193"/>
      <c r="KWY199" s="193"/>
      <c r="KWZ199" s="193"/>
      <c r="KXA199" s="193"/>
      <c r="KXB199" s="193"/>
      <c r="KXC199" s="193"/>
      <c r="KXD199" s="193"/>
      <c r="KXE199" s="193"/>
      <c r="KXF199" s="193"/>
      <c r="KXG199" s="193"/>
      <c r="KXH199" s="193"/>
      <c r="KXI199" s="193"/>
      <c r="KXJ199" s="193"/>
      <c r="KXK199" s="193"/>
      <c r="KXL199" s="193"/>
      <c r="KXM199" s="193"/>
      <c r="KXN199" s="193"/>
      <c r="KXO199" s="193"/>
      <c r="KXP199" s="193"/>
      <c r="KXQ199" s="193"/>
      <c r="KXR199" s="193"/>
      <c r="KXS199" s="193"/>
      <c r="KXT199" s="193"/>
      <c r="KXU199" s="193"/>
      <c r="KXV199" s="193"/>
      <c r="KXW199" s="193"/>
      <c r="KXX199" s="193"/>
      <c r="KXY199" s="193"/>
      <c r="KXZ199" s="193"/>
      <c r="KYA199" s="193"/>
      <c r="KYB199" s="193"/>
      <c r="KYC199" s="193"/>
      <c r="KYD199" s="193"/>
      <c r="KYE199" s="193"/>
      <c r="KYF199" s="193"/>
      <c r="KYG199" s="193"/>
      <c r="KYH199" s="193"/>
      <c r="KYI199" s="193"/>
      <c r="KYJ199" s="193"/>
      <c r="KYK199" s="193"/>
      <c r="KYL199" s="193"/>
      <c r="KYM199" s="193"/>
      <c r="KYN199" s="193"/>
      <c r="KYO199" s="193"/>
      <c r="KYP199" s="193"/>
      <c r="KYQ199" s="193"/>
      <c r="KYR199" s="193"/>
      <c r="KYS199" s="193"/>
      <c r="KYT199" s="193"/>
      <c r="KYU199" s="193"/>
      <c r="KYV199" s="193"/>
      <c r="KYW199" s="193"/>
      <c r="KYX199" s="193"/>
      <c r="KYY199" s="193"/>
      <c r="KYZ199" s="193"/>
      <c r="KZA199" s="193"/>
      <c r="KZB199" s="193"/>
      <c r="KZC199" s="193"/>
      <c r="KZD199" s="193"/>
      <c r="KZE199" s="193"/>
      <c r="KZF199" s="193"/>
      <c r="KZG199" s="193"/>
      <c r="KZH199" s="193"/>
      <c r="KZI199" s="193"/>
      <c r="KZJ199" s="193"/>
      <c r="KZK199" s="193"/>
      <c r="KZL199" s="193"/>
      <c r="KZM199" s="193"/>
      <c r="KZN199" s="193"/>
      <c r="KZO199" s="193"/>
      <c r="KZP199" s="193"/>
      <c r="KZQ199" s="193"/>
      <c r="KZR199" s="193"/>
      <c r="KZS199" s="193"/>
      <c r="KZT199" s="193"/>
      <c r="KZU199" s="193"/>
      <c r="KZV199" s="193"/>
      <c r="KZW199" s="193"/>
      <c r="KZX199" s="193"/>
      <c r="KZY199" s="193"/>
      <c r="KZZ199" s="193"/>
      <c r="LAA199" s="193"/>
      <c r="LAB199" s="193"/>
      <c r="LAC199" s="193"/>
      <c r="LAD199" s="193"/>
      <c r="LAE199" s="193"/>
      <c r="LAF199" s="193"/>
      <c r="LAG199" s="193"/>
      <c r="LAH199" s="193"/>
      <c r="LAI199" s="193"/>
      <c r="LAJ199" s="193"/>
      <c r="LAK199" s="193"/>
      <c r="LAL199" s="193"/>
      <c r="LAM199" s="193"/>
      <c r="LAN199" s="193"/>
      <c r="LAO199" s="193"/>
      <c r="LAP199" s="193"/>
      <c r="LAQ199" s="193"/>
      <c r="LAR199" s="193"/>
      <c r="LAS199" s="193"/>
      <c r="LAT199" s="193"/>
      <c r="LAU199" s="193"/>
      <c r="LAV199" s="193"/>
      <c r="LAW199" s="193"/>
      <c r="LAX199" s="193"/>
      <c r="LAY199" s="193"/>
      <c r="LAZ199" s="193"/>
      <c r="LBA199" s="193"/>
      <c r="LBB199" s="193"/>
      <c r="LBC199" s="193"/>
      <c r="LBD199" s="193"/>
      <c r="LBE199" s="193"/>
      <c r="LBF199" s="193"/>
      <c r="LBG199" s="193"/>
      <c r="LBH199" s="193"/>
      <c r="LBI199" s="193"/>
      <c r="LBJ199" s="193"/>
      <c r="LBK199" s="193"/>
      <c r="LBL199" s="193"/>
      <c r="LBM199" s="193"/>
      <c r="LBN199" s="193"/>
      <c r="LBO199" s="193"/>
      <c r="LBP199" s="193"/>
      <c r="LBQ199" s="193"/>
      <c r="LBR199" s="193"/>
      <c r="LBS199" s="193"/>
      <c r="LBT199" s="193"/>
      <c r="LBU199" s="193"/>
      <c r="LBV199" s="193"/>
      <c r="LBW199" s="193"/>
      <c r="LBX199" s="193"/>
      <c r="LBY199" s="193"/>
      <c r="LBZ199" s="193"/>
      <c r="LCA199" s="193"/>
      <c r="LCB199" s="193"/>
      <c r="LCC199" s="193"/>
      <c r="LCD199" s="193"/>
      <c r="LCE199" s="193"/>
      <c r="LCF199" s="193"/>
      <c r="LCG199" s="193"/>
      <c r="LCH199" s="193"/>
      <c r="LCI199" s="193"/>
      <c r="LCJ199" s="193"/>
      <c r="LCK199" s="193"/>
      <c r="LCL199" s="193"/>
      <c r="LCM199" s="193"/>
      <c r="LCN199" s="193"/>
      <c r="LCO199" s="193"/>
      <c r="LCP199" s="193"/>
      <c r="LCQ199" s="193"/>
      <c r="LCR199" s="193"/>
      <c r="LCS199" s="193"/>
      <c r="LCT199" s="193"/>
      <c r="LCU199" s="193"/>
      <c r="LCV199" s="193"/>
      <c r="LCW199" s="193"/>
      <c r="LCX199" s="193"/>
      <c r="LCY199" s="193"/>
      <c r="LCZ199" s="193"/>
      <c r="LDA199" s="193"/>
      <c r="LDB199" s="193"/>
      <c r="LDC199" s="193"/>
      <c r="LDD199" s="193"/>
      <c r="LDE199" s="193"/>
      <c r="LDF199" s="193"/>
      <c r="LDG199" s="193"/>
      <c r="LDH199" s="193"/>
      <c r="LDI199" s="193"/>
      <c r="LDJ199" s="193"/>
      <c r="LDK199" s="193"/>
      <c r="LDL199" s="193"/>
      <c r="LDM199" s="193"/>
      <c r="LDN199" s="193"/>
      <c r="LDO199" s="193"/>
      <c r="LDP199" s="193"/>
      <c r="LDQ199" s="193"/>
      <c r="LDR199" s="193"/>
      <c r="LDS199" s="193"/>
      <c r="LDT199" s="193"/>
      <c r="LDU199" s="193"/>
      <c r="LDV199" s="193"/>
      <c r="LDW199" s="193"/>
      <c r="LDX199" s="193"/>
      <c r="LDY199" s="193"/>
      <c r="LDZ199" s="193"/>
      <c r="LEA199" s="193"/>
      <c r="LEB199" s="193"/>
      <c r="LEC199" s="193"/>
      <c r="LED199" s="193"/>
      <c r="LEE199" s="193"/>
      <c r="LEF199" s="193"/>
      <c r="LEG199" s="193"/>
      <c r="LEH199" s="193"/>
      <c r="LEI199" s="193"/>
      <c r="LEJ199" s="193"/>
      <c r="LEK199" s="193"/>
      <c r="LEL199" s="193"/>
      <c r="LEM199" s="193"/>
      <c r="LEN199" s="193"/>
      <c r="LEO199" s="193"/>
      <c r="LEP199" s="193"/>
      <c r="LEQ199" s="193"/>
      <c r="LER199" s="193"/>
      <c r="LES199" s="193"/>
      <c r="LET199" s="193"/>
      <c r="LEU199" s="193"/>
      <c r="LEV199" s="193"/>
      <c r="LEW199" s="193"/>
      <c r="LEX199" s="193"/>
      <c r="LEY199" s="193"/>
      <c r="LEZ199" s="193"/>
      <c r="LFA199" s="193"/>
      <c r="LFB199" s="193"/>
      <c r="LFC199" s="193"/>
      <c r="LFD199" s="193"/>
      <c r="LFE199" s="193"/>
      <c r="LFF199" s="193"/>
      <c r="LFG199" s="193"/>
      <c r="LFH199" s="193"/>
      <c r="LFI199" s="193"/>
      <c r="LFJ199" s="193"/>
      <c r="LFK199" s="193"/>
      <c r="LFL199" s="193"/>
      <c r="LFM199" s="193"/>
      <c r="LFN199" s="193"/>
      <c r="LFO199" s="193"/>
      <c r="LFP199" s="193"/>
      <c r="LFQ199" s="193"/>
      <c r="LFR199" s="193"/>
      <c r="LFS199" s="193"/>
      <c r="LFT199" s="193"/>
      <c r="LFU199" s="193"/>
      <c r="LFV199" s="193"/>
      <c r="LFW199" s="193"/>
      <c r="LFX199" s="193"/>
      <c r="LFY199" s="193"/>
      <c r="LFZ199" s="193"/>
      <c r="LGA199" s="193"/>
      <c r="LGB199" s="193"/>
      <c r="LGC199" s="193"/>
      <c r="LGD199" s="193"/>
      <c r="LGE199" s="193"/>
      <c r="LGF199" s="193"/>
      <c r="LGG199" s="193"/>
      <c r="LGH199" s="193"/>
      <c r="LGI199" s="193"/>
      <c r="LGJ199" s="193"/>
      <c r="LGK199" s="193"/>
      <c r="LGL199" s="193"/>
      <c r="LGM199" s="193"/>
      <c r="LGN199" s="193"/>
      <c r="LGO199" s="193"/>
      <c r="LGP199" s="193"/>
      <c r="LGQ199" s="193"/>
      <c r="LGR199" s="193"/>
      <c r="LGS199" s="193"/>
      <c r="LGT199" s="193"/>
      <c r="LGU199" s="193"/>
      <c r="LGV199" s="193"/>
      <c r="LGW199" s="193"/>
      <c r="LGX199" s="193"/>
      <c r="LGY199" s="193"/>
      <c r="LGZ199" s="193"/>
      <c r="LHA199" s="193"/>
      <c r="LHB199" s="193"/>
      <c r="LHC199" s="193"/>
      <c r="LHD199" s="193"/>
      <c r="LHE199" s="193"/>
      <c r="LHF199" s="193"/>
      <c r="LHG199" s="193"/>
      <c r="LHH199" s="193"/>
      <c r="LHI199" s="193"/>
      <c r="LHJ199" s="193"/>
      <c r="LHK199" s="193"/>
      <c r="LHL199" s="193"/>
      <c r="LHM199" s="193"/>
      <c r="LHN199" s="193"/>
      <c r="LHO199" s="193"/>
      <c r="LHP199" s="193"/>
      <c r="LHQ199" s="193"/>
      <c r="LHR199" s="193"/>
      <c r="LHS199" s="193"/>
      <c r="LHT199" s="193"/>
      <c r="LHU199" s="193"/>
      <c r="LHV199" s="193"/>
      <c r="LHW199" s="193"/>
      <c r="LHX199" s="193"/>
      <c r="LHY199" s="193"/>
      <c r="LHZ199" s="193"/>
      <c r="LIA199" s="193"/>
      <c r="LIB199" s="193"/>
      <c r="LIC199" s="193"/>
      <c r="LID199" s="193"/>
      <c r="LIE199" s="193"/>
      <c r="LIF199" s="193"/>
      <c r="LIG199" s="193"/>
      <c r="LIH199" s="193"/>
      <c r="LII199" s="193"/>
      <c r="LIJ199" s="193"/>
      <c r="LIK199" s="193"/>
      <c r="LIL199" s="193"/>
      <c r="LIM199" s="193"/>
      <c r="LIN199" s="193"/>
      <c r="LIO199" s="193"/>
      <c r="LIP199" s="193"/>
      <c r="LIQ199" s="193"/>
      <c r="LIR199" s="193"/>
      <c r="LIS199" s="193"/>
      <c r="LIT199" s="193"/>
      <c r="LIU199" s="193"/>
      <c r="LIV199" s="193"/>
      <c r="LIW199" s="193"/>
      <c r="LIX199" s="193"/>
      <c r="LIY199" s="193"/>
      <c r="LIZ199" s="193"/>
      <c r="LJA199" s="193"/>
      <c r="LJB199" s="193"/>
      <c r="LJC199" s="193"/>
      <c r="LJD199" s="193"/>
      <c r="LJE199" s="193"/>
      <c r="LJF199" s="193"/>
      <c r="LJG199" s="193"/>
      <c r="LJH199" s="193"/>
      <c r="LJI199" s="193"/>
      <c r="LJJ199" s="193"/>
      <c r="LJK199" s="193"/>
      <c r="LJL199" s="193"/>
      <c r="LJM199" s="193"/>
      <c r="LJN199" s="193"/>
      <c r="LJO199" s="193"/>
      <c r="LJP199" s="193"/>
      <c r="LJQ199" s="193"/>
      <c r="LJR199" s="193"/>
      <c r="LJS199" s="193"/>
      <c r="LJT199" s="193"/>
      <c r="LJU199" s="193"/>
      <c r="LJV199" s="193"/>
      <c r="LJW199" s="193"/>
      <c r="LJX199" s="193"/>
      <c r="LJY199" s="193"/>
      <c r="LJZ199" s="193"/>
      <c r="LKA199" s="193"/>
      <c r="LKB199" s="193"/>
      <c r="LKC199" s="193"/>
      <c r="LKD199" s="193"/>
      <c r="LKE199" s="193"/>
      <c r="LKF199" s="193"/>
      <c r="LKG199" s="193"/>
      <c r="LKH199" s="193"/>
      <c r="LKI199" s="193"/>
      <c r="LKJ199" s="193"/>
      <c r="LKK199" s="193"/>
      <c r="LKL199" s="193"/>
      <c r="LKM199" s="193"/>
      <c r="LKN199" s="193"/>
      <c r="LKO199" s="193"/>
      <c r="LKP199" s="193"/>
      <c r="LKQ199" s="193"/>
      <c r="LKR199" s="193"/>
      <c r="LKS199" s="193"/>
      <c r="LKT199" s="193"/>
      <c r="LKU199" s="193"/>
      <c r="LKV199" s="193"/>
      <c r="LKW199" s="193"/>
      <c r="LKX199" s="193"/>
      <c r="LKY199" s="193"/>
      <c r="LKZ199" s="193"/>
      <c r="LLA199" s="193"/>
      <c r="LLB199" s="193"/>
      <c r="LLC199" s="193"/>
      <c r="LLD199" s="193"/>
      <c r="LLE199" s="193"/>
      <c r="LLF199" s="193"/>
      <c r="LLG199" s="193"/>
      <c r="LLH199" s="193"/>
      <c r="LLI199" s="193"/>
      <c r="LLJ199" s="193"/>
      <c r="LLK199" s="193"/>
      <c r="LLL199" s="193"/>
      <c r="LLM199" s="193"/>
      <c r="LLN199" s="193"/>
      <c r="LLO199" s="193"/>
      <c r="LLP199" s="193"/>
      <c r="LLQ199" s="193"/>
      <c r="LLR199" s="193"/>
      <c r="LLS199" s="193"/>
      <c r="LLT199" s="193"/>
      <c r="LLU199" s="193"/>
      <c r="LLV199" s="193"/>
      <c r="LLW199" s="193"/>
      <c r="LLX199" s="193"/>
      <c r="LLY199" s="193"/>
      <c r="LLZ199" s="193"/>
      <c r="LMA199" s="193"/>
      <c r="LMB199" s="193"/>
      <c r="LMC199" s="193"/>
      <c r="LMD199" s="193"/>
      <c r="LME199" s="193"/>
      <c r="LMF199" s="193"/>
      <c r="LMG199" s="193"/>
      <c r="LMH199" s="193"/>
      <c r="LMI199" s="193"/>
      <c r="LMJ199" s="193"/>
      <c r="LMK199" s="193"/>
      <c r="LML199" s="193"/>
      <c r="LMM199" s="193"/>
      <c r="LMN199" s="193"/>
      <c r="LMO199" s="193"/>
      <c r="LMP199" s="193"/>
      <c r="LMQ199" s="193"/>
      <c r="LMR199" s="193"/>
      <c r="LMS199" s="193"/>
      <c r="LMT199" s="193"/>
      <c r="LMU199" s="193"/>
      <c r="LMV199" s="193"/>
      <c r="LMW199" s="193"/>
      <c r="LMX199" s="193"/>
      <c r="LMY199" s="193"/>
      <c r="LMZ199" s="193"/>
      <c r="LNA199" s="193"/>
      <c r="LNB199" s="193"/>
      <c r="LNC199" s="193"/>
      <c r="LND199" s="193"/>
      <c r="LNE199" s="193"/>
      <c r="LNF199" s="193"/>
      <c r="LNG199" s="193"/>
      <c r="LNH199" s="193"/>
      <c r="LNI199" s="193"/>
      <c r="LNJ199" s="193"/>
      <c r="LNK199" s="193"/>
      <c r="LNL199" s="193"/>
      <c r="LNM199" s="193"/>
      <c r="LNN199" s="193"/>
      <c r="LNO199" s="193"/>
      <c r="LNP199" s="193"/>
      <c r="LNQ199" s="193"/>
      <c r="LNR199" s="193"/>
      <c r="LNS199" s="193"/>
      <c r="LNT199" s="193"/>
      <c r="LNU199" s="193"/>
      <c r="LNV199" s="193"/>
      <c r="LNW199" s="193"/>
      <c r="LNX199" s="193"/>
      <c r="LNY199" s="193"/>
      <c r="LNZ199" s="193"/>
      <c r="LOA199" s="193"/>
      <c r="LOB199" s="193"/>
      <c r="LOC199" s="193"/>
      <c r="LOD199" s="193"/>
      <c r="LOE199" s="193"/>
      <c r="LOF199" s="193"/>
      <c r="LOG199" s="193"/>
      <c r="LOH199" s="193"/>
      <c r="LOI199" s="193"/>
      <c r="LOJ199" s="193"/>
      <c r="LOK199" s="193"/>
      <c r="LOL199" s="193"/>
      <c r="LOM199" s="193"/>
      <c r="LON199" s="193"/>
      <c r="LOO199" s="193"/>
      <c r="LOP199" s="193"/>
      <c r="LOQ199" s="193"/>
      <c r="LOR199" s="193"/>
      <c r="LOS199" s="193"/>
      <c r="LOT199" s="193"/>
      <c r="LOU199" s="193"/>
      <c r="LOV199" s="193"/>
      <c r="LOW199" s="193"/>
      <c r="LOX199" s="193"/>
      <c r="LOY199" s="193"/>
      <c r="LOZ199" s="193"/>
      <c r="LPA199" s="193"/>
      <c r="LPB199" s="193"/>
      <c r="LPC199" s="193"/>
      <c r="LPD199" s="193"/>
      <c r="LPE199" s="193"/>
      <c r="LPF199" s="193"/>
      <c r="LPG199" s="193"/>
      <c r="LPH199" s="193"/>
      <c r="LPI199" s="193"/>
      <c r="LPJ199" s="193"/>
      <c r="LPK199" s="193"/>
      <c r="LPL199" s="193"/>
      <c r="LPM199" s="193"/>
      <c r="LPN199" s="193"/>
      <c r="LPO199" s="193"/>
      <c r="LPP199" s="193"/>
      <c r="LPQ199" s="193"/>
      <c r="LPR199" s="193"/>
      <c r="LPS199" s="193"/>
      <c r="LPT199" s="193"/>
      <c r="LPU199" s="193"/>
      <c r="LPV199" s="193"/>
      <c r="LPW199" s="193"/>
      <c r="LPX199" s="193"/>
      <c r="LPY199" s="193"/>
      <c r="LPZ199" s="193"/>
      <c r="LQA199" s="193"/>
      <c r="LQB199" s="193"/>
      <c r="LQC199" s="193"/>
      <c r="LQD199" s="193"/>
      <c r="LQE199" s="193"/>
      <c r="LQF199" s="193"/>
      <c r="LQG199" s="193"/>
      <c r="LQH199" s="193"/>
      <c r="LQI199" s="193"/>
      <c r="LQJ199" s="193"/>
      <c r="LQK199" s="193"/>
      <c r="LQL199" s="193"/>
      <c r="LQM199" s="193"/>
      <c r="LQN199" s="193"/>
      <c r="LQO199" s="193"/>
      <c r="LQP199" s="193"/>
      <c r="LQQ199" s="193"/>
      <c r="LQR199" s="193"/>
      <c r="LQS199" s="193"/>
      <c r="LQT199" s="193"/>
      <c r="LQU199" s="193"/>
      <c r="LQV199" s="193"/>
      <c r="LQW199" s="193"/>
      <c r="LQX199" s="193"/>
      <c r="LQY199" s="193"/>
      <c r="LQZ199" s="193"/>
      <c r="LRA199" s="193"/>
      <c r="LRB199" s="193"/>
      <c r="LRC199" s="193"/>
      <c r="LRD199" s="193"/>
      <c r="LRE199" s="193"/>
      <c r="LRF199" s="193"/>
      <c r="LRG199" s="193"/>
      <c r="LRH199" s="193"/>
      <c r="LRI199" s="193"/>
      <c r="LRJ199" s="193"/>
      <c r="LRK199" s="193"/>
      <c r="LRL199" s="193"/>
      <c r="LRM199" s="193"/>
      <c r="LRN199" s="193"/>
      <c r="LRO199" s="193"/>
      <c r="LRP199" s="193"/>
      <c r="LRQ199" s="193"/>
      <c r="LRR199" s="193"/>
      <c r="LRS199" s="193"/>
      <c r="LRT199" s="193"/>
      <c r="LRU199" s="193"/>
      <c r="LRV199" s="193"/>
      <c r="LRW199" s="193"/>
      <c r="LRX199" s="193"/>
      <c r="LRY199" s="193"/>
      <c r="LRZ199" s="193"/>
      <c r="LSA199" s="193"/>
      <c r="LSB199" s="193"/>
      <c r="LSC199" s="193"/>
      <c r="LSD199" s="193"/>
      <c r="LSE199" s="193"/>
      <c r="LSF199" s="193"/>
      <c r="LSG199" s="193"/>
      <c r="LSH199" s="193"/>
      <c r="LSI199" s="193"/>
      <c r="LSJ199" s="193"/>
      <c r="LSK199" s="193"/>
      <c r="LSL199" s="193"/>
      <c r="LSM199" s="193"/>
      <c r="LSN199" s="193"/>
      <c r="LSO199" s="193"/>
      <c r="LSP199" s="193"/>
      <c r="LSQ199" s="193"/>
      <c r="LSR199" s="193"/>
      <c r="LSS199" s="193"/>
      <c r="LST199" s="193"/>
      <c r="LSU199" s="193"/>
      <c r="LSV199" s="193"/>
      <c r="LSW199" s="193"/>
      <c r="LSX199" s="193"/>
      <c r="LSY199" s="193"/>
      <c r="LSZ199" s="193"/>
      <c r="LTA199" s="193"/>
      <c r="LTB199" s="193"/>
      <c r="LTC199" s="193"/>
      <c r="LTD199" s="193"/>
      <c r="LTE199" s="193"/>
      <c r="LTF199" s="193"/>
      <c r="LTG199" s="193"/>
      <c r="LTH199" s="193"/>
      <c r="LTI199" s="193"/>
      <c r="LTJ199" s="193"/>
      <c r="LTK199" s="193"/>
      <c r="LTL199" s="193"/>
      <c r="LTM199" s="193"/>
      <c r="LTN199" s="193"/>
      <c r="LTO199" s="193"/>
      <c r="LTP199" s="193"/>
      <c r="LTQ199" s="193"/>
      <c r="LTR199" s="193"/>
      <c r="LTS199" s="193"/>
      <c r="LTT199" s="193"/>
      <c r="LTU199" s="193"/>
      <c r="LTV199" s="193"/>
      <c r="LTW199" s="193"/>
      <c r="LTX199" s="193"/>
      <c r="LTY199" s="193"/>
      <c r="LTZ199" s="193"/>
      <c r="LUA199" s="193"/>
      <c r="LUB199" s="193"/>
      <c r="LUC199" s="193"/>
      <c r="LUD199" s="193"/>
      <c r="LUE199" s="193"/>
      <c r="LUF199" s="193"/>
      <c r="LUG199" s="193"/>
      <c r="LUH199" s="193"/>
      <c r="LUI199" s="193"/>
      <c r="LUJ199" s="193"/>
      <c r="LUK199" s="193"/>
      <c r="LUL199" s="193"/>
      <c r="LUM199" s="193"/>
      <c r="LUN199" s="193"/>
      <c r="LUO199" s="193"/>
      <c r="LUP199" s="193"/>
      <c r="LUQ199" s="193"/>
      <c r="LUR199" s="193"/>
      <c r="LUS199" s="193"/>
      <c r="LUT199" s="193"/>
      <c r="LUU199" s="193"/>
      <c r="LUV199" s="193"/>
      <c r="LUW199" s="193"/>
      <c r="LUX199" s="193"/>
      <c r="LUY199" s="193"/>
      <c r="LUZ199" s="193"/>
      <c r="LVA199" s="193"/>
      <c r="LVB199" s="193"/>
      <c r="LVC199" s="193"/>
      <c r="LVD199" s="193"/>
      <c r="LVE199" s="193"/>
      <c r="LVF199" s="193"/>
      <c r="LVG199" s="193"/>
      <c r="LVH199" s="193"/>
      <c r="LVI199" s="193"/>
      <c r="LVJ199" s="193"/>
      <c r="LVK199" s="193"/>
      <c r="LVL199" s="193"/>
      <c r="LVM199" s="193"/>
      <c r="LVN199" s="193"/>
      <c r="LVO199" s="193"/>
      <c r="LVP199" s="193"/>
      <c r="LVQ199" s="193"/>
      <c r="LVR199" s="193"/>
      <c r="LVS199" s="193"/>
      <c r="LVT199" s="193"/>
      <c r="LVU199" s="193"/>
      <c r="LVV199" s="193"/>
      <c r="LVW199" s="193"/>
      <c r="LVX199" s="193"/>
      <c r="LVY199" s="193"/>
      <c r="LVZ199" s="193"/>
      <c r="LWA199" s="193"/>
      <c r="LWB199" s="193"/>
      <c r="LWC199" s="193"/>
      <c r="LWD199" s="193"/>
      <c r="LWE199" s="193"/>
      <c r="LWF199" s="193"/>
      <c r="LWG199" s="193"/>
      <c r="LWH199" s="193"/>
      <c r="LWI199" s="193"/>
      <c r="LWJ199" s="193"/>
      <c r="LWK199" s="193"/>
      <c r="LWL199" s="193"/>
      <c r="LWM199" s="193"/>
      <c r="LWN199" s="193"/>
      <c r="LWO199" s="193"/>
      <c r="LWP199" s="193"/>
      <c r="LWQ199" s="193"/>
      <c r="LWR199" s="193"/>
      <c r="LWS199" s="193"/>
      <c r="LWT199" s="193"/>
      <c r="LWU199" s="193"/>
      <c r="LWV199" s="193"/>
      <c r="LWW199" s="193"/>
      <c r="LWX199" s="193"/>
      <c r="LWY199" s="193"/>
      <c r="LWZ199" s="193"/>
      <c r="LXA199" s="193"/>
      <c r="LXB199" s="193"/>
      <c r="LXC199" s="193"/>
      <c r="LXD199" s="193"/>
      <c r="LXE199" s="193"/>
      <c r="LXF199" s="193"/>
      <c r="LXG199" s="193"/>
      <c r="LXH199" s="193"/>
      <c r="LXI199" s="193"/>
      <c r="LXJ199" s="193"/>
      <c r="LXK199" s="193"/>
      <c r="LXL199" s="193"/>
      <c r="LXM199" s="193"/>
      <c r="LXN199" s="193"/>
      <c r="LXO199" s="193"/>
      <c r="LXP199" s="193"/>
      <c r="LXQ199" s="193"/>
      <c r="LXR199" s="193"/>
      <c r="LXS199" s="193"/>
      <c r="LXT199" s="193"/>
      <c r="LXU199" s="193"/>
      <c r="LXV199" s="193"/>
      <c r="LXW199" s="193"/>
      <c r="LXX199" s="193"/>
      <c r="LXY199" s="193"/>
      <c r="LXZ199" s="193"/>
      <c r="LYA199" s="193"/>
      <c r="LYB199" s="193"/>
      <c r="LYC199" s="193"/>
      <c r="LYD199" s="193"/>
      <c r="LYE199" s="193"/>
      <c r="LYF199" s="193"/>
      <c r="LYG199" s="193"/>
      <c r="LYH199" s="193"/>
      <c r="LYI199" s="193"/>
      <c r="LYJ199" s="193"/>
      <c r="LYK199" s="193"/>
      <c r="LYL199" s="193"/>
      <c r="LYM199" s="193"/>
      <c r="LYN199" s="193"/>
      <c r="LYO199" s="193"/>
      <c r="LYP199" s="193"/>
      <c r="LYQ199" s="193"/>
      <c r="LYR199" s="193"/>
      <c r="LYS199" s="193"/>
      <c r="LYT199" s="193"/>
      <c r="LYU199" s="193"/>
      <c r="LYV199" s="193"/>
      <c r="LYW199" s="193"/>
      <c r="LYX199" s="193"/>
      <c r="LYY199" s="193"/>
      <c r="LYZ199" s="193"/>
      <c r="LZA199" s="193"/>
      <c r="LZB199" s="193"/>
      <c r="LZC199" s="193"/>
      <c r="LZD199" s="193"/>
      <c r="LZE199" s="193"/>
      <c r="LZF199" s="193"/>
      <c r="LZG199" s="193"/>
      <c r="LZH199" s="193"/>
      <c r="LZI199" s="193"/>
      <c r="LZJ199" s="193"/>
      <c r="LZK199" s="193"/>
      <c r="LZL199" s="193"/>
      <c r="LZM199" s="193"/>
      <c r="LZN199" s="193"/>
      <c r="LZO199" s="193"/>
      <c r="LZP199" s="193"/>
      <c r="LZQ199" s="193"/>
      <c r="LZR199" s="193"/>
      <c r="LZS199" s="193"/>
      <c r="LZT199" s="193"/>
      <c r="LZU199" s="193"/>
      <c r="LZV199" s="193"/>
      <c r="LZW199" s="193"/>
      <c r="LZX199" s="193"/>
      <c r="LZY199" s="193"/>
      <c r="LZZ199" s="193"/>
      <c r="MAA199" s="193"/>
      <c r="MAB199" s="193"/>
      <c r="MAC199" s="193"/>
      <c r="MAD199" s="193"/>
      <c r="MAE199" s="193"/>
      <c r="MAF199" s="193"/>
      <c r="MAG199" s="193"/>
      <c r="MAH199" s="193"/>
      <c r="MAI199" s="193"/>
      <c r="MAJ199" s="193"/>
      <c r="MAK199" s="193"/>
      <c r="MAL199" s="193"/>
      <c r="MAM199" s="193"/>
      <c r="MAN199" s="193"/>
      <c r="MAO199" s="193"/>
      <c r="MAP199" s="193"/>
      <c r="MAQ199" s="193"/>
      <c r="MAR199" s="193"/>
      <c r="MAS199" s="193"/>
      <c r="MAT199" s="193"/>
      <c r="MAU199" s="193"/>
      <c r="MAV199" s="193"/>
      <c r="MAW199" s="193"/>
      <c r="MAX199" s="193"/>
      <c r="MAY199" s="193"/>
      <c r="MAZ199" s="193"/>
      <c r="MBA199" s="193"/>
      <c r="MBB199" s="193"/>
      <c r="MBC199" s="193"/>
      <c r="MBD199" s="193"/>
      <c r="MBE199" s="193"/>
      <c r="MBF199" s="193"/>
      <c r="MBG199" s="193"/>
      <c r="MBH199" s="193"/>
      <c r="MBI199" s="193"/>
      <c r="MBJ199" s="193"/>
      <c r="MBK199" s="193"/>
      <c r="MBL199" s="193"/>
      <c r="MBM199" s="193"/>
      <c r="MBN199" s="193"/>
      <c r="MBO199" s="193"/>
      <c r="MBP199" s="193"/>
      <c r="MBQ199" s="193"/>
      <c r="MBR199" s="193"/>
      <c r="MBS199" s="193"/>
      <c r="MBT199" s="193"/>
      <c r="MBU199" s="193"/>
      <c r="MBV199" s="193"/>
      <c r="MBW199" s="193"/>
      <c r="MBX199" s="193"/>
      <c r="MBY199" s="193"/>
      <c r="MBZ199" s="193"/>
      <c r="MCA199" s="193"/>
      <c r="MCB199" s="193"/>
      <c r="MCC199" s="193"/>
      <c r="MCD199" s="193"/>
      <c r="MCE199" s="193"/>
      <c r="MCF199" s="193"/>
      <c r="MCG199" s="193"/>
      <c r="MCH199" s="193"/>
      <c r="MCI199" s="193"/>
      <c r="MCJ199" s="193"/>
      <c r="MCK199" s="193"/>
      <c r="MCL199" s="193"/>
      <c r="MCM199" s="193"/>
      <c r="MCN199" s="193"/>
      <c r="MCO199" s="193"/>
      <c r="MCP199" s="193"/>
      <c r="MCQ199" s="193"/>
      <c r="MCR199" s="193"/>
      <c r="MCS199" s="193"/>
      <c r="MCT199" s="193"/>
      <c r="MCU199" s="193"/>
      <c r="MCV199" s="193"/>
      <c r="MCW199" s="193"/>
      <c r="MCX199" s="193"/>
      <c r="MCY199" s="193"/>
      <c r="MCZ199" s="193"/>
      <c r="MDA199" s="193"/>
      <c r="MDB199" s="193"/>
      <c r="MDC199" s="193"/>
      <c r="MDD199" s="193"/>
      <c r="MDE199" s="193"/>
      <c r="MDF199" s="193"/>
      <c r="MDG199" s="193"/>
      <c r="MDH199" s="193"/>
      <c r="MDI199" s="193"/>
      <c r="MDJ199" s="193"/>
      <c r="MDK199" s="193"/>
      <c r="MDL199" s="193"/>
      <c r="MDM199" s="193"/>
      <c r="MDN199" s="193"/>
      <c r="MDO199" s="193"/>
      <c r="MDP199" s="193"/>
      <c r="MDQ199" s="193"/>
      <c r="MDR199" s="193"/>
      <c r="MDS199" s="193"/>
      <c r="MDT199" s="193"/>
      <c r="MDU199" s="193"/>
      <c r="MDV199" s="193"/>
      <c r="MDW199" s="193"/>
      <c r="MDX199" s="193"/>
      <c r="MDY199" s="193"/>
      <c r="MDZ199" s="193"/>
      <c r="MEA199" s="193"/>
      <c r="MEB199" s="193"/>
      <c r="MEC199" s="193"/>
      <c r="MED199" s="193"/>
      <c r="MEE199" s="193"/>
      <c r="MEF199" s="193"/>
      <c r="MEG199" s="193"/>
      <c r="MEH199" s="193"/>
      <c r="MEI199" s="193"/>
      <c r="MEJ199" s="193"/>
      <c r="MEK199" s="193"/>
      <c r="MEL199" s="193"/>
      <c r="MEM199" s="193"/>
      <c r="MEN199" s="193"/>
      <c r="MEO199" s="193"/>
      <c r="MEP199" s="193"/>
      <c r="MEQ199" s="193"/>
      <c r="MER199" s="193"/>
      <c r="MES199" s="193"/>
      <c r="MET199" s="193"/>
      <c r="MEU199" s="193"/>
      <c r="MEV199" s="193"/>
      <c r="MEW199" s="193"/>
      <c r="MEX199" s="193"/>
      <c r="MEY199" s="193"/>
      <c r="MEZ199" s="193"/>
      <c r="MFA199" s="193"/>
      <c r="MFB199" s="193"/>
      <c r="MFC199" s="193"/>
      <c r="MFD199" s="193"/>
      <c r="MFE199" s="193"/>
      <c r="MFF199" s="193"/>
      <c r="MFG199" s="193"/>
      <c r="MFH199" s="193"/>
      <c r="MFI199" s="193"/>
      <c r="MFJ199" s="193"/>
      <c r="MFK199" s="193"/>
      <c r="MFL199" s="193"/>
      <c r="MFM199" s="193"/>
      <c r="MFN199" s="193"/>
      <c r="MFO199" s="193"/>
      <c r="MFP199" s="193"/>
      <c r="MFQ199" s="193"/>
      <c r="MFR199" s="193"/>
      <c r="MFS199" s="193"/>
      <c r="MFT199" s="193"/>
      <c r="MFU199" s="193"/>
      <c r="MFV199" s="193"/>
      <c r="MFW199" s="193"/>
      <c r="MFX199" s="193"/>
      <c r="MFY199" s="193"/>
      <c r="MFZ199" s="193"/>
      <c r="MGA199" s="193"/>
      <c r="MGB199" s="193"/>
      <c r="MGC199" s="193"/>
      <c r="MGD199" s="193"/>
      <c r="MGE199" s="193"/>
      <c r="MGF199" s="193"/>
      <c r="MGG199" s="193"/>
      <c r="MGH199" s="193"/>
      <c r="MGI199" s="193"/>
      <c r="MGJ199" s="193"/>
      <c r="MGK199" s="193"/>
      <c r="MGL199" s="193"/>
      <c r="MGM199" s="193"/>
      <c r="MGN199" s="193"/>
      <c r="MGO199" s="193"/>
      <c r="MGP199" s="193"/>
      <c r="MGQ199" s="193"/>
      <c r="MGR199" s="193"/>
      <c r="MGS199" s="193"/>
      <c r="MGT199" s="193"/>
      <c r="MGU199" s="193"/>
      <c r="MGV199" s="193"/>
      <c r="MGW199" s="193"/>
      <c r="MGX199" s="193"/>
      <c r="MGY199" s="193"/>
      <c r="MGZ199" s="193"/>
      <c r="MHA199" s="193"/>
      <c r="MHB199" s="193"/>
      <c r="MHC199" s="193"/>
      <c r="MHD199" s="193"/>
      <c r="MHE199" s="193"/>
      <c r="MHF199" s="193"/>
      <c r="MHG199" s="193"/>
      <c r="MHH199" s="193"/>
      <c r="MHI199" s="193"/>
      <c r="MHJ199" s="193"/>
      <c r="MHK199" s="193"/>
      <c r="MHL199" s="193"/>
      <c r="MHM199" s="193"/>
      <c r="MHN199" s="193"/>
      <c r="MHO199" s="193"/>
      <c r="MHP199" s="193"/>
      <c r="MHQ199" s="193"/>
      <c r="MHR199" s="193"/>
      <c r="MHS199" s="193"/>
      <c r="MHT199" s="193"/>
      <c r="MHU199" s="193"/>
      <c r="MHV199" s="193"/>
      <c r="MHW199" s="193"/>
      <c r="MHX199" s="193"/>
      <c r="MHY199" s="193"/>
      <c r="MHZ199" s="193"/>
      <c r="MIA199" s="193"/>
      <c r="MIB199" s="193"/>
      <c r="MIC199" s="193"/>
      <c r="MID199" s="193"/>
      <c r="MIE199" s="193"/>
      <c r="MIF199" s="193"/>
      <c r="MIG199" s="193"/>
      <c r="MIH199" s="193"/>
      <c r="MII199" s="193"/>
      <c r="MIJ199" s="193"/>
      <c r="MIK199" s="193"/>
      <c r="MIL199" s="193"/>
      <c r="MIM199" s="193"/>
      <c r="MIN199" s="193"/>
      <c r="MIO199" s="193"/>
      <c r="MIP199" s="193"/>
      <c r="MIQ199" s="193"/>
      <c r="MIR199" s="193"/>
      <c r="MIS199" s="193"/>
      <c r="MIT199" s="193"/>
      <c r="MIU199" s="193"/>
      <c r="MIV199" s="193"/>
      <c r="MIW199" s="193"/>
      <c r="MIX199" s="193"/>
      <c r="MIY199" s="193"/>
      <c r="MIZ199" s="193"/>
      <c r="MJA199" s="193"/>
      <c r="MJB199" s="193"/>
      <c r="MJC199" s="193"/>
      <c r="MJD199" s="193"/>
      <c r="MJE199" s="193"/>
      <c r="MJF199" s="193"/>
      <c r="MJG199" s="193"/>
      <c r="MJH199" s="193"/>
      <c r="MJI199" s="193"/>
      <c r="MJJ199" s="193"/>
      <c r="MJK199" s="193"/>
      <c r="MJL199" s="193"/>
      <c r="MJM199" s="193"/>
      <c r="MJN199" s="193"/>
      <c r="MJO199" s="193"/>
      <c r="MJP199" s="193"/>
      <c r="MJQ199" s="193"/>
      <c r="MJR199" s="193"/>
      <c r="MJS199" s="193"/>
      <c r="MJT199" s="193"/>
      <c r="MJU199" s="193"/>
      <c r="MJV199" s="193"/>
      <c r="MJW199" s="193"/>
      <c r="MJX199" s="193"/>
      <c r="MJY199" s="193"/>
      <c r="MJZ199" s="193"/>
      <c r="MKA199" s="193"/>
      <c r="MKB199" s="193"/>
      <c r="MKC199" s="193"/>
      <c r="MKD199" s="193"/>
      <c r="MKE199" s="193"/>
      <c r="MKF199" s="193"/>
      <c r="MKG199" s="193"/>
      <c r="MKH199" s="193"/>
      <c r="MKI199" s="193"/>
      <c r="MKJ199" s="193"/>
      <c r="MKK199" s="193"/>
      <c r="MKL199" s="193"/>
      <c r="MKM199" s="193"/>
      <c r="MKN199" s="193"/>
      <c r="MKO199" s="193"/>
      <c r="MKP199" s="193"/>
      <c r="MKQ199" s="193"/>
      <c r="MKR199" s="193"/>
      <c r="MKS199" s="193"/>
      <c r="MKT199" s="193"/>
      <c r="MKU199" s="193"/>
      <c r="MKV199" s="193"/>
      <c r="MKW199" s="193"/>
      <c r="MKX199" s="193"/>
      <c r="MKY199" s="193"/>
      <c r="MKZ199" s="193"/>
      <c r="MLA199" s="193"/>
      <c r="MLB199" s="193"/>
      <c r="MLC199" s="193"/>
      <c r="MLD199" s="193"/>
      <c r="MLE199" s="193"/>
      <c r="MLF199" s="193"/>
      <c r="MLG199" s="193"/>
      <c r="MLH199" s="193"/>
      <c r="MLI199" s="193"/>
      <c r="MLJ199" s="193"/>
      <c r="MLK199" s="193"/>
      <c r="MLL199" s="193"/>
      <c r="MLM199" s="193"/>
      <c r="MLN199" s="193"/>
      <c r="MLO199" s="193"/>
      <c r="MLP199" s="193"/>
      <c r="MLQ199" s="193"/>
      <c r="MLR199" s="193"/>
      <c r="MLS199" s="193"/>
      <c r="MLT199" s="193"/>
      <c r="MLU199" s="193"/>
      <c r="MLV199" s="193"/>
      <c r="MLW199" s="193"/>
      <c r="MLX199" s="193"/>
      <c r="MLY199" s="193"/>
      <c r="MLZ199" s="193"/>
      <c r="MMA199" s="193"/>
      <c r="MMB199" s="193"/>
      <c r="MMC199" s="193"/>
      <c r="MMD199" s="193"/>
      <c r="MME199" s="193"/>
      <c r="MMF199" s="193"/>
      <c r="MMG199" s="193"/>
      <c r="MMH199" s="193"/>
      <c r="MMI199" s="193"/>
      <c r="MMJ199" s="193"/>
      <c r="MMK199" s="193"/>
      <c r="MML199" s="193"/>
      <c r="MMM199" s="193"/>
      <c r="MMN199" s="193"/>
      <c r="MMO199" s="193"/>
      <c r="MMP199" s="193"/>
      <c r="MMQ199" s="193"/>
      <c r="MMR199" s="193"/>
      <c r="MMS199" s="193"/>
      <c r="MMT199" s="193"/>
      <c r="MMU199" s="193"/>
      <c r="MMV199" s="193"/>
      <c r="MMW199" s="193"/>
      <c r="MMX199" s="193"/>
      <c r="MMY199" s="193"/>
      <c r="MMZ199" s="193"/>
      <c r="MNA199" s="193"/>
      <c r="MNB199" s="193"/>
      <c r="MNC199" s="193"/>
      <c r="MND199" s="193"/>
      <c r="MNE199" s="193"/>
      <c r="MNF199" s="193"/>
      <c r="MNG199" s="193"/>
      <c r="MNH199" s="193"/>
      <c r="MNI199" s="193"/>
      <c r="MNJ199" s="193"/>
      <c r="MNK199" s="193"/>
      <c r="MNL199" s="193"/>
      <c r="MNM199" s="193"/>
      <c r="MNN199" s="193"/>
      <c r="MNO199" s="193"/>
      <c r="MNP199" s="193"/>
      <c r="MNQ199" s="193"/>
      <c r="MNR199" s="193"/>
      <c r="MNS199" s="193"/>
      <c r="MNT199" s="193"/>
      <c r="MNU199" s="193"/>
      <c r="MNV199" s="193"/>
      <c r="MNW199" s="193"/>
      <c r="MNX199" s="193"/>
      <c r="MNY199" s="193"/>
      <c r="MNZ199" s="193"/>
      <c r="MOA199" s="193"/>
      <c r="MOB199" s="193"/>
      <c r="MOC199" s="193"/>
      <c r="MOD199" s="193"/>
      <c r="MOE199" s="193"/>
      <c r="MOF199" s="193"/>
      <c r="MOG199" s="193"/>
      <c r="MOH199" s="193"/>
      <c r="MOI199" s="193"/>
      <c r="MOJ199" s="193"/>
      <c r="MOK199" s="193"/>
      <c r="MOL199" s="193"/>
      <c r="MOM199" s="193"/>
      <c r="MON199" s="193"/>
      <c r="MOO199" s="193"/>
      <c r="MOP199" s="193"/>
      <c r="MOQ199" s="193"/>
      <c r="MOR199" s="193"/>
      <c r="MOS199" s="193"/>
      <c r="MOT199" s="193"/>
      <c r="MOU199" s="193"/>
      <c r="MOV199" s="193"/>
      <c r="MOW199" s="193"/>
      <c r="MOX199" s="193"/>
      <c r="MOY199" s="193"/>
      <c r="MOZ199" s="193"/>
      <c r="MPA199" s="193"/>
      <c r="MPB199" s="193"/>
      <c r="MPC199" s="193"/>
      <c r="MPD199" s="193"/>
      <c r="MPE199" s="193"/>
      <c r="MPF199" s="193"/>
      <c r="MPG199" s="193"/>
      <c r="MPH199" s="193"/>
      <c r="MPI199" s="193"/>
      <c r="MPJ199" s="193"/>
      <c r="MPK199" s="193"/>
      <c r="MPL199" s="193"/>
      <c r="MPM199" s="193"/>
      <c r="MPN199" s="193"/>
      <c r="MPO199" s="193"/>
      <c r="MPP199" s="193"/>
      <c r="MPQ199" s="193"/>
      <c r="MPR199" s="193"/>
      <c r="MPS199" s="193"/>
      <c r="MPT199" s="193"/>
      <c r="MPU199" s="193"/>
      <c r="MPV199" s="193"/>
      <c r="MPW199" s="193"/>
      <c r="MPX199" s="193"/>
      <c r="MPY199" s="193"/>
      <c r="MPZ199" s="193"/>
      <c r="MQA199" s="193"/>
      <c r="MQB199" s="193"/>
      <c r="MQC199" s="193"/>
      <c r="MQD199" s="193"/>
      <c r="MQE199" s="193"/>
      <c r="MQF199" s="193"/>
      <c r="MQG199" s="193"/>
      <c r="MQH199" s="193"/>
      <c r="MQI199" s="193"/>
      <c r="MQJ199" s="193"/>
      <c r="MQK199" s="193"/>
      <c r="MQL199" s="193"/>
      <c r="MQM199" s="193"/>
      <c r="MQN199" s="193"/>
      <c r="MQO199" s="193"/>
      <c r="MQP199" s="193"/>
      <c r="MQQ199" s="193"/>
      <c r="MQR199" s="193"/>
      <c r="MQS199" s="193"/>
      <c r="MQT199" s="193"/>
      <c r="MQU199" s="193"/>
      <c r="MQV199" s="193"/>
      <c r="MQW199" s="193"/>
      <c r="MQX199" s="193"/>
      <c r="MQY199" s="193"/>
      <c r="MQZ199" s="193"/>
      <c r="MRA199" s="193"/>
      <c r="MRB199" s="193"/>
      <c r="MRC199" s="193"/>
      <c r="MRD199" s="193"/>
      <c r="MRE199" s="193"/>
      <c r="MRF199" s="193"/>
      <c r="MRG199" s="193"/>
      <c r="MRH199" s="193"/>
      <c r="MRI199" s="193"/>
      <c r="MRJ199" s="193"/>
      <c r="MRK199" s="193"/>
      <c r="MRL199" s="193"/>
      <c r="MRM199" s="193"/>
      <c r="MRN199" s="193"/>
      <c r="MRO199" s="193"/>
      <c r="MRP199" s="193"/>
      <c r="MRQ199" s="193"/>
      <c r="MRR199" s="193"/>
      <c r="MRS199" s="193"/>
      <c r="MRT199" s="193"/>
      <c r="MRU199" s="193"/>
      <c r="MRV199" s="193"/>
      <c r="MRW199" s="193"/>
      <c r="MRX199" s="193"/>
      <c r="MRY199" s="193"/>
      <c r="MRZ199" s="193"/>
      <c r="MSA199" s="193"/>
      <c r="MSB199" s="193"/>
      <c r="MSC199" s="193"/>
      <c r="MSD199" s="193"/>
      <c r="MSE199" s="193"/>
      <c r="MSF199" s="193"/>
      <c r="MSG199" s="193"/>
      <c r="MSH199" s="193"/>
      <c r="MSI199" s="193"/>
      <c r="MSJ199" s="193"/>
      <c r="MSK199" s="193"/>
      <c r="MSL199" s="193"/>
      <c r="MSM199" s="193"/>
      <c r="MSN199" s="193"/>
      <c r="MSO199" s="193"/>
      <c r="MSP199" s="193"/>
      <c r="MSQ199" s="193"/>
      <c r="MSR199" s="193"/>
      <c r="MSS199" s="193"/>
      <c r="MST199" s="193"/>
      <c r="MSU199" s="193"/>
      <c r="MSV199" s="193"/>
      <c r="MSW199" s="193"/>
      <c r="MSX199" s="193"/>
      <c r="MSY199" s="193"/>
      <c r="MSZ199" s="193"/>
      <c r="MTA199" s="193"/>
      <c r="MTB199" s="193"/>
      <c r="MTC199" s="193"/>
      <c r="MTD199" s="193"/>
      <c r="MTE199" s="193"/>
      <c r="MTF199" s="193"/>
      <c r="MTG199" s="193"/>
      <c r="MTH199" s="193"/>
      <c r="MTI199" s="193"/>
      <c r="MTJ199" s="193"/>
      <c r="MTK199" s="193"/>
      <c r="MTL199" s="193"/>
      <c r="MTM199" s="193"/>
      <c r="MTN199" s="193"/>
      <c r="MTO199" s="193"/>
      <c r="MTP199" s="193"/>
      <c r="MTQ199" s="193"/>
      <c r="MTR199" s="193"/>
      <c r="MTS199" s="193"/>
      <c r="MTT199" s="193"/>
      <c r="MTU199" s="193"/>
      <c r="MTV199" s="193"/>
      <c r="MTW199" s="193"/>
      <c r="MTX199" s="193"/>
      <c r="MTY199" s="193"/>
      <c r="MTZ199" s="193"/>
      <c r="MUA199" s="193"/>
      <c r="MUB199" s="193"/>
      <c r="MUC199" s="193"/>
      <c r="MUD199" s="193"/>
      <c r="MUE199" s="193"/>
      <c r="MUF199" s="193"/>
      <c r="MUG199" s="193"/>
      <c r="MUH199" s="193"/>
      <c r="MUI199" s="193"/>
      <c r="MUJ199" s="193"/>
      <c r="MUK199" s="193"/>
      <c r="MUL199" s="193"/>
      <c r="MUM199" s="193"/>
      <c r="MUN199" s="193"/>
      <c r="MUO199" s="193"/>
      <c r="MUP199" s="193"/>
      <c r="MUQ199" s="193"/>
      <c r="MUR199" s="193"/>
      <c r="MUS199" s="193"/>
      <c r="MUT199" s="193"/>
      <c r="MUU199" s="193"/>
      <c r="MUV199" s="193"/>
      <c r="MUW199" s="193"/>
      <c r="MUX199" s="193"/>
      <c r="MUY199" s="193"/>
      <c r="MUZ199" s="193"/>
      <c r="MVA199" s="193"/>
      <c r="MVB199" s="193"/>
      <c r="MVC199" s="193"/>
      <c r="MVD199" s="193"/>
      <c r="MVE199" s="193"/>
      <c r="MVF199" s="193"/>
      <c r="MVG199" s="193"/>
      <c r="MVH199" s="193"/>
      <c r="MVI199" s="193"/>
      <c r="MVJ199" s="193"/>
      <c r="MVK199" s="193"/>
      <c r="MVL199" s="193"/>
      <c r="MVM199" s="193"/>
      <c r="MVN199" s="193"/>
      <c r="MVO199" s="193"/>
      <c r="MVP199" s="193"/>
      <c r="MVQ199" s="193"/>
      <c r="MVR199" s="193"/>
      <c r="MVS199" s="193"/>
      <c r="MVT199" s="193"/>
      <c r="MVU199" s="193"/>
      <c r="MVV199" s="193"/>
      <c r="MVW199" s="193"/>
      <c r="MVX199" s="193"/>
      <c r="MVY199" s="193"/>
      <c r="MVZ199" s="193"/>
      <c r="MWA199" s="193"/>
      <c r="MWB199" s="193"/>
      <c r="MWC199" s="193"/>
      <c r="MWD199" s="193"/>
      <c r="MWE199" s="193"/>
      <c r="MWF199" s="193"/>
      <c r="MWG199" s="193"/>
      <c r="MWH199" s="193"/>
      <c r="MWI199" s="193"/>
      <c r="MWJ199" s="193"/>
      <c r="MWK199" s="193"/>
      <c r="MWL199" s="193"/>
      <c r="MWM199" s="193"/>
      <c r="MWN199" s="193"/>
      <c r="MWO199" s="193"/>
      <c r="MWP199" s="193"/>
      <c r="MWQ199" s="193"/>
      <c r="MWR199" s="193"/>
      <c r="MWS199" s="193"/>
      <c r="MWT199" s="193"/>
      <c r="MWU199" s="193"/>
      <c r="MWV199" s="193"/>
      <c r="MWW199" s="193"/>
      <c r="MWX199" s="193"/>
      <c r="MWY199" s="193"/>
      <c r="MWZ199" s="193"/>
      <c r="MXA199" s="193"/>
      <c r="MXB199" s="193"/>
      <c r="MXC199" s="193"/>
      <c r="MXD199" s="193"/>
      <c r="MXE199" s="193"/>
      <c r="MXF199" s="193"/>
      <c r="MXG199" s="193"/>
      <c r="MXH199" s="193"/>
      <c r="MXI199" s="193"/>
      <c r="MXJ199" s="193"/>
      <c r="MXK199" s="193"/>
      <c r="MXL199" s="193"/>
      <c r="MXM199" s="193"/>
      <c r="MXN199" s="193"/>
      <c r="MXO199" s="193"/>
      <c r="MXP199" s="193"/>
      <c r="MXQ199" s="193"/>
      <c r="MXR199" s="193"/>
      <c r="MXS199" s="193"/>
      <c r="MXT199" s="193"/>
      <c r="MXU199" s="193"/>
      <c r="MXV199" s="193"/>
      <c r="MXW199" s="193"/>
      <c r="MXX199" s="193"/>
      <c r="MXY199" s="193"/>
      <c r="MXZ199" s="193"/>
      <c r="MYA199" s="193"/>
      <c r="MYB199" s="193"/>
      <c r="MYC199" s="193"/>
      <c r="MYD199" s="193"/>
      <c r="MYE199" s="193"/>
      <c r="MYF199" s="193"/>
      <c r="MYG199" s="193"/>
      <c r="MYH199" s="193"/>
      <c r="MYI199" s="193"/>
      <c r="MYJ199" s="193"/>
      <c r="MYK199" s="193"/>
      <c r="MYL199" s="193"/>
      <c r="MYM199" s="193"/>
      <c r="MYN199" s="193"/>
      <c r="MYO199" s="193"/>
      <c r="MYP199" s="193"/>
      <c r="MYQ199" s="193"/>
      <c r="MYR199" s="193"/>
      <c r="MYS199" s="193"/>
      <c r="MYT199" s="193"/>
      <c r="MYU199" s="193"/>
      <c r="MYV199" s="193"/>
      <c r="MYW199" s="193"/>
      <c r="MYX199" s="193"/>
      <c r="MYY199" s="193"/>
      <c r="MYZ199" s="193"/>
      <c r="MZA199" s="193"/>
      <c r="MZB199" s="193"/>
      <c r="MZC199" s="193"/>
      <c r="MZD199" s="193"/>
      <c r="MZE199" s="193"/>
      <c r="MZF199" s="193"/>
      <c r="MZG199" s="193"/>
      <c r="MZH199" s="193"/>
      <c r="MZI199" s="193"/>
      <c r="MZJ199" s="193"/>
      <c r="MZK199" s="193"/>
      <c r="MZL199" s="193"/>
      <c r="MZM199" s="193"/>
      <c r="MZN199" s="193"/>
      <c r="MZO199" s="193"/>
      <c r="MZP199" s="193"/>
      <c r="MZQ199" s="193"/>
      <c r="MZR199" s="193"/>
      <c r="MZS199" s="193"/>
      <c r="MZT199" s="193"/>
      <c r="MZU199" s="193"/>
      <c r="MZV199" s="193"/>
      <c r="MZW199" s="193"/>
      <c r="MZX199" s="193"/>
      <c r="MZY199" s="193"/>
      <c r="MZZ199" s="193"/>
      <c r="NAA199" s="193"/>
      <c r="NAB199" s="193"/>
      <c r="NAC199" s="193"/>
      <c r="NAD199" s="193"/>
      <c r="NAE199" s="193"/>
      <c r="NAF199" s="193"/>
      <c r="NAG199" s="193"/>
      <c r="NAH199" s="193"/>
      <c r="NAI199" s="193"/>
      <c r="NAJ199" s="193"/>
      <c r="NAK199" s="193"/>
      <c r="NAL199" s="193"/>
      <c r="NAM199" s="193"/>
      <c r="NAN199" s="193"/>
      <c r="NAO199" s="193"/>
      <c r="NAP199" s="193"/>
      <c r="NAQ199" s="193"/>
      <c r="NAR199" s="193"/>
      <c r="NAS199" s="193"/>
      <c r="NAT199" s="193"/>
      <c r="NAU199" s="193"/>
      <c r="NAV199" s="193"/>
      <c r="NAW199" s="193"/>
      <c r="NAX199" s="193"/>
      <c r="NAY199" s="193"/>
      <c r="NAZ199" s="193"/>
      <c r="NBA199" s="193"/>
      <c r="NBB199" s="193"/>
      <c r="NBC199" s="193"/>
      <c r="NBD199" s="193"/>
      <c r="NBE199" s="193"/>
      <c r="NBF199" s="193"/>
      <c r="NBG199" s="193"/>
      <c r="NBH199" s="193"/>
      <c r="NBI199" s="193"/>
      <c r="NBJ199" s="193"/>
      <c r="NBK199" s="193"/>
      <c r="NBL199" s="193"/>
      <c r="NBM199" s="193"/>
      <c r="NBN199" s="193"/>
      <c r="NBO199" s="193"/>
      <c r="NBP199" s="193"/>
      <c r="NBQ199" s="193"/>
      <c r="NBR199" s="193"/>
      <c r="NBS199" s="193"/>
      <c r="NBT199" s="193"/>
      <c r="NBU199" s="193"/>
      <c r="NBV199" s="193"/>
      <c r="NBW199" s="193"/>
      <c r="NBX199" s="193"/>
      <c r="NBY199" s="193"/>
      <c r="NBZ199" s="193"/>
      <c r="NCA199" s="193"/>
      <c r="NCB199" s="193"/>
      <c r="NCC199" s="193"/>
      <c r="NCD199" s="193"/>
      <c r="NCE199" s="193"/>
      <c r="NCF199" s="193"/>
      <c r="NCG199" s="193"/>
      <c r="NCH199" s="193"/>
      <c r="NCI199" s="193"/>
      <c r="NCJ199" s="193"/>
      <c r="NCK199" s="193"/>
      <c r="NCL199" s="193"/>
      <c r="NCM199" s="193"/>
      <c r="NCN199" s="193"/>
      <c r="NCO199" s="193"/>
      <c r="NCP199" s="193"/>
      <c r="NCQ199" s="193"/>
      <c r="NCR199" s="193"/>
      <c r="NCS199" s="193"/>
      <c r="NCT199" s="193"/>
      <c r="NCU199" s="193"/>
      <c r="NCV199" s="193"/>
      <c r="NCW199" s="193"/>
      <c r="NCX199" s="193"/>
      <c r="NCY199" s="193"/>
      <c r="NCZ199" s="193"/>
      <c r="NDA199" s="193"/>
      <c r="NDB199" s="193"/>
      <c r="NDC199" s="193"/>
      <c r="NDD199" s="193"/>
      <c r="NDE199" s="193"/>
      <c r="NDF199" s="193"/>
      <c r="NDG199" s="193"/>
      <c r="NDH199" s="193"/>
      <c r="NDI199" s="193"/>
      <c r="NDJ199" s="193"/>
      <c r="NDK199" s="193"/>
      <c r="NDL199" s="193"/>
      <c r="NDM199" s="193"/>
      <c r="NDN199" s="193"/>
      <c r="NDO199" s="193"/>
      <c r="NDP199" s="193"/>
      <c r="NDQ199" s="193"/>
      <c r="NDR199" s="193"/>
      <c r="NDS199" s="193"/>
      <c r="NDT199" s="193"/>
      <c r="NDU199" s="193"/>
      <c r="NDV199" s="193"/>
      <c r="NDW199" s="193"/>
      <c r="NDX199" s="193"/>
      <c r="NDY199" s="193"/>
      <c r="NDZ199" s="193"/>
      <c r="NEA199" s="193"/>
      <c r="NEB199" s="193"/>
      <c r="NEC199" s="193"/>
      <c r="NED199" s="193"/>
      <c r="NEE199" s="193"/>
      <c r="NEF199" s="193"/>
      <c r="NEG199" s="193"/>
      <c r="NEH199" s="193"/>
      <c r="NEI199" s="193"/>
      <c r="NEJ199" s="193"/>
      <c r="NEK199" s="193"/>
      <c r="NEL199" s="193"/>
      <c r="NEM199" s="193"/>
      <c r="NEN199" s="193"/>
      <c r="NEO199" s="193"/>
      <c r="NEP199" s="193"/>
      <c r="NEQ199" s="193"/>
      <c r="NER199" s="193"/>
      <c r="NES199" s="193"/>
      <c r="NET199" s="193"/>
      <c r="NEU199" s="193"/>
      <c r="NEV199" s="193"/>
      <c r="NEW199" s="193"/>
      <c r="NEX199" s="193"/>
      <c r="NEY199" s="193"/>
      <c r="NEZ199" s="193"/>
      <c r="NFA199" s="193"/>
      <c r="NFB199" s="193"/>
      <c r="NFC199" s="193"/>
      <c r="NFD199" s="193"/>
      <c r="NFE199" s="193"/>
      <c r="NFF199" s="193"/>
      <c r="NFG199" s="193"/>
      <c r="NFH199" s="193"/>
      <c r="NFI199" s="193"/>
      <c r="NFJ199" s="193"/>
      <c r="NFK199" s="193"/>
      <c r="NFL199" s="193"/>
      <c r="NFM199" s="193"/>
      <c r="NFN199" s="193"/>
      <c r="NFO199" s="193"/>
      <c r="NFP199" s="193"/>
      <c r="NFQ199" s="193"/>
      <c r="NFR199" s="193"/>
      <c r="NFS199" s="193"/>
      <c r="NFT199" s="193"/>
      <c r="NFU199" s="193"/>
      <c r="NFV199" s="193"/>
      <c r="NFW199" s="193"/>
      <c r="NFX199" s="193"/>
      <c r="NFY199" s="193"/>
      <c r="NFZ199" s="193"/>
      <c r="NGA199" s="193"/>
      <c r="NGB199" s="193"/>
      <c r="NGC199" s="193"/>
      <c r="NGD199" s="193"/>
      <c r="NGE199" s="193"/>
      <c r="NGF199" s="193"/>
      <c r="NGG199" s="193"/>
      <c r="NGH199" s="193"/>
      <c r="NGI199" s="193"/>
      <c r="NGJ199" s="193"/>
      <c r="NGK199" s="193"/>
      <c r="NGL199" s="193"/>
      <c r="NGM199" s="193"/>
      <c r="NGN199" s="193"/>
      <c r="NGO199" s="193"/>
      <c r="NGP199" s="193"/>
      <c r="NGQ199" s="193"/>
      <c r="NGR199" s="193"/>
      <c r="NGS199" s="193"/>
      <c r="NGT199" s="193"/>
      <c r="NGU199" s="193"/>
      <c r="NGV199" s="193"/>
      <c r="NGW199" s="193"/>
      <c r="NGX199" s="193"/>
      <c r="NGY199" s="193"/>
      <c r="NGZ199" s="193"/>
      <c r="NHA199" s="193"/>
      <c r="NHB199" s="193"/>
      <c r="NHC199" s="193"/>
      <c r="NHD199" s="193"/>
      <c r="NHE199" s="193"/>
      <c r="NHF199" s="193"/>
      <c r="NHG199" s="193"/>
      <c r="NHH199" s="193"/>
      <c r="NHI199" s="193"/>
      <c r="NHJ199" s="193"/>
      <c r="NHK199" s="193"/>
      <c r="NHL199" s="193"/>
      <c r="NHM199" s="193"/>
      <c r="NHN199" s="193"/>
      <c r="NHO199" s="193"/>
      <c r="NHP199" s="193"/>
      <c r="NHQ199" s="193"/>
      <c r="NHR199" s="193"/>
      <c r="NHS199" s="193"/>
      <c r="NHT199" s="193"/>
      <c r="NHU199" s="193"/>
      <c r="NHV199" s="193"/>
      <c r="NHW199" s="193"/>
      <c r="NHX199" s="193"/>
      <c r="NHY199" s="193"/>
      <c r="NHZ199" s="193"/>
      <c r="NIA199" s="193"/>
      <c r="NIB199" s="193"/>
      <c r="NIC199" s="193"/>
      <c r="NID199" s="193"/>
      <c r="NIE199" s="193"/>
      <c r="NIF199" s="193"/>
      <c r="NIG199" s="193"/>
      <c r="NIH199" s="193"/>
      <c r="NII199" s="193"/>
      <c r="NIJ199" s="193"/>
      <c r="NIK199" s="193"/>
      <c r="NIL199" s="193"/>
      <c r="NIM199" s="193"/>
      <c r="NIN199" s="193"/>
      <c r="NIO199" s="193"/>
      <c r="NIP199" s="193"/>
      <c r="NIQ199" s="193"/>
      <c r="NIR199" s="193"/>
      <c r="NIS199" s="193"/>
      <c r="NIT199" s="193"/>
      <c r="NIU199" s="193"/>
      <c r="NIV199" s="193"/>
      <c r="NIW199" s="193"/>
      <c r="NIX199" s="193"/>
      <c r="NIY199" s="193"/>
      <c r="NIZ199" s="193"/>
      <c r="NJA199" s="193"/>
      <c r="NJB199" s="193"/>
      <c r="NJC199" s="193"/>
      <c r="NJD199" s="193"/>
      <c r="NJE199" s="193"/>
      <c r="NJF199" s="193"/>
      <c r="NJG199" s="193"/>
      <c r="NJH199" s="193"/>
      <c r="NJI199" s="193"/>
      <c r="NJJ199" s="193"/>
      <c r="NJK199" s="193"/>
      <c r="NJL199" s="193"/>
      <c r="NJM199" s="193"/>
      <c r="NJN199" s="193"/>
      <c r="NJO199" s="193"/>
      <c r="NJP199" s="193"/>
      <c r="NJQ199" s="193"/>
      <c r="NJR199" s="193"/>
      <c r="NJS199" s="193"/>
      <c r="NJT199" s="193"/>
      <c r="NJU199" s="193"/>
      <c r="NJV199" s="193"/>
      <c r="NJW199" s="193"/>
      <c r="NJX199" s="193"/>
      <c r="NJY199" s="193"/>
      <c r="NJZ199" s="193"/>
      <c r="NKA199" s="193"/>
      <c r="NKB199" s="193"/>
      <c r="NKC199" s="193"/>
      <c r="NKD199" s="193"/>
      <c r="NKE199" s="193"/>
      <c r="NKF199" s="193"/>
      <c r="NKG199" s="193"/>
      <c r="NKH199" s="193"/>
      <c r="NKI199" s="193"/>
      <c r="NKJ199" s="193"/>
      <c r="NKK199" s="193"/>
      <c r="NKL199" s="193"/>
      <c r="NKM199" s="193"/>
      <c r="NKN199" s="193"/>
      <c r="NKO199" s="193"/>
      <c r="NKP199" s="193"/>
      <c r="NKQ199" s="193"/>
      <c r="NKR199" s="193"/>
      <c r="NKS199" s="193"/>
      <c r="NKT199" s="193"/>
      <c r="NKU199" s="193"/>
      <c r="NKV199" s="193"/>
      <c r="NKW199" s="193"/>
      <c r="NKX199" s="193"/>
      <c r="NKY199" s="193"/>
      <c r="NKZ199" s="193"/>
      <c r="NLA199" s="193"/>
      <c r="NLB199" s="193"/>
      <c r="NLC199" s="193"/>
      <c r="NLD199" s="193"/>
      <c r="NLE199" s="193"/>
      <c r="NLF199" s="193"/>
      <c r="NLG199" s="193"/>
      <c r="NLH199" s="193"/>
      <c r="NLI199" s="193"/>
      <c r="NLJ199" s="193"/>
      <c r="NLK199" s="193"/>
      <c r="NLL199" s="193"/>
      <c r="NLM199" s="193"/>
      <c r="NLN199" s="193"/>
      <c r="NLO199" s="193"/>
      <c r="NLP199" s="193"/>
      <c r="NLQ199" s="193"/>
      <c r="NLR199" s="193"/>
      <c r="NLS199" s="193"/>
      <c r="NLT199" s="193"/>
      <c r="NLU199" s="193"/>
      <c r="NLV199" s="193"/>
      <c r="NLW199" s="193"/>
      <c r="NLX199" s="193"/>
      <c r="NLY199" s="193"/>
      <c r="NLZ199" s="193"/>
      <c r="NMA199" s="193"/>
      <c r="NMB199" s="193"/>
      <c r="NMC199" s="193"/>
      <c r="NMD199" s="193"/>
      <c r="NME199" s="193"/>
      <c r="NMF199" s="193"/>
      <c r="NMG199" s="193"/>
      <c r="NMH199" s="193"/>
      <c r="NMI199" s="193"/>
      <c r="NMJ199" s="193"/>
      <c r="NMK199" s="193"/>
      <c r="NML199" s="193"/>
      <c r="NMM199" s="193"/>
      <c r="NMN199" s="193"/>
      <c r="NMO199" s="193"/>
      <c r="NMP199" s="193"/>
      <c r="NMQ199" s="193"/>
      <c r="NMR199" s="193"/>
      <c r="NMS199" s="193"/>
      <c r="NMT199" s="193"/>
      <c r="NMU199" s="193"/>
      <c r="NMV199" s="193"/>
      <c r="NMW199" s="193"/>
      <c r="NMX199" s="193"/>
      <c r="NMY199" s="193"/>
      <c r="NMZ199" s="193"/>
      <c r="NNA199" s="193"/>
      <c r="NNB199" s="193"/>
      <c r="NNC199" s="193"/>
      <c r="NND199" s="193"/>
      <c r="NNE199" s="193"/>
      <c r="NNF199" s="193"/>
      <c r="NNG199" s="193"/>
      <c r="NNH199" s="193"/>
      <c r="NNI199" s="193"/>
      <c r="NNJ199" s="193"/>
      <c r="NNK199" s="193"/>
      <c r="NNL199" s="193"/>
      <c r="NNM199" s="193"/>
      <c r="NNN199" s="193"/>
      <c r="NNO199" s="193"/>
      <c r="NNP199" s="193"/>
      <c r="NNQ199" s="193"/>
      <c r="NNR199" s="193"/>
      <c r="NNS199" s="193"/>
      <c r="NNT199" s="193"/>
      <c r="NNU199" s="193"/>
      <c r="NNV199" s="193"/>
      <c r="NNW199" s="193"/>
      <c r="NNX199" s="193"/>
      <c r="NNY199" s="193"/>
      <c r="NNZ199" s="193"/>
      <c r="NOA199" s="193"/>
      <c r="NOB199" s="193"/>
      <c r="NOC199" s="193"/>
      <c r="NOD199" s="193"/>
      <c r="NOE199" s="193"/>
      <c r="NOF199" s="193"/>
      <c r="NOG199" s="193"/>
      <c r="NOH199" s="193"/>
      <c r="NOI199" s="193"/>
      <c r="NOJ199" s="193"/>
      <c r="NOK199" s="193"/>
      <c r="NOL199" s="193"/>
      <c r="NOM199" s="193"/>
      <c r="NON199" s="193"/>
      <c r="NOO199" s="193"/>
      <c r="NOP199" s="193"/>
      <c r="NOQ199" s="193"/>
      <c r="NOR199" s="193"/>
      <c r="NOS199" s="193"/>
      <c r="NOT199" s="193"/>
      <c r="NOU199" s="193"/>
      <c r="NOV199" s="193"/>
      <c r="NOW199" s="193"/>
      <c r="NOX199" s="193"/>
      <c r="NOY199" s="193"/>
      <c r="NOZ199" s="193"/>
      <c r="NPA199" s="193"/>
      <c r="NPB199" s="193"/>
      <c r="NPC199" s="193"/>
      <c r="NPD199" s="193"/>
      <c r="NPE199" s="193"/>
      <c r="NPF199" s="193"/>
      <c r="NPG199" s="193"/>
      <c r="NPH199" s="193"/>
      <c r="NPI199" s="193"/>
      <c r="NPJ199" s="193"/>
      <c r="NPK199" s="193"/>
      <c r="NPL199" s="193"/>
      <c r="NPM199" s="193"/>
      <c r="NPN199" s="193"/>
      <c r="NPO199" s="193"/>
      <c r="NPP199" s="193"/>
      <c r="NPQ199" s="193"/>
      <c r="NPR199" s="193"/>
      <c r="NPS199" s="193"/>
      <c r="NPT199" s="193"/>
      <c r="NPU199" s="193"/>
      <c r="NPV199" s="193"/>
      <c r="NPW199" s="193"/>
      <c r="NPX199" s="193"/>
      <c r="NPY199" s="193"/>
      <c r="NPZ199" s="193"/>
      <c r="NQA199" s="193"/>
      <c r="NQB199" s="193"/>
      <c r="NQC199" s="193"/>
      <c r="NQD199" s="193"/>
      <c r="NQE199" s="193"/>
      <c r="NQF199" s="193"/>
      <c r="NQG199" s="193"/>
      <c r="NQH199" s="193"/>
      <c r="NQI199" s="193"/>
      <c r="NQJ199" s="193"/>
      <c r="NQK199" s="193"/>
      <c r="NQL199" s="193"/>
      <c r="NQM199" s="193"/>
      <c r="NQN199" s="193"/>
      <c r="NQO199" s="193"/>
      <c r="NQP199" s="193"/>
      <c r="NQQ199" s="193"/>
      <c r="NQR199" s="193"/>
      <c r="NQS199" s="193"/>
      <c r="NQT199" s="193"/>
      <c r="NQU199" s="193"/>
      <c r="NQV199" s="193"/>
      <c r="NQW199" s="193"/>
      <c r="NQX199" s="193"/>
      <c r="NQY199" s="193"/>
      <c r="NQZ199" s="193"/>
      <c r="NRA199" s="193"/>
      <c r="NRB199" s="193"/>
      <c r="NRC199" s="193"/>
      <c r="NRD199" s="193"/>
      <c r="NRE199" s="193"/>
      <c r="NRF199" s="193"/>
      <c r="NRG199" s="193"/>
      <c r="NRH199" s="193"/>
      <c r="NRI199" s="193"/>
      <c r="NRJ199" s="193"/>
      <c r="NRK199" s="193"/>
      <c r="NRL199" s="193"/>
      <c r="NRM199" s="193"/>
      <c r="NRN199" s="193"/>
      <c r="NRO199" s="193"/>
      <c r="NRP199" s="193"/>
      <c r="NRQ199" s="193"/>
      <c r="NRR199" s="193"/>
      <c r="NRS199" s="193"/>
      <c r="NRT199" s="193"/>
      <c r="NRU199" s="193"/>
      <c r="NRV199" s="193"/>
      <c r="NRW199" s="193"/>
      <c r="NRX199" s="193"/>
      <c r="NRY199" s="193"/>
      <c r="NRZ199" s="193"/>
      <c r="NSA199" s="193"/>
      <c r="NSB199" s="193"/>
      <c r="NSC199" s="193"/>
      <c r="NSD199" s="193"/>
      <c r="NSE199" s="193"/>
      <c r="NSF199" s="193"/>
      <c r="NSG199" s="193"/>
      <c r="NSH199" s="193"/>
      <c r="NSI199" s="193"/>
      <c r="NSJ199" s="193"/>
      <c r="NSK199" s="193"/>
      <c r="NSL199" s="193"/>
      <c r="NSM199" s="193"/>
      <c r="NSN199" s="193"/>
      <c r="NSO199" s="193"/>
      <c r="NSP199" s="193"/>
      <c r="NSQ199" s="193"/>
      <c r="NSR199" s="193"/>
      <c r="NSS199" s="193"/>
      <c r="NST199" s="193"/>
      <c r="NSU199" s="193"/>
      <c r="NSV199" s="193"/>
      <c r="NSW199" s="193"/>
      <c r="NSX199" s="193"/>
      <c r="NSY199" s="193"/>
      <c r="NSZ199" s="193"/>
      <c r="NTA199" s="193"/>
      <c r="NTB199" s="193"/>
      <c r="NTC199" s="193"/>
      <c r="NTD199" s="193"/>
      <c r="NTE199" s="193"/>
      <c r="NTF199" s="193"/>
      <c r="NTG199" s="193"/>
      <c r="NTH199" s="193"/>
      <c r="NTI199" s="193"/>
      <c r="NTJ199" s="193"/>
      <c r="NTK199" s="193"/>
      <c r="NTL199" s="193"/>
      <c r="NTM199" s="193"/>
      <c r="NTN199" s="193"/>
      <c r="NTO199" s="193"/>
      <c r="NTP199" s="193"/>
      <c r="NTQ199" s="193"/>
      <c r="NTR199" s="193"/>
      <c r="NTS199" s="193"/>
      <c r="NTT199" s="193"/>
      <c r="NTU199" s="193"/>
      <c r="NTV199" s="193"/>
      <c r="NTW199" s="193"/>
      <c r="NTX199" s="193"/>
      <c r="NTY199" s="193"/>
      <c r="NTZ199" s="193"/>
      <c r="NUA199" s="193"/>
      <c r="NUB199" s="193"/>
      <c r="NUC199" s="193"/>
      <c r="NUD199" s="193"/>
      <c r="NUE199" s="193"/>
      <c r="NUF199" s="193"/>
      <c r="NUG199" s="193"/>
      <c r="NUH199" s="193"/>
      <c r="NUI199" s="193"/>
      <c r="NUJ199" s="193"/>
      <c r="NUK199" s="193"/>
      <c r="NUL199" s="193"/>
      <c r="NUM199" s="193"/>
      <c r="NUN199" s="193"/>
      <c r="NUO199" s="193"/>
      <c r="NUP199" s="193"/>
      <c r="NUQ199" s="193"/>
      <c r="NUR199" s="193"/>
      <c r="NUS199" s="193"/>
      <c r="NUT199" s="193"/>
      <c r="NUU199" s="193"/>
      <c r="NUV199" s="193"/>
      <c r="NUW199" s="193"/>
      <c r="NUX199" s="193"/>
      <c r="NUY199" s="193"/>
      <c r="NUZ199" s="193"/>
      <c r="NVA199" s="193"/>
      <c r="NVB199" s="193"/>
      <c r="NVC199" s="193"/>
      <c r="NVD199" s="193"/>
      <c r="NVE199" s="193"/>
      <c r="NVF199" s="193"/>
      <c r="NVG199" s="193"/>
      <c r="NVH199" s="193"/>
      <c r="NVI199" s="193"/>
      <c r="NVJ199" s="193"/>
      <c r="NVK199" s="193"/>
      <c r="NVL199" s="193"/>
      <c r="NVM199" s="193"/>
      <c r="NVN199" s="193"/>
      <c r="NVO199" s="193"/>
      <c r="NVP199" s="193"/>
      <c r="NVQ199" s="193"/>
      <c r="NVR199" s="193"/>
      <c r="NVS199" s="193"/>
      <c r="NVT199" s="193"/>
      <c r="NVU199" s="193"/>
      <c r="NVV199" s="193"/>
      <c r="NVW199" s="193"/>
      <c r="NVX199" s="193"/>
      <c r="NVY199" s="193"/>
      <c r="NVZ199" s="193"/>
      <c r="NWA199" s="193"/>
      <c r="NWB199" s="193"/>
      <c r="NWC199" s="193"/>
      <c r="NWD199" s="193"/>
      <c r="NWE199" s="193"/>
      <c r="NWF199" s="193"/>
      <c r="NWG199" s="193"/>
      <c r="NWH199" s="193"/>
      <c r="NWI199" s="193"/>
      <c r="NWJ199" s="193"/>
      <c r="NWK199" s="193"/>
      <c r="NWL199" s="193"/>
      <c r="NWM199" s="193"/>
      <c r="NWN199" s="193"/>
      <c r="NWO199" s="193"/>
      <c r="NWP199" s="193"/>
      <c r="NWQ199" s="193"/>
      <c r="NWR199" s="193"/>
      <c r="NWS199" s="193"/>
      <c r="NWT199" s="193"/>
      <c r="NWU199" s="193"/>
      <c r="NWV199" s="193"/>
      <c r="NWW199" s="193"/>
      <c r="NWX199" s="193"/>
      <c r="NWY199" s="193"/>
      <c r="NWZ199" s="193"/>
      <c r="NXA199" s="193"/>
      <c r="NXB199" s="193"/>
      <c r="NXC199" s="193"/>
      <c r="NXD199" s="193"/>
      <c r="NXE199" s="193"/>
      <c r="NXF199" s="193"/>
      <c r="NXG199" s="193"/>
      <c r="NXH199" s="193"/>
      <c r="NXI199" s="193"/>
      <c r="NXJ199" s="193"/>
      <c r="NXK199" s="193"/>
      <c r="NXL199" s="193"/>
      <c r="NXM199" s="193"/>
      <c r="NXN199" s="193"/>
      <c r="NXO199" s="193"/>
      <c r="NXP199" s="193"/>
      <c r="NXQ199" s="193"/>
      <c r="NXR199" s="193"/>
      <c r="NXS199" s="193"/>
      <c r="NXT199" s="193"/>
      <c r="NXU199" s="193"/>
      <c r="NXV199" s="193"/>
      <c r="NXW199" s="193"/>
      <c r="NXX199" s="193"/>
      <c r="NXY199" s="193"/>
      <c r="NXZ199" s="193"/>
      <c r="NYA199" s="193"/>
      <c r="NYB199" s="193"/>
      <c r="NYC199" s="193"/>
      <c r="NYD199" s="193"/>
      <c r="NYE199" s="193"/>
      <c r="NYF199" s="193"/>
      <c r="NYG199" s="193"/>
      <c r="NYH199" s="193"/>
      <c r="NYI199" s="193"/>
      <c r="NYJ199" s="193"/>
      <c r="NYK199" s="193"/>
      <c r="NYL199" s="193"/>
      <c r="NYM199" s="193"/>
      <c r="NYN199" s="193"/>
      <c r="NYO199" s="193"/>
      <c r="NYP199" s="193"/>
      <c r="NYQ199" s="193"/>
      <c r="NYR199" s="193"/>
      <c r="NYS199" s="193"/>
      <c r="NYT199" s="193"/>
      <c r="NYU199" s="193"/>
      <c r="NYV199" s="193"/>
      <c r="NYW199" s="193"/>
      <c r="NYX199" s="193"/>
      <c r="NYY199" s="193"/>
      <c r="NYZ199" s="193"/>
      <c r="NZA199" s="193"/>
      <c r="NZB199" s="193"/>
      <c r="NZC199" s="193"/>
      <c r="NZD199" s="193"/>
      <c r="NZE199" s="193"/>
      <c r="NZF199" s="193"/>
      <c r="NZG199" s="193"/>
      <c r="NZH199" s="193"/>
      <c r="NZI199" s="193"/>
      <c r="NZJ199" s="193"/>
      <c r="NZK199" s="193"/>
      <c r="NZL199" s="193"/>
      <c r="NZM199" s="193"/>
      <c r="NZN199" s="193"/>
      <c r="NZO199" s="193"/>
      <c r="NZP199" s="193"/>
      <c r="NZQ199" s="193"/>
      <c r="NZR199" s="193"/>
      <c r="NZS199" s="193"/>
      <c r="NZT199" s="193"/>
      <c r="NZU199" s="193"/>
      <c r="NZV199" s="193"/>
      <c r="NZW199" s="193"/>
      <c r="NZX199" s="193"/>
      <c r="NZY199" s="193"/>
      <c r="NZZ199" s="193"/>
      <c r="OAA199" s="193"/>
      <c r="OAB199" s="193"/>
      <c r="OAC199" s="193"/>
      <c r="OAD199" s="193"/>
      <c r="OAE199" s="193"/>
      <c r="OAF199" s="193"/>
      <c r="OAG199" s="193"/>
      <c r="OAH199" s="193"/>
      <c r="OAI199" s="193"/>
      <c r="OAJ199" s="193"/>
      <c r="OAK199" s="193"/>
      <c r="OAL199" s="193"/>
      <c r="OAM199" s="193"/>
      <c r="OAN199" s="193"/>
      <c r="OAO199" s="193"/>
      <c r="OAP199" s="193"/>
      <c r="OAQ199" s="193"/>
      <c r="OAR199" s="193"/>
      <c r="OAS199" s="193"/>
      <c r="OAT199" s="193"/>
      <c r="OAU199" s="193"/>
      <c r="OAV199" s="193"/>
      <c r="OAW199" s="193"/>
      <c r="OAX199" s="193"/>
      <c r="OAY199" s="193"/>
      <c r="OAZ199" s="193"/>
      <c r="OBA199" s="193"/>
      <c r="OBB199" s="193"/>
      <c r="OBC199" s="193"/>
      <c r="OBD199" s="193"/>
      <c r="OBE199" s="193"/>
      <c r="OBF199" s="193"/>
      <c r="OBG199" s="193"/>
      <c r="OBH199" s="193"/>
      <c r="OBI199" s="193"/>
      <c r="OBJ199" s="193"/>
      <c r="OBK199" s="193"/>
      <c r="OBL199" s="193"/>
      <c r="OBM199" s="193"/>
      <c r="OBN199" s="193"/>
      <c r="OBO199" s="193"/>
      <c r="OBP199" s="193"/>
      <c r="OBQ199" s="193"/>
      <c r="OBR199" s="193"/>
      <c r="OBS199" s="193"/>
      <c r="OBT199" s="193"/>
      <c r="OBU199" s="193"/>
      <c r="OBV199" s="193"/>
      <c r="OBW199" s="193"/>
      <c r="OBX199" s="193"/>
      <c r="OBY199" s="193"/>
      <c r="OBZ199" s="193"/>
      <c r="OCA199" s="193"/>
      <c r="OCB199" s="193"/>
      <c r="OCC199" s="193"/>
      <c r="OCD199" s="193"/>
      <c r="OCE199" s="193"/>
      <c r="OCF199" s="193"/>
      <c r="OCG199" s="193"/>
      <c r="OCH199" s="193"/>
      <c r="OCI199" s="193"/>
      <c r="OCJ199" s="193"/>
      <c r="OCK199" s="193"/>
      <c r="OCL199" s="193"/>
      <c r="OCM199" s="193"/>
      <c r="OCN199" s="193"/>
      <c r="OCO199" s="193"/>
      <c r="OCP199" s="193"/>
      <c r="OCQ199" s="193"/>
      <c r="OCR199" s="193"/>
      <c r="OCS199" s="193"/>
      <c r="OCT199" s="193"/>
      <c r="OCU199" s="193"/>
      <c r="OCV199" s="193"/>
      <c r="OCW199" s="193"/>
      <c r="OCX199" s="193"/>
      <c r="OCY199" s="193"/>
      <c r="OCZ199" s="193"/>
      <c r="ODA199" s="193"/>
      <c r="ODB199" s="193"/>
      <c r="ODC199" s="193"/>
      <c r="ODD199" s="193"/>
      <c r="ODE199" s="193"/>
      <c r="ODF199" s="193"/>
      <c r="ODG199" s="193"/>
      <c r="ODH199" s="193"/>
      <c r="ODI199" s="193"/>
      <c r="ODJ199" s="193"/>
      <c r="ODK199" s="193"/>
      <c r="ODL199" s="193"/>
      <c r="ODM199" s="193"/>
      <c r="ODN199" s="193"/>
      <c r="ODO199" s="193"/>
      <c r="ODP199" s="193"/>
      <c r="ODQ199" s="193"/>
      <c r="ODR199" s="193"/>
      <c r="ODS199" s="193"/>
      <c r="ODT199" s="193"/>
      <c r="ODU199" s="193"/>
      <c r="ODV199" s="193"/>
      <c r="ODW199" s="193"/>
      <c r="ODX199" s="193"/>
      <c r="ODY199" s="193"/>
      <c r="ODZ199" s="193"/>
      <c r="OEA199" s="193"/>
      <c r="OEB199" s="193"/>
      <c r="OEC199" s="193"/>
      <c r="OED199" s="193"/>
      <c r="OEE199" s="193"/>
      <c r="OEF199" s="193"/>
      <c r="OEG199" s="193"/>
      <c r="OEH199" s="193"/>
      <c r="OEI199" s="193"/>
      <c r="OEJ199" s="193"/>
      <c r="OEK199" s="193"/>
      <c r="OEL199" s="193"/>
      <c r="OEM199" s="193"/>
      <c r="OEN199" s="193"/>
      <c r="OEO199" s="193"/>
      <c r="OEP199" s="193"/>
      <c r="OEQ199" s="193"/>
      <c r="OER199" s="193"/>
      <c r="OES199" s="193"/>
      <c r="OET199" s="193"/>
      <c r="OEU199" s="193"/>
      <c r="OEV199" s="193"/>
      <c r="OEW199" s="193"/>
      <c r="OEX199" s="193"/>
      <c r="OEY199" s="193"/>
      <c r="OEZ199" s="193"/>
      <c r="OFA199" s="193"/>
      <c r="OFB199" s="193"/>
      <c r="OFC199" s="193"/>
      <c r="OFD199" s="193"/>
      <c r="OFE199" s="193"/>
      <c r="OFF199" s="193"/>
      <c r="OFG199" s="193"/>
      <c r="OFH199" s="193"/>
      <c r="OFI199" s="193"/>
      <c r="OFJ199" s="193"/>
      <c r="OFK199" s="193"/>
      <c r="OFL199" s="193"/>
      <c r="OFM199" s="193"/>
      <c r="OFN199" s="193"/>
      <c r="OFO199" s="193"/>
      <c r="OFP199" s="193"/>
      <c r="OFQ199" s="193"/>
      <c r="OFR199" s="193"/>
      <c r="OFS199" s="193"/>
      <c r="OFT199" s="193"/>
      <c r="OFU199" s="193"/>
      <c r="OFV199" s="193"/>
      <c r="OFW199" s="193"/>
      <c r="OFX199" s="193"/>
      <c r="OFY199" s="193"/>
      <c r="OFZ199" s="193"/>
      <c r="OGA199" s="193"/>
      <c r="OGB199" s="193"/>
      <c r="OGC199" s="193"/>
      <c r="OGD199" s="193"/>
      <c r="OGE199" s="193"/>
      <c r="OGF199" s="193"/>
      <c r="OGG199" s="193"/>
      <c r="OGH199" s="193"/>
      <c r="OGI199" s="193"/>
      <c r="OGJ199" s="193"/>
      <c r="OGK199" s="193"/>
      <c r="OGL199" s="193"/>
      <c r="OGM199" s="193"/>
      <c r="OGN199" s="193"/>
      <c r="OGO199" s="193"/>
      <c r="OGP199" s="193"/>
      <c r="OGQ199" s="193"/>
      <c r="OGR199" s="193"/>
      <c r="OGS199" s="193"/>
      <c r="OGT199" s="193"/>
      <c r="OGU199" s="193"/>
      <c r="OGV199" s="193"/>
      <c r="OGW199" s="193"/>
      <c r="OGX199" s="193"/>
      <c r="OGY199" s="193"/>
      <c r="OGZ199" s="193"/>
      <c r="OHA199" s="193"/>
      <c r="OHB199" s="193"/>
      <c r="OHC199" s="193"/>
      <c r="OHD199" s="193"/>
      <c r="OHE199" s="193"/>
      <c r="OHF199" s="193"/>
      <c r="OHG199" s="193"/>
      <c r="OHH199" s="193"/>
      <c r="OHI199" s="193"/>
      <c r="OHJ199" s="193"/>
      <c r="OHK199" s="193"/>
      <c r="OHL199" s="193"/>
      <c r="OHM199" s="193"/>
      <c r="OHN199" s="193"/>
      <c r="OHO199" s="193"/>
      <c r="OHP199" s="193"/>
      <c r="OHQ199" s="193"/>
      <c r="OHR199" s="193"/>
      <c r="OHS199" s="193"/>
      <c r="OHT199" s="193"/>
      <c r="OHU199" s="193"/>
      <c r="OHV199" s="193"/>
      <c r="OHW199" s="193"/>
      <c r="OHX199" s="193"/>
      <c r="OHY199" s="193"/>
      <c r="OHZ199" s="193"/>
      <c r="OIA199" s="193"/>
      <c r="OIB199" s="193"/>
      <c r="OIC199" s="193"/>
      <c r="OID199" s="193"/>
      <c r="OIE199" s="193"/>
      <c r="OIF199" s="193"/>
      <c r="OIG199" s="193"/>
      <c r="OIH199" s="193"/>
      <c r="OII199" s="193"/>
      <c r="OIJ199" s="193"/>
      <c r="OIK199" s="193"/>
      <c r="OIL199" s="193"/>
      <c r="OIM199" s="193"/>
      <c r="OIN199" s="193"/>
      <c r="OIO199" s="193"/>
      <c r="OIP199" s="193"/>
      <c r="OIQ199" s="193"/>
      <c r="OIR199" s="193"/>
      <c r="OIS199" s="193"/>
      <c r="OIT199" s="193"/>
      <c r="OIU199" s="193"/>
      <c r="OIV199" s="193"/>
      <c r="OIW199" s="193"/>
      <c r="OIX199" s="193"/>
      <c r="OIY199" s="193"/>
      <c r="OIZ199" s="193"/>
      <c r="OJA199" s="193"/>
      <c r="OJB199" s="193"/>
      <c r="OJC199" s="193"/>
      <c r="OJD199" s="193"/>
      <c r="OJE199" s="193"/>
      <c r="OJF199" s="193"/>
      <c r="OJG199" s="193"/>
      <c r="OJH199" s="193"/>
      <c r="OJI199" s="193"/>
      <c r="OJJ199" s="193"/>
      <c r="OJK199" s="193"/>
      <c r="OJL199" s="193"/>
      <c r="OJM199" s="193"/>
      <c r="OJN199" s="193"/>
      <c r="OJO199" s="193"/>
      <c r="OJP199" s="193"/>
      <c r="OJQ199" s="193"/>
      <c r="OJR199" s="193"/>
      <c r="OJS199" s="193"/>
      <c r="OJT199" s="193"/>
      <c r="OJU199" s="193"/>
      <c r="OJV199" s="193"/>
      <c r="OJW199" s="193"/>
      <c r="OJX199" s="193"/>
      <c r="OJY199" s="193"/>
      <c r="OJZ199" s="193"/>
      <c r="OKA199" s="193"/>
      <c r="OKB199" s="193"/>
      <c r="OKC199" s="193"/>
      <c r="OKD199" s="193"/>
      <c r="OKE199" s="193"/>
      <c r="OKF199" s="193"/>
      <c r="OKG199" s="193"/>
      <c r="OKH199" s="193"/>
      <c r="OKI199" s="193"/>
      <c r="OKJ199" s="193"/>
      <c r="OKK199" s="193"/>
      <c r="OKL199" s="193"/>
      <c r="OKM199" s="193"/>
      <c r="OKN199" s="193"/>
      <c r="OKO199" s="193"/>
      <c r="OKP199" s="193"/>
      <c r="OKQ199" s="193"/>
      <c r="OKR199" s="193"/>
      <c r="OKS199" s="193"/>
      <c r="OKT199" s="193"/>
      <c r="OKU199" s="193"/>
      <c r="OKV199" s="193"/>
      <c r="OKW199" s="193"/>
      <c r="OKX199" s="193"/>
      <c r="OKY199" s="193"/>
      <c r="OKZ199" s="193"/>
      <c r="OLA199" s="193"/>
      <c r="OLB199" s="193"/>
      <c r="OLC199" s="193"/>
      <c r="OLD199" s="193"/>
      <c r="OLE199" s="193"/>
      <c r="OLF199" s="193"/>
      <c r="OLG199" s="193"/>
      <c r="OLH199" s="193"/>
      <c r="OLI199" s="193"/>
      <c r="OLJ199" s="193"/>
      <c r="OLK199" s="193"/>
      <c r="OLL199" s="193"/>
      <c r="OLM199" s="193"/>
      <c r="OLN199" s="193"/>
      <c r="OLO199" s="193"/>
      <c r="OLP199" s="193"/>
      <c r="OLQ199" s="193"/>
      <c r="OLR199" s="193"/>
      <c r="OLS199" s="193"/>
      <c r="OLT199" s="193"/>
      <c r="OLU199" s="193"/>
      <c r="OLV199" s="193"/>
      <c r="OLW199" s="193"/>
      <c r="OLX199" s="193"/>
      <c r="OLY199" s="193"/>
      <c r="OLZ199" s="193"/>
      <c r="OMA199" s="193"/>
      <c r="OMB199" s="193"/>
      <c r="OMC199" s="193"/>
      <c r="OMD199" s="193"/>
      <c r="OME199" s="193"/>
      <c r="OMF199" s="193"/>
      <c r="OMG199" s="193"/>
      <c r="OMH199" s="193"/>
      <c r="OMI199" s="193"/>
      <c r="OMJ199" s="193"/>
      <c r="OMK199" s="193"/>
      <c r="OML199" s="193"/>
      <c r="OMM199" s="193"/>
      <c r="OMN199" s="193"/>
      <c r="OMO199" s="193"/>
      <c r="OMP199" s="193"/>
      <c r="OMQ199" s="193"/>
      <c r="OMR199" s="193"/>
      <c r="OMS199" s="193"/>
      <c r="OMT199" s="193"/>
      <c r="OMU199" s="193"/>
      <c r="OMV199" s="193"/>
      <c r="OMW199" s="193"/>
      <c r="OMX199" s="193"/>
      <c r="OMY199" s="193"/>
      <c r="OMZ199" s="193"/>
      <c r="ONA199" s="193"/>
      <c r="ONB199" s="193"/>
      <c r="ONC199" s="193"/>
      <c r="OND199" s="193"/>
      <c r="ONE199" s="193"/>
      <c r="ONF199" s="193"/>
      <c r="ONG199" s="193"/>
      <c r="ONH199" s="193"/>
      <c r="ONI199" s="193"/>
      <c r="ONJ199" s="193"/>
      <c r="ONK199" s="193"/>
      <c r="ONL199" s="193"/>
      <c r="ONM199" s="193"/>
      <c r="ONN199" s="193"/>
      <c r="ONO199" s="193"/>
      <c r="ONP199" s="193"/>
      <c r="ONQ199" s="193"/>
      <c r="ONR199" s="193"/>
      <c r="ONS199" s="193"/>
      <c r="ONT199" s="193"/>
      <c r="ONU199" s="193"/>
      <c r="ONV199" s="193"/>
      <c r="ONW199" s="193"/>
      <c r="ONX199" s="193"/>
      <c r="ONY199" s="193"/>
      <c r="ONZ199" s="193"/>
      <c r="OOA199" s="193"/>
      <c r="OOB199" s="193"/>
      <c r="OOC199" s="193"/>
      <c r="OOD199" s="193"/>
      <c r="OOE199" s="193"/>
      <c r="OOF199" s="193"/>
      <c r="OOG199" s="193"/>
      <c r="OOH199" s="193"/>
      <c r="OOI199" s="193"/>
      <c r="OOJ199" s="193"/>
      <c r="OOK199" s="193"/>
      <c r="OOL199" s="193"/>
      <c r="OOM199" s="193"/>
      <c r="OON199" s="193"/>
      <c r="OOO199" s="193"/>
      <c r="OOP199" s="193"/>
      <c r="OOQ199" s="193"/>
      <c r="OOR199" s="193"/>
      <c r="OOS199" s="193"/>
      <c r="OOT199" s="193"/>
      <c r="OOU199" s="193"/>
      <c r="OOV199" s="193"/>
      <c r="OOW199" s="193"/>
      <c r="OOX199" s="193"/>
      <c r="OOY199" s="193"/>
      <c r="OOZ199" s="193"/>
      <c r="OPA199" s="193"/>
      <c r="OPB199" s="193"/>
      <c r="OPC199" s="193"/>
      <c r="OPD199" s="193"/>
      <c r="OPE199" s="193"/>
      <c r="OPF199" s="193"/>
      <c r="OPG199" s="193"/>
      <c r="OPH199" s="193"/>
      <c r="OPI199" s="193"/>
      <c r="OPJ199" s="193"/>
      <c r="OPK199" s="193"/>
      <c r="OPL199" s="193"/>
      <c r="OPM199" s="193"/>
      <c r="OPN199" s="193"/>
      <c r="OPO199" s="193"/>
      <c r="OPP199" s="193"/>
      <c r="OPQ199" s="193"/>
      <c r="OPR199" s="193"/>
      <c r="OPS199" s="193"/>
      <c r="OPT199" s="193"/>
      <c r="OPU199" s="193"/>
      <c r="OPV199" s="193"/>
      <c r="OPW199" s="193"/>
      <c r="OPX199" s="193"/>
      <c r="OPY199" s="193"/>
      <c r="OPZ199" s="193"/>
      <c r="OQA199" s="193"/>
      <c r="OQB199" s="193"/>
      <c r="OQC199" s="193"/>
      <c r="OQD199" s="193"/>
      <c r="OQE199" s="193"/>
      <c r="OQF199" s="193"/>
      <c r="OQG199" s="193"/>
      <c r="OQH199" s="193"/>
      <c r="OQI199" s="193"/>
      <c r="OQJ199" s="193"/>
      <c r="OQK199" s="193"/>
      <c r="OQL199" s="193"/>
      <c r="OQM199" s="193"/>
      <c r="OQN199" s="193"/>
      <c r="OQO199" s="193"/>
      <c r="OQP199" s="193"/>
      <c r="OQQ199" s="193"/>
      <c r="OQR199" s="193"/>
      <c r="OQS199" s="193"/>
      <c r="OQT199" s="193"/>
      <c r="OQU199" s="193"/>
      <c r="OQV199" s="193"/>
      <c r="OQW199" s="193"/>
      <c r="OQX199" s="193"/>
      <c r="OQY199" s="193"/>
      <c r="OQZ199" s="193"/>
      <c r="ORA199" s="193"/>
      <c r="ORB199" s="193"/>
      <c r="ORC199" s="193"/>
      <c r="ORD199" s="193"/>
      <c r="ORE199" s="193"/>
      <c r="ORF199" s="193"/>
      <c r="ORG199" s="193"/>
      <c r="ORH199" s="193"/>
      <c r="ORI199" s="193"/>
      <c r="ORJ199" s="193"/>
      <c r="ORK199" s="193"/>
      <c r="ORL199" s="193"/>
      <c r="ORM199" s="193"/>
      <c r="ORN199" s="193"/>
      <c r="ORO199" s="193"/>
      <c r="ORP199" s="193"/>
      <c r="ORQ199" s="193"/>
      <c r="ORR199" s="193"/>
      <c r="ORS199" s="193"/>
      <c r="ORT199" s="193"/>
      <c r="ORU199" s="193"/>
      <c r="ORV199" s="193"/>
      <c r="ORW199" s="193"/>
      <c r="ORX199" s="193"/>
      <c r="ORY199" s="193"/>
      <c r="ORZ199" s="193"/>
      <c r="OSA199" s="193"/>
      <c r="OSB199" s="193"/>
      <c r="OSC199" s="193"/>
      <c r="OSD199" s="193"/>
      <c r="OSE199" s="193"/>
      <c r="OSF199" s="193"/>
      <c r="OSG199" s="193"/>
      <c r="OSH199" s="193"/>
      <c r="OSI199" s="193"/>
      <c r="OSJ199" s="193"/>
      <c r="OSK199" s="193"/>
      <c r="OSL199" s="193"/>
      <c r="OSM199" s="193"/>
      <c r="OSN199" s="193"/>
      <c r="OSO199" s="193"/>
      <c r="OSP199" s="193"/>
      <c r="OSQ199" s="193"/>
      <c r="OSR199" s="193"/>
      <c r="OSS199" s="193"/>
      <c r="OST199" s="193"/>
      <c r="OSU199" s="193"/>
      <c r="OSV199" s="193"/>
      <c r="OSW199" s="193"/>
      <c r="OSX199" s="193"/>
      <c r="OSY199" s="193"/>
      <c r="OSZ199" s="193"/>
      <c r="OTA199" s="193"/>
      <c r="OTB199" s="193"/>
      <c r="OTC199" s="193"/>
      <c r="OTD199" s="193"/>
      <c r="OTE199" s="193"/>
      <c r="OTF199" s="193"/>
      <c r="OTG199" s="193"/>
      <c r="OTH199" s="193"/>
      <c r="OTI199" s="193"/>
      <c r="OTJ199" s="193"/>
      <c r="OTK199" s="193"/>
      <c r="OTL199" s="193"/>
      <c r="OTM199" s="193"/>
      <c r="OTN199" s="193"/>
      <c r="OTO199" s="193"/>
      <c r="OTP199" s="193"/>
      <c r="OTQ199" s="193"/>
      <c r="OTR199" s="193"/>
      <c r="OTS199" s="193"/>
      <c r="OTT199" s="193"/>
      <c r="OTU199" s="193"/>
      <c r="OTV199" s="193"/>
      <c r="OTW199" s="193"/>
      <c r="OTX199" s="193"/>
      <c r="OTY199" s="193"/>
      <c r="OTZ199" s="193"/>
      <c r="OUA199" s="193"/>
      <c r="OUB199" s="193"/>
      <c r="OUC199" s="193"/>
      <c r="OUD199" s="193"/>
      <c r="OUE199" s="193"/>
      <c r="OUF199" s="193"/>
      <c r="OUG199" s="193"/>
      <c r="OUH199" s="193"/>
      <c r="OUI199" s="193"/>
      <c r="OUJ199" s="193"/>
      <c r="OUK199" s="193"/>
      <c r="OUL199" s="193"/>
      <c r="OUM199" s="193"/>
      <c r="OUN199" s="193"/>
      <c r="OUO199" s="193"/>
      <c r="OUP199" s="193"/>
      <c r="OUQ199" s="193"/>
      <c r="OUR199" s="193"/>
      <c r="OUS199" s="193"/>
      <c r="OUT199" s="193"/>
      <c r="OUU199" s="193"/>
      <c r="OUV199" s="193"/>
      <c r="OUW199" s="193"/>
      <c r="OUX199" s="193"/>
      <c r="OUY199" s="193"/>
      <c r="OUZ199" s="193"/>
      <c r="OVA199" s="193"/>
      <c r="OVB199" s="193"/>
      <c r="OVC199" s="193"/>
      <c r="OVD199" s="193"/>
      <c r="OVE199" s="193"/>
      <c r="OVF199" s="193"/>
      <c r="OVG199" s="193"/>
      <c r="OVH199" s="193"/>
      <c r="OVI199" s="193"/>
      <c r="OVJ199" s="193"/>
      <c r="OVK199" s="193"/>
      <c r="OVL199" s="193"/>
      <c r="OVM199" s="193"/>
      <c r="OVN199" s="193"/>
      <c r="OVO199" s="193"/>
      <c r="OVP199" s="193"/>
      <c r="OVQ199" s="193"/>
      <c r="OVR199" s="193"/>
      <c r="OVS199" s="193"/>
      <c r="OVT199" s="193"/>
      <c r="OVU199" s="193"/>
      <c r="OVV199" s="193"/>
      <c r="OVW199" s="193"/>
      <c r="OVX199" s="193"/>
      <c r="OVY199" s="193"/>
      <c r="OVZ199" s="193"/>
      <c r="OWA199" s="193"/>
      <c r="OWB199" s="193"/>
      <c r="OWC199" s="193"/>
      <c r="OWD199" s="193"/>
      <c r="OWE199" s="193"/>
      <c r="OWF199" s="193"/>
      <c r="OWG199" s="193"/>
      <c r="OWH199" s="193"/>
      <c r="OWI199" s="193"/>
      <c r="OWJ199" s="193"/>
      <c r="OWK199" s="193"/>
      <c r="OWL199" s="193"/>
      <c r="OWM199" s="193"/>
      <c r="OWN199" s="193"/>
      <c r="OWO199" s="193"/>
      <c r="OWP199" s="193"/>
      <c r="OWQ199" s="193"/>
      <c r="OWR199" s="193"/>
      <c r="OWS199" s="193"/>
      <c r="OWT199" s="193"/>
      <c r="OWU199" s="193"/>
      <c r="OWV199" s="193"/>
      <c r="OWW199" s="193"/>
      <c r="OWX199" s="193"/>
      <c r="OWY199" s="193"/>
      <c r="OWZ199" s="193"/>
      <c r="OXA199" s="193"/>
      <c r="OXB199" s="193"/>
      <c r="OXC199" s="193"/>
      <c r="OXD199" s="193"/>
      <c r="OXE199" s="193"/>
      <c r="OXF199" s="193"/>
      <c r="OXG199" s="193"/>
      <c r="OXH199" s="193"/>
      <c r="OXI199" s="193"/>
      <c r="OXJ199" s="193"/>
      <c r="OXK199" s="193"/>
      <c r="OXL199" s="193"/>
      <c r="OXM199" s="193"/>
      <c r="OXN199" s="193"/>
      <c r="OXO199" s="193"/>
      <c r="OXP199" s="193"/>
      <c r="OXQ199" s="193"/>
      <c r="OXR199" s="193"/>
      <c r="OXS199" s="193"/>
      <c r="OXT199" s="193"/>
      <c r="OXU199" s="193"/>
      <c r="OXV199" s="193"/>
      <c r="OXW199" s="193"/>
      <c r="OXX199" s="193"/>
      <c r="OXY199" s="193"/>
      <c r="OXZ199" s="193"/>
      <c r="OYA199" s="193"/>
      <c r="OYB199" s="193"/>
      <c r="OYC199" s="193"/>
      <c r="OYD199" s="193"/>
      <c r="OYE199" s="193"/>
      <c r="OYF199" s="193"/>
      <c r="OYG199" s="193"/>
      <c r="OYH199" s="193"/>
      <c r="OYI199" s="193"/>
      <c r="OYJ199" s="193"/>
      <c r="OYK199" s="193"/>
      <c r="OYL199" s="193"/>
      <c r="OYM199" s="193"/>
      <c r="OYN199" s="193"/>
      <c r="OYO199" s="193"/>
      <c r="OYP199" s="193"/>
      <c r="OYQ199" s="193"/>
      <c r="OYR199" s="193"/>
      <c r="OYS199" s="193"/>
      <c r="OYT199" s="193"/>
      <c r="OYU199" s="193"/>
      <c r="OYV199" s="193"/>
      <c r="OYW199" s="193"/>
      <c r="OYX199" s="193"/>
      <c r="OYY199" s="193"/>
      <c r="OYZ199" s="193"/>
      <c r="OZA199" s="193"/>
      <c r="OZB199" s="193"/>
      <c r="OZC199" s="193"/>
      <c r="OZD199" s="193"/>
      <c r="OZE199" s="193"/>
      <c r="OZF199" s="193"/>
      <c r="OZG199" s="193"/>
      <c r="OZH199" s="193"/>
      <c r="OZI199" s="193"/>
      <c r="OZJ199" s="193"/>
      <c r="OZK199" s="193"/>
      <c r="OZL199" s="193"/>
      <c r="OZM199" s="193"/>
      <c r="OZN199" s="193"/>
      <c r="OZO199" s="193"/>
      <c r="OZP199" s="193"/>
      <c r="OZQ199" s="193"/>
      <c r="OZR199" s="193"/>
      <c r="OZS199" s="193"/>
      <c r="OZT199" s="193"/>
      <c r="OZU199" s="193"/>
      <c r="OZV199" s="193"/>
      <c r="OZW199" s="193"/>
      <c r="OZX199" s="193"/>
      <c r="OZY199" s="193"/>
      <c r="OZZ199" s="193"/>
      <c r="PAA199" s="193"/>
      <c r="PAB199" s="193"/>
      <c r="PAC199" s="193"/>
      <c r="PAD199" s="193"/>
      <c r="PAE199" s="193"/>
      <c r="PAF199" s="193"/>
      <c r="PAG199" s="193"/>
      <c r="PAH199" s="193"/>
      <c r="PAI199" s="193"/>
      <c r="PAJ199" s="193"/>
      <c r="PAK199" s="193"/>
      <c r="PAL199" s="193"/>
      <c r="PAM199" s="193"/>
      <c r="PAN199" s="193"/>
      <c r="PAO199" s="193"/>
      <c r="PAP199" s="193"/>
      <c r="PAQ199" s="193"/>
      <c r="PAR199" s="193"/>
      <c r="PAS199" s="193"/>
      <c r="PAT199" s="193"/>
      <c r="PAU199" s="193"/>
      <c r="PAV199" s="193"/>
      <c r="PAW199" s="193"/>
      <c r="PAX199" s="193"/>
      <c r="PAY199" s="193"/>
      <c r="PAZ199" s="193"/>
      <c r="PBA199" s="193"/>
      <c r="PBB199" s="193"/>
      <c r="PBC199" s="193"/>
      <c r="PBD199" s="193"/>
      <c r="PBE199" s="193"/>
      <c r="PBF199" s="193"/>
      <c r="PBG199" s="193"/>
      <c r="PBH199" s="193"/>
      <c r="PBI199" s="193"/>
      <c r="PBJ199" s="193"/>
      <c r="PBK199" s="193"/>
      <c r="PBL199" s="193"/>
      <c r="PBM199" s="193"/>
      <c r="PBN199" s="193"/>
      <c r="PBO199" s="193"/>
      <c r="PBP199" s="193"/>
      <c r="PBQ199" s="193"/>
      <c r="PBR199" s="193"/>
      <c r="PBS199" s="193"/>
      <c r="PBT199" s="193"/>
      <c r="PBU199" s="193"/>
      <c r="PBV199" s="193"/>
      <c r="PBW199" s="193"/>
      <c r="PBX199" s="193"/>
      <c r="PBY199" s="193"/>
      <c r="PBZ199" s="193"/>
      <c r="PCA199" s="193"/>
      <c r="PCB199" s="193"/>
      <c r="PCC199" s="193"/>
      <c r="PCD199" s="193"/>
      <c r="PCE199" s="193"/>
      <c r="PCF199" s="193"/>
      <c r="PCG199" s="193"/>
      <c r="PCH199" s="193"/>
      <c r="PCI199" s="193"/>
      <c r="PCJ199" s="193"/>
      <c r="PCK199" s="193"/>
      <c r="PCL199" s="193"/>
      <c r="PCM199" s="193"/>
      <c r="PCN199" s="193"/>
      <c r="PCO199" s="193"/>
      <c r="PCP199" s="193"/>
      <c r="PCQ199" s="193"/>
      <c r="PCR199" s="193"/>
      <c r="PCS199" s="193"/>
      <c r="PCT199" s="193"/>
      <c r="PCU199" s="193"/>
      <c r="PCV199" s="193"/>
      <c r="PCW199" s="193"/>
      <c r="PCX199" s="193"/>
      <c r="PCY199" s="193"/>
      <c r="PCZ199" s="193"/>
      <c r="PDA199" s="193"/>
      <c r="PDB199" s="193"/>
      <c r="PDC199" s="193"/>
      <c r="PDD199" s="193"/>
      <c r="PDE199" s="193"/>
      <c r="PDF199" s="193"/>
      <c r="PDG199" s="193"/>
      <c r="PDH199" s="193"/>
      <c r="PDI199" s="193"/>
      <c r="PDJ199" s="193"/>
      <c r="PDK199" s="193"/>
      <c r="PDL199" s="193"/>
      <c r="PDM199" s="193"/>
      <c r="PDN199" s="193"/>
      <c r="PDO199" s="193"/>
      <c r="PDP199" s="193"/>
      <c r="PDQ199" s="193"/>
      <c r="PDR199" s="193"/>
      <c r="PDS199" s="193"/>
      <c r="PDT199" s="193"/>
      <c r="PDU199" s="193"/>
      <c r="PDV199" s="193"/>
      <c r="PDW199" s="193"/>
      <c r="PDX199" s="193"/>
      <c r="PDY199" s="193"/>
      <c r="PDZ199" s="193"/>
      <c r="PEA199" s="193"/>
      <c r="PEB199" s="193"/>
      <c r="PEC199" s="193"/>
      <c r="PED199" s="193"/>
      <c r="PEE199" s="193"/>
      <c r="PEF199" s="193"/>
      <c r="PEG199" s="193"/>
      <c r="PEH199" s="193"/>
      <c r="PEI199" s="193"/>
      <c r="PEJ199" s="193"/>
      <c r="PEK199" s="193"/>
      <c r="PEL199" s="193"/>
      <c r="PEM199" s="193"/>
      <c r="PEN199" s="193"/>
      <c r="PEO199" s="193"/>
      <c r="PEP199" s="193"/>
      <c r="PEQ199" s="193"/>
      <c r="PER199" s="193"/>
      <c r="PES199" s="193"/>
      <c r="PET199" s="193"/>
      <c r="PEU199" s="193"/>
      <c r="PEV199" s="193"/>
      <c r="PEW199" s="193"/>
      <c r="PEX199" s="193"/>
      <c r="PEY199" s="193"/>
      <c r="PEZ199" s="193"/>
      <c r="PFA199" s="193"/>
      <c r="PFB199" s="193"/>
      <c r="PFC199" s="193"/>
      <c r="PFD199" s="193"/>
      <c r="PFE199" s="193"/>
      <c r="PFF199" s="193"/>
      <c r="PFG199" s="193"/>
      <c r="PFH199" s="193"/>
      <c r="PFI199" s="193"/>
      <c r="PFJ199" s="193"/>
      <c r="PFK199" s="193"/>
      <c r="PFL199" s="193"/>
      <c r="PFM199" s="193"/>
      <c r="PFN199" s="193"/>
      <c r="PFO199" s="193"/>
      <c r="PFP199" s="193"/>
      <c r="PFQ199" s="193"/>
      <c r="PFR199" s="193"/>
      <c r="PFS199" s="193"/>
      <c r="PFT199" s="193"/>
      <c r="PFU199" s="193"/>
      <c r="PFV199" s="193"/>
      <c r="PFW199" s="193"/>
      <c r="PFX199" s="193"/>
      <c r="PFY199" s="193"/>
      <c r="PFZ199" s="193"/>
      <c r="PGA199" s="193"/>
      <c r="PGB199" s="193"/>
      <c r="PGC199" s="193"/>
      <c r="PGD199" s="193"/>
      <c r="PGE199" s="193"/>
      <c r="PGF199" s="193"/>
      <c r="PGG199" s="193"/>
      <c r="PGH199" s="193"/>
      <c r="PGI199" s="193"/>
      <c r="PGJ199" s="193"/>
      <c r="PGK199" s="193"/>
      <c r="PGL199" s="193"/>
      <c r="PGM199" s="193"/>
      <c r="PGN199" s="193"/>
      <c r="PGO199" s="193"/>
      <c r="PGP199" s="193"/>
      <c r="PGQ199" s="193"/>
      <c r="PGR199" s="193"/>
      <c r="PGS199" s="193"/>
      <c r="PGT199" s="193"/>
      <c r="PGU199" s="193"/>
      <c r="PGV199" s="193"/>
      <c r="PGW199" s="193"/>
      <c r="PGX199" s="193"/>
      <c r="PGY199" s="193"/>
      <c r="PGZ199" s="193"/>
      <c r="PHA199" s="193"/>
      <c r="PHB199" s="193"/>
      <c r="PHC199" s="193"/>
      <c r="PHD199" s="193"/>
      <c r="PHE199" s="193"/>
      <c r="PHF199" s="193"/>
      <c r="PHG199" s="193"/>
      <c r="PHH199" s="193"/>
      <c r="PHI199" s="193"/>
      <c r="PHJ199" s="193"/>
      <c r="PHK199" s="193"/>
      <c r="PHL199" s="193"/>
      <c r="PHM199" s="193"/>
      <c r="PHN199" s="193"/>
      <c r="PHO199" s="193"/>
      <c r="PHP199" s="193"/>
      <c r="PHQ199" s="193"/>
      <c r="PHR199" s="193"/>
      <c r="PHS199" s="193"/>
      <c r="PHT199" s="193"/>
      <c r="PHU199" s="193"/>
      <c r="PHV199" s="193"/>
      <c r="PHW199" s="193"/>
      <c r="PHX199" s="193"/>
      <c r="PHY199" s="193"/>
      <c r="PHZ199" s="193"/>
      <c r="PIA199" s="193"/>
      <c r="PIB199" s="193"/>
      <c r="PIC199" s="193"/>
      <c r="PID199" s="193"/>
      <c r="PIE199" s="193"/>
      <c r="PIF199" s="193"/>
      <c r="PIG199" s="193"/>
      <c r="PIH199" s="193"/>
      <c r="PII199" s="193"/>
      <c r="PIJ199" s="193"/>
      <c r="PIK199" s="193"/>
      <c r="PIL199" s="193"/>
      <c r="PIM199" s="193"/>
      <c r="PIN199" s="193"/>
      <c r="PIO199" s="193"/>
      <c r="PIP199" s="193"/>
      <c r="PIQ199" s="193"/>
      <c r="PIR199" s="193"/>
      <c r="PIS199" s="193"/>
      <c r="PIT199" s="193"/>
      <c r="PIU199" s="193"/>
      <c r="PIV199" s="193"/>
      <c r="PIW199" s="193"/>
      <c r="PIX199" s="193"/>
      <c r="PIY199" s="193"/>
      <c r="PIZ199" s="193"/>
      <c r="PJA199" s="193"/>
      <c r="PJB199" s="193"/>
      <c r="PJC199" s="193"/>
      <c r="PJD199" s="193"/>
      <c r="PJE199" s="193"/>
      <c r="PJF199" s="193"/>
      <c r="PJG199" s="193"/>
      <c r="PJH199" s="193"/>
      <c r="PJI199" s="193"/>
      <c r="PJJ199" s="193"/>
      <c r="PJK199" s="193"/>
      <c r="PJL199" s="193"/>
      <c r="PJM199" s="193"/>
      <c r="PJN199" s="193"/>
      <c r="PJO199" s="193"/>
      <c r="PJP199" s="193"/>
      <c r="PJQ199" s="193"/>
      <c r="PJR199" s="193"/>
      <c r="PJS199" s="193"/>
      <c r="PJT199" s="193"/>
      <c r="PJU199" s="193"/>
      <c r="PJV199" s="193"/>
      <c r="PJW199" s="193"/>
      <c r="PJX199" s="193"/>
      <c r="PJY199" s="193"/>
      <c r="PJZ199" s="193"/>
      <c r="PKA199" s="193"/>
      <c r="PKB199" s="193"/>
      <c r="PKC199" s="193"/>
      <c r="PKD199" s="193"/>
      <c r="PKE199" s="193"/>
      <c r="PKF199" s="193"/>
      <c r="PKG199" s="193"/>
      <c r="PKH199" s="193"/>
      <c r="PKI199" s="193"/>
      <c r="PKJ199" s="193"/>
      <c r="PKK199" s="193"/>
      <c r="PKL199" s="193"/>
      <c r="PKM199" s="193"/>
      <c r="PKN199" s="193"/>
      <c r="PKO199" s="193"/>
      <c r="PKP199" s="193"/>
      <c r="PKQ199" s="193"/>
      <c r="PKR199" s="193"/>
      <c r="PKS199" s="193"/>
      <c r="PKT199" s="193"/>
      <c r="PKU199" s="193"/>
      <c r="PKV199" s="193"/>
      <c r="PKW199" s="193"/>
      <c r="PKX199" s="193"/>
      <c r="PKY199" s="193"/>
      <c r="PKZ199" s="193"/>
      <c r="PLA199" s="193"/>
      <c r="PLB199" s="193"/>
      <c r="PLC199" s="193"/>
      <c r="PLD199" s="193"/>
      <c r="PLE199" s="193"/>
      <c r="PLF199" s="193"/>
      <c r="PLG199" s="193"/>
      <c r="PLH199" s="193"/>
      <c r="PLI199" s="193"/>
      <c r="PLJ199" s="193"/>
      <c r="PLK199" s="193"/>
      <c r="PLL199" s="193"/>
      <c r="PLM199" s="193"/>
      <c r="PLN199" s="193"/>
      <c r="PLO199" s="193"/>
      <c r="PLP199" s="193"/>
      <c r="PLQ199" s="193"/>
      <c r="PLR199" s="193"/>
      <c r="PLS199" s="193"/>
      <c r="PLT199" s="193"/>
      <c r="PLU199" s="193"/>
      <c r="PLV199" s="193"/>
      <c r="PLW199" s="193"/>
      <c r="PLX199" s="193"/>
      <c r="PLY199" s="193"/>
      <c r="PLZ199" s="193"/>
      <c r="PMA199" s="193"/>
      <c r="PMB199" s="193"/>
      <c r="PMC199" s="193"/>
      <c r="PMD199" s="193"/>
      <c r="PME199" s="193"/>
      <c r="PMF199" s="193"/>
      <c r="PMG199" s="193"/>
      <c r="PMH199" s="193"/>
      <c r="PMI199" s="193"/>
      <c r="PMJ199" s="193"/>
      <c r="PMK199" s="193"/>
      <c r="PML199" s="193"/>
      <c r="PMM199" s="193"/>
      <c r="PMN199" s="193"/>
      <c r="PMO199" s="193"/>
      <c r="PMP199" s="193"/>
      <c r="PMQ199" s="193"/>
      <c r="PMR199" s="193"/>
      <c r="PMS199" s="193"/>
      <c r="PMT199" s="193"/>
      <c r="PMU199" s="193"/>
      <c r="PMV199" s="193"/>
      <c r="PMW199" s="193"/>
      <c r="PMX199" s="193"/>
      <c r="PMY199" s="193"/>
      <c r="PMZ199" s="193"/>
      <c r="PNA199" s="193"/>
      <c r="PNB199" s="193"/>
      <c r="PNC199" s="193"/>
      <c r="PND199" s="193"/>
      <c r="PNE199" s="193"/>
      <c r="PNF199" s="193"/>
      <c r="PNG199" s="193"/>
      <c r="PNH199" s="193"/>
      <c r="PNI199" s="193"/>
      <c r="PNJ199" s="193"/>
      <c r="PNK199" s="193"/>
      <c r="PNL199" s="193"/>
      <c r="PNM199" s="193"/>
      <c r="PNN199" s="193"/>
      <c r="PNO199" s="193"/>
      <c r="PNP199" s="193"/>
      <c r="PNQ199" s="193"/>
      <c r="PNR199" s="193"/>
      <c r="PNS199" s="193"/>
      <c r="PNT199" s="193"/>
      <c r="PNU199" s="193"/>
      <c r="PNV199" s="193"/>
      <c r="PNW199" s="193"/>
      <c r="PNX199" s="193"/>
      <c r="PNY199" s="193"/>
      <c r="PNZ199" s="193"/>
      <c r="POA199" s="193"/>
      <c r="POB199" s="193"/>
      <c r="POC199" s="193"/>
      <c r="POD199" s="193"/>
      <c r="POE199" s="193"/>
      <c r="POF199" s="193"/>
      <c r="POG199" s="193"/>
      <c r="POH199" s="193"/>
      <c r="POI199" s="193"/>
      <c r="POJ199" s="193"/>
      <c r="POK199" s="193"/>
      <c r="POL199" s="193"/>
      <c r="POM199" s="193"/>
      <c r="PON199" s="193"/>
      <c r="POO199" s="193"/>
      <c r="POP199" s="193"/>
      <c r="POQ199" s="193"/>
      <c r="POR199" s="193"/>
      <c r="POS199" s="193"/>
      <c r="POT199" s="193"/>
      <c r="POU199" s="193"/>
      <c r="POV199" s="193"/>
      <c r="POW199" s="193"/>
      <c r="POX199" s="193"/>
      <c r="POY199" s="193"/>
      <c r="POZ199" s="193"/>
      <c r="PPA199" s="193"/>
      <c r="PPB199" s="193"/>
      <c r="PPC199" s="193"/>
      <c r="PPD199" s="193"/>
      <c r="PPE199" s="193"/>
      <c r="PPF199" s="193"/>
      <c r="PPG199" s="193"/>
      <c r="PPH199" s="193"/>
      <c r="PPI199" s="193"/>
      <c r="PPJ199" s="193"/>
      <c r="PPK199" s="193"/>
      <c r="PPL199" s="193"/>
      <c r="PPM199" s="193"/>
      <c r="PPN199" s="193"/>
      <c r="PPO199" s="193"/>
      <c r="PPP199" s="193"/>
      <c r="PPQ199" s="193"/>
      <c r="PPR199" s="193"/>
      <c r="PPS199" s="193"/>
      <c r="PPT199" s="193"/>
      <c r="PPU199" s="193"/>
      <c r="PPV199" s="193"/>
      <c r="PPW199" s="193"/>
      <c r="PPX199" s="193"/>
      <c r="PPY199" s="193"/>
      <c r="PPZ199" s="193"/>
      <c r="PQA199" s="193"/>
      <c r="PQB199" s="193"/>
      <c r="PQC199" s="193"/>
      <c r="PQD199" s="193"/>
      <c r="PQE199" s="193"/>
      <c r="PQF199" s="193"/>
      <c r="PQG199" s="193"/>
      <c r="PQH199" s="193"/>
      <c r="PQI199" s="193"/>
      <c r="PQJ199" s="193"/>
      <c r="PQK199" s="193"/>
      <c r="PQL199" s="193"/>
      <c r="PQM199" s="193"/>
      <c r="PQN199" s="193"/>
      <c r="PQO199" s="193"/>
      <c r="PQP199" s="193"/>
      <c r="PQQ199" s="193"/>
      <c r="PQR199" s="193"/>
      <c r="PQS199" s="193"/>
      <c r="PQT199" s="193"/>
      <c r="PQU199" s="193"/>
      <c r="PQV199" s="193"/>
      <c r="PQW199" s="193"/>
      <c r="PQX199" s="193"/>
      <c r="PQY199" s="193"/>
      <c r="PQZ199" s="193"/>
      <c r="PRA199" s="193"/>
      <c r="PRB199" s="193"/>
      <c r="PRC199" s="193"/>
      <c r="PRD199" s="193"/>
      <c r="PRE199" s="193"/>
      <c r="PRF199" s="193"/>
      <c r="PRG199" s="193"/>
      <c r="PRH199" s="193"/>
      <c r="PRI199" s="193"/>
      <c r="PRJ199" s="193"/>
      <c r="PRK199" s="193"/>
      <c r="PRL199" s="193"/>
      <c r="PRM199" s="193"/>
      <c r="PRN199" s="193"/>
      <c r="PRO199" s="193"/>
      <c r="PRP199" s="193"/>
      <c r="PRQ199" s="193"/>
      <c r="PRR199" s="193"/>
      <c r="PRS199" s="193"/>
      <c r="PRT199" s="193"/>
      <c r="PRU199" s="193"/>
      <c r="PRV199" s="193"/>
      <c r="PRW199" s="193"/>
      <c r="PRX199" s="193"/>
      <c r="PRY199" s="193"/>
      <c r="PRZ199" s="193"/>
      <c r="PSA199" s="193"/>
      <c r="PSB199" s="193"/>
      <c r="PSC199" s="193"/>
      <c r="PSD199" s="193"/>
      <c r="PSE199" s="193"/>
      <c r="PSF199" s="193"/>
      <c r="PSG199" s="193"/>
      <c r="PSH199" s="193"/>
      <c r="PSI199" s="193"/>
      <c r="PSJ199" s="193"/>
      <c r="PSK199" s="193"/>
      <c r="PSL199" s="193"/>
      <c r="PSM199" s="193"/>
      <c r="PSN199" s="193"/>
      <c r="PSO199" s="193"/>
      <c r="PSP199" s="193"/>
      <c r="PSQ199" s="193"/>
      <c r="PSR199" s="193"/>
      <c r="PSS199" s="193"/>
      <c r="PST199" s="193"/>
      <c r="PSU199" s="193"/>
      <c r="PSV199" s="193"/>
      <c r="PSW199" s="193"/>
      <c r="PSX199" s="193"/>
      <c r="PSY199" s="193"/>
      <c r="PSZ199" s="193"/>
      <c r="PTA199" s="193"/>
      <c r="PTB199" s="193"/>
      <c r="PTC199" s="193"/>
      <c r="PTD199" s="193"/>
      <c r="PTE199" s="193"/>
      <c r="PTF199" s="193"/>
      <c r="PTG199" s="193"/>
      <c r="PTH199" s="193"/>
      <c r="PTI199" s="193"/>
      <c r="PTJ199" s="193"/>
      <c r="PTK199" s="193"/>
      <c r="PTL199" s="193"/>
      <c r="PTM199" s="193"/>
      <c r="PTN199" s="193"/>
      <c r="PTO199" s="193"/>
      <c r="PTP199" s="193"/>
      <c r="PTQ199" s="193"/>
      <c r="PTR199" s="193"/>
      <c r="PTS199" s="193"/>
      <c r="PTT199" s="193"/>
      <c r="PTU199" s="193"/>
      <c r="PTV199" s="193"/>
      <c r="PTW199" s="193"/>
      <c r="PTX199" s="193"/>
      <c r="PTY199" s="193"/>
      <c r="PTZ199" s="193"/>
      <c r="PUA199" s="193"/>
      <c r="PUB199" s="193"/>
      <c r="PUC199" s="193"/>
      <c r="PUD199" s="193"/>
      <c r="PUE199" s="193"/>
      <c r="PUF199" s="193"/>
      <c r="PUG199" s="193"/>
      <c r="PUH199" s="193"/>
      <c r="PUI199" s="193"/>
      <c r="PUJ199" s="193"/>
      <c r="PUK199" s="193"/>
      <c r="PUL199" s="193"/>
      <c r="PUM199" s="193"/>
      <c r="PUN199" s="193"/>
      <c r="PUO199" s="193"/>
      <c r="PUP199" s="193"/>
      <c r="PUQ199" s="193"/>
      <c r="PUR199" s="193"/>
      <c r="PUS199" s="193"/>
      <c r="PUT199" s="193"/>
      <c r="PUU199" s="193"/>
      <c r="PUV199" s="193"/>
      <c r="PUW199" s="193"/>
      <c r="PUX199" s="193"/>
      <c r="PUY199" s="193"/>
      <c r="PUZ199" s="193"/>
      <c r="PVA199" s="193"/>
      <c r="PVB199" s="193"/>
      <c r="PVC199" s="193"/>
      <c r="PVD199" s="193"/>
      <c r="PVE199" s="193"/>
      <c r="PVF199" s="193"/>
      <c r="PVG199" s="193"/>
      <c r="PVH199" s="193"/>
      <c r="PVI199" s="193"/>
      <c r="PVJ199" s="193"/>
      <c r="PVK199" s="193"/>
      <c r="PVL199" s="193"/>
      <c r="PVM199" s="193"/>
      <c r="PVN199" s="193"/>
      <c r="PVO199" s="193"/>
      <c r="PVP199" s="193"/>
      <c r="PVQ199" s="193"/>
      <c r="PVR199" s="193"/>
      <c r="PVS199" s="193"/>
      <c r="PVT199" s="193"/>
      <c r="PVU199" s="193"/>
      <c r="PVV199" s="193"/>
      <c r="PVW199" s="193"/>
      <c r="PVX199" s="193"/>
      <c r="PVY199" s="193"/>
      <c r="PVZ199" s="193"/>
      <c r="PWA199" s="193"/>
      <c r="PWB199" s="193"/>
      <c r="PWC199" s="193"/>
      <c r="PWD199" s="193"/>
      <c r="PWE199" s="193"/>
      <c r="PWF199" s="193"/>
      <c r="PWG199" s="193"/>
      <c r="PWH199" s="193"/>
      <c r="PWI199" s="193"/>
      <c r="PWJ199" s="193"/>
      <c r="PWK199" s="193"/>
      <c r="PWL199" s="193"/>
      <c r="PWM199" s="193"/>
      <c r="PWN199" s="193"/>
      <c r="PWO199" s="193"/>
      <c r="PWP199" s="193"/>
      <c r="PWQ199" s="193"/>
      <c r="PWR199" s="193"/>
      <c r="PWS199" s="193"/>
      <c r="PWT199" s="193"/>
      <c r="PWU199" s="193"/>
      <c r="PWV199" s="193"/>
      <c r="PWW199" s="193"/>
      <c r="PWX199" s="193"/>
      <c r="PWY199" s="193"/>
      <c r="PWZ199" s="193"/>
      <c r="PXA199" s="193"/>
      <c r="PXB199" s="193"/>
      <c r="PXC199" s="193"/>
      <c r="PXD199" s="193"/>
      <c r="PXE199" s="193"/>
      <c r="PXF199" s="193"/>
      <c r="PXG199" s="193"/>
      <c r="PXH199" s="193"/>
      <c r="PXI199" s="193"/>
      <c r="PXJ199" s="193"/>
      <c r="PXK199" s="193"/>
      <c r="PXL199" s="193"/>
      <c r="PXM199" s="193"/>
      <c r="PXN199" s="193"/>
      <c r="PXO199" s="193"/>
      <c r="PXP199" s="193"/>
      <c r="PXQ199" s="193"/>
      <c r="PXR199" s="193"/>
      <c r="PXS199" s="193"/>
      <c r="PXT199" s="193"/>
      <c r="PXU199" s="193"/>
      <c r="PXV199" s="193"/>
      <c r="PXW199" s="193"/>
      <c r="PXX199" s="193"/>
      <c r="PXY199" s="193"/>
      <c r="PXZ199" s="193"/>
      <c r="PYA199" s="193"/>
      <c r="PYB199" s="193"/>
      <c r="PYC199" s="193"/>
      <c r="PYD199" s="193"/>
      <c r="PYE199" s="193"/>
      <c r="PYF199" s="193"/>
      <c r="PYG199" s="193"/>
      <c r="PYH199" s="193"/>
      <c r="PYI199" s="193"/>
      <c r="PYJ199" s="193"/>
      <c r="PYK199" s="193"/>
      <c r="PYL199" s="193"/>
      <c r="PYM199" s="193"/>
      <c r="PYN199" s="193"/>
      <c r="PYO199" s="193"/>
      <c r="PYP199" s="193"/>
      <c r="PYQ199" s="193"/>
      <c r="PYR199" s="193"/>
      <c r="PYS199" s="193"/>
      <c r="PYT199" s="193"/>
      <c r="PYU199" s="193"/>
      <c r="PYV199" s="193"/>
      <c r="PYW199" s="193"/>
      <c r="PYX199" s="193"/>
      <c r="PYY199" s="193"/>
      <c r="PYZ199" s="193"/>
      <c r="PZA199" s="193"/>
      <c r="PZB199" s="193"/>
      <c r="PZC199" s="193"/>
      <c r="PZD199" s="193"/>
      <c r="PZE199" s="193"/>
      <c r="PZF199" s="193"/>
      <c r="PZG199" s="193"/>
      <c r="PZH199" s="193"/>
      <c r="PZI199" s="193"/>
      <c r="PZJ199" s="193"/>
      <c r="PZK199" s="193"/>
      <c r="PZL199" s="193"/>
      <c r="PZM199" s="193"/>
      <c r="PZN199" s="193"/>
      <c r="PZO199" s="193"/>
      <c r="PZP199" s="193"/>
      <c r="PZQ199" s="193"/>
      <c r="PZR199" s="193"/>
      <c r="PZS199" s="193"/>
      <c r="PZT199" s="193"/>
      <c r="PZU199" s="193"/>
      <c r="PZV199" s="193"/>
      <c r="PZW199" s="193"/>
      <c r="PZX199" s="193"/>
      <c r="PZY199" s="193"/>
      <c r="PZZ199" s="193"/>
      <c r="QAA199" s="193"/>
      <c r="QAB199" s="193"/>
      <c r="QAC199" s="193"/>
      <c r="QAD199" s="193"/>
      <c r="QAE199" s="193"/>
      <c r="QAF199" s="193"/>
      <c r="QAG199" s="193"/>
      <c r="QAH199" s="193"/>
      <c r="QAI199" s="193"/>
      <c r="QAJ199" s="193"/>
      <c r="QAK199" s="193"/>
      <c r="QAL199" s="193"/>
      <c r="QAM199" s="193"/>
      <c r="QAN199" s="193"/>
      <c r="QAO199" s="193"/>
      <c r="QAP199" s="193"/>
      <c r="QAQ199" s="193"/>
      <c r="QAR199" s="193"/>
      <c r="QAS199" s="193"/>
      <c r="QAT199" s="193"/>
      <c r="QAU199" s="193"/>
      <c r="QAV199" s="193"/>
      <c r="QAW199" s="193"/>
      <c r="QAX199" s="193"/>
      <c r="QAY199" s="193"/>
      <c r="QAZ199" s="193"/>
      <c r="QBA199" s="193"/>
      <c r="QBB199" s="193"/>
      <c r="QBC199" s="193"/>
      <c r="QBD199" s="193"/>
      <c r="QBE199" s="193"/>
      <c r="QBF199" s="193"/>
      <c r="QBG199" s="193"/>
      <c r="QBH199" s="193"/>
      <c r="QBI199" s="193"/>
      <c r="QBJ199" s="193"/>
      <c r="QBK199" s="193"/>
      <c r="QBL199" s="193"/>
      <c r="QBM199" s="193"/>
      <c r="QBN199" s="193"/>
      <c r="QBO199" s="193"/>
      <c r="QBP199" s="193"/>
      <c r="QBQ199" s="193"/>
      <c r="QBR199" s="193"/>
      <c r="QBS199" s="193"/>
      <c r="QBT199" s="193"/>
      <c r="QBU199" s="193"/>
      <c r="QBV199" s="193"/>
      <c r="QBW199" s="193"/>
      <c r="QBX199" s="193"/>
      <c r="QBY199" s="193"/>
      <c r="QBZ199" s="193"/>
      <c r="QCA199" s="193"/>
      <c r="QCB199" s="193"/>
      <c r="QCC199" s="193"/>
      <c r="QCD199" s="193"/>
      <c r="QCE199" s="193"/>
      <c r="QCF199" s="193"/>
      <c r="QCG199" s="193"/>
      <c r="QCH199" s="193"/>
      <c r="QCI199" s="193"/>
      <c r="QCJ199" s="193"/>
      <c r="QCK199" s="193"/>
      <c r="QCL199" s="193"/>
      <c r="QCM199" s="193"/>
      <c r="QCN199" s="193"/>
      <c r="QCO199" s="193"/>
      <c r="QCP199" s="193"/>
      <c r="QCQ199" s="193"/>
      <c r="QCR199" s="193"/>
      <c r="QCS199" s="193"/>
      <c r="QCT199" s="193"/>
      <c r="QCU199" s="193"/>
      <c r="QCV199" s="193"/>
      <c r="QCW199" s="193"/>
      <c r="QCX199" s="193"/>
      <c r="QCY199" s="193"/>
      <c r="QCZ199" s="193"/>
      <c r="QDA199" s="193"/>
      <c r="QDB199" s="193"/>
      <c r="QDC199" s="193"/>
      <c r="QDD199" s="193"/>
      <c r="QDE199" s="193"/>
      <c r="QDF199" s="193"/>
      <c r="QDG199" s="193"/>
      <c r="QDH199" s="193"/>
      <c r="QDI199" s="193"/>
      <c r="QDJ199" s="193"/>
      <c r="QDK199" s="193"/>
      <c r="QDL199" s="193"/>
      <c r="QDM199" s="193"/>
      <c r="QDN199" s="193"/>
      <c r="QDO199" s="193"/>
      <c r="QDP199" s="193"/>
      <c r="QDQ199" s="193"/>
      <c r="QDR199" s="193"/>
      <c r="QDS199" s="193"/>
      <c r="QDT199" s="193"/>
      <c r="QDU199" s="193"/>
      <c r="QDV199" s="193"/>
      <c r="QDW199" s="193"/>
      <c r="QDX199" s="193"/>
      <c r="QDY199" s="193"/>
      <c r="QDZ199" s="193"/>
      <c r="QEA199" s="193"/>
      <c r="QEB199" s="193"/>
      <c r="QEC199" s="193"/>
      <c r="QED199" s="193"/>
      <c r="QEE199" s="193"/>
      <c r="QEF199" s="193"/>
      <c r="QEG199" s="193"/>
      <c r="QEH199" s="193"/>
      <c r="QEI199" s="193"/>
      <c r="QEJ199" s="193"/>
      <c r="QEK199" s="193"/>
      <c r="QEL199" s="193"/>
      <c r="QEM199" s="193"/>
      <c r="QEN199" s="193"/>
      <c r="QEO199" s="193"/>
      <c r="QEP199" s="193"/>
      <c r="QEQ199" s="193"/>
      <c r="QER199" s="193"/>
      <c r="QES199" s="193"/>
      <c r="QET199" s="193"/>
      <c r="QEU199" s="193"/>
      <c r="QEV199" s="193"/>
      <c r="QEW199" s="193"/>
      <c r="QEX199" s="193"/>
      <c r="QEY199" s="193"/>
      <c r="QEZ199" s="193"/>
      <c r="QFA199" s="193"/>
      <c r="QFB199" s="193"/>
      <c r="QFC199" s="193"/>
      <c r="QFD199" s="193"/>
      <c r="QFE199" s="193"/>
      <c r="QFF199" s="193"/>
      <c r="QFG199" s="193"/>
      <c r="QFH199" s="193"/>
      <c r="QFI199" s="193"/>
      <c r="QFJ199" s="193"/>
      <c r="QFK199" s="193"/>
      <c r="QFL199" s="193"/>
      <c r="QFM199" s="193"/>
      <c r="QFN199" s="193"/>
      <c r="QFO199" s="193"/>
      <c r="QFP199" s="193"/>
      <c r="QFQ199" s="193"/>
      <c r="QFR199" s="193"/>
      <c r="QFS199" s="193"/>
      <c r="QFT199" s="193"/>
      <c r="QFU199" s="193"/>
      <c r="QFV199" s="193"/>
      <c r="QFW199" s="193"/>
      <c r="QFX199" s="193"/>
      <c r="QFY199" s="193"/>
      <c r="QFZ199" s="193"/>
      <c r="QGA199" s="193"/>
      <c r="QGB199" s="193"/>
      <c r="QGC199" s="193"/>
      <c r="QGD199" s="193"/>
      <c r="QGE199" s="193"/>
      <c r="QGF199" s="193"/>
      <c r="QGG199" s="193"/>
      <c r="QGH199" s="193"/>
      <c r="QGI199" s="193"/>
      <c r="QGJ199" s="193"/>
      <c r="QGK199" s="193"/>
      <c r="QGL199" s="193"/>
      <c r="QGM199" s="193"/>
      <c r="QGN199" s="193"/>
      <c r="QGO199" s="193"/>
      <c r="QGP199" s="193"/>
      <c r="QGQ199" s="193"/>
      <c r="QGR199" s="193"/>
      <c r="QGS199" s="193"/>
      <c r="QGT199" s="193"/>
      <c r="QGU199" s="193"/>
      <c r="QGV199" s="193"/>
      <c r="QGW199" s="193"/>
      <c r="QGX199" s="193"/>
      <c r="QGY199" s="193"/>
      <c r="QGZ199" s="193"/>
      <c r="QHA199" s="193"/>
      <c r="QHB199" s="193"/>
      <c r="QHC199" s="193"/>
      <c r="QHD199" s="193"/>
      <c r="QHE199" s="193"/>
      <c r="QHF199" s="193"/>
      <c r="QHG199" s="193"/>
      <c r="QHH199" s="193"/>
      <c r="QHI199" s="193"/>
      <c r="QHJ199" s="193"/>
      <c r="QHK199" s="193"/>
      <c r="QHL199" s="193"/>
      <c r="QHM199" s="193"/>
      <c r="QHN199" s="193"/>
      <c r="QHO199" s="193"/>
      <c r="QHP199" s="193"/>
      <c r="QHQ199" s="193"/>
      <c r="QHR199" s="193"/>
      <c r="QHS199" s="193"/>
      <c r="QHT199" s="193"/>
      <c r="QHU199" s="193"/>
      <c r="QHV199" s="193"/>
      <c r="QHW199" s="193"/>
      <c r="QHX199" s="193"/>
      <c r="QHY199" s="193"/>
      <c r="QHZ199" s="193"/>
      <c r="QIA199" s="193"/>
      <c r="QIB199" s="193"/>
      <c r="QIC199" s="193"/>
      <c r="QID199" s="193"/>
      <c r="QIE199" s="193"/>
      <c r="QIF199" s="193"/>
      <c r="QIG199" s="193"/>
      <c r="QIH199" s="193"/>
      <c r="QII199" s="193"/>
      <c r="QIJ199" s="193"/>
      <c r="QIK199" s="193"/>
      <c r="QIL199" s="193"/>
      <c r="QIM199" s="193"/>
      <c r="QIN199" s="193"/>
      <c r="QIO199" s="193"/>
      <c r="QIP199" s="193"/>
      <c r="QIQ199" s="193"/>
      <c r="QIR199" s="193"/>
      <c r="QIS199" s="193"/>
      <c r="QIT199" s="193"/>
      <c r="QIU199" s="193"/>
      <c r="QIV199" s="193"/>
      <c r="QIW199" s="193"/>
      <c r="QIX199" s="193"/>
      <c r="QIY199" s="193"/>
      <c r="QIZ199" s="193"/>
      <c r="QJA199" s="193"/>
      <c r="QJB199" s="193"/>
      <c r="QJC199" s="193"/>
      <c r="QJD199" s="193"/>
      <c r="QJE199" s="193"/>
      <c r="QJF199" s="193"/>
      <c r="QJG199" s="193"/>
      <c r="QJH199" s="193"/>
      <c r="QJI199" s="193"/>
      <c r="QJJ199" s="193"/>
      <c r="QJK199" s="193"/>
      <c r="QJL199" s="193"/>
      <c r="QJM199" s="193"/>
      <c r="QJN199" s="193"/>
      <c r="QJO199" s="193"/>
      <c r="QJP199" s="193"/>
      <c r="QJQ199" s="193"/>
      <c r="QJR199" s="193"/>
      <c r="QJS199" s="193"/>
      <c r="QJT199" s="193"/>
      <c r="QJU199" s="193"/>
      <c r="QJV199" s="193"/>
      <c r="QJW199" s="193"/>
      <c r="QJX199" s="193"/>
      <c r="QJY199" s="193"/>
      <c r="QJZ199" s="193"/>
      <c r="QKA199" s="193"/>
      <c r="QKB199" s="193"/>
      <c r="QKC199" s="193"/>
      <c r="QKD199" s="193"/>
      <c r="QKE199" s="193"/>
      <c r="QKF199" s="193"/>
      <c r="QKG199" s="193"/>
      <c r="QKH199" s="193"/>
      <c r="QKI199" s="193"/>
      <c r="QKJ199" s="193"/>
      <c r="QKK199" s="193"/>
      <c r="QKL199" s="193"/>
      <c r="QKM199" s="193"/>
      <c r="QKN199" s="193"/>
      <c r="QKO199" s="193"/>
      <c r="QKP199" s="193"/>
      <c r="QKQ199" s="193"/>
      <c r="QKR199" s="193"/>
      <c r="QKS199" s="193"/>
      <c r="QKT199" s="193"/>
      <c r="QKU199" s="193"/>
      <c r="QKV199" s="193"/>
      <c r="QKW199" s="193"/>
      <c r="QKX199" s="193"/>
      <c r="QKY199" s="193"/>
      <c r="QKZ199" s="193"/>
      <c r="QLA199" s="193"/>
      <c r="QLB199" s="193"/>
      <c r="QLC199" s="193"/>
      <c r="QLD199" s="193"/>
      <c r="QLE199" s="193"/>
      <c r="QLF199" s="193"/>
      <c r="QLG199" s="193"/>
      <c r="QLH199" s="193"/>
      <c r="QLI199" s="193"/>
      <c r="QLJ199" s="193"/>
      <c r="QLK199" s="193"/>
      <c r="QLL199" s="193"/>
      <c r="QLM199" s="193"/>
      <c r="QLN199" s="193"/>
      <c r="QLO199" s="193"/>
      <c r="QLP199" s="193"/>
      <c r="QLQ199" s="193"/>
      <c r="QLR199" s="193"/>
      <c r="QLS199" s="193"/>
      <c r="QLT199" s="193"/>
      <c r="QLU199" s="193"/>
      <c r="QLV199" s="193"/>
      <c r="QLW199" s="193"/>
      <c r="QLX199" s="193"/>
      <c r="QLY199" s="193"/>
      <c r="QLZ199" s="193"/>
      <c r="QMA199" s="193"/>
      <c r="QMB199" s="193"/>
      <c r="QMC199" s="193"/>
      <c r="QMD199" s="193"/>
      <c r="QME199" s="193"/>
      <c r="QMF199" s="193"/>
      <c r="QMG199" s="193"/>
      <c r="QMH199" s="193"/>
      <c r="QMI199" s="193"/>
      <c r="QMJ199" s="193"/>
      <c r="QMK199" s="193"/>
      <c r="QML199" s="193"/>
      <c r="QMM199" s="193"/>
      <c r="QMN199" s="193"/>
      <c r="QMO199" s="193"/>
      <c r="QMP199" s="193"/>
      <c r="QMQ199" s="193"/>
      <c r="QMR199" s="193"/>
      <c r="QMS199" s="193"/>
      <c r="QMT199" s="193"/>
      <c r="QMU199" s="193"/>
      <c r="QMV199" s="193"/>
      <c r="QMW199" s="193"/>
      <c r="QMX199" s="193"/>
      <c r="QMY199" s="193"/>
      <c r="QMZ199" s="193"/>
      <c r="QNA199" s="193"/>
      <c r="QNB199" s="193"/>
      <c r="QNC199" s="193"/>
      <c r="QND199" s="193"/>
      <c r="QNE199" s="193"/>
      <c r="QNF199" s="193"/>
      <c r="QNG199" s="193"/>
      <c r="QNH199" s="193"/>
      <c r="QNI199" s="193"/>
      <c r="QNJ199" s="193"/>
      <c r="QNK199" s="193"/>
      <c r="QNL199" s="193"/>
      <c r="QNM199" s="193"/>
      <c r="QNN199" s="193"/>
      <c r="QNO199" s="193"/>
      <c r="QNP199" s="193"/>
      <c r="QNQ199" s="193"/>
      <c r="QNR199" s="193"/>
      <c r="QNS199" s="193"/>
      <c r="QNT199" s="193"/>
      <c r="QNU199" s="193"/>
      <c r="QNV199" s="193"/>
      <c r="QNW199" s="193"/>
      <c r="QNX199" s="193"/>
      <c r="QNY199" s="193"/>
      <c r="QNZ199" s="193"/>
      <c r="QOA199" s="193"/>
      <c r="QOB199" s="193"/>
      <c r="QOC199" s="193"/>
      <c r="QOD199" s="193"/>
      <c r="QOE199" s="193"/>
      <c r="QOF199" s="193"/>
      <c r="QOG199" s="193"/>
      <c r="QOH199" s="193"/>
      <c r="QOI199" s="193"/>
      <c r="QOJ199" s="193"/>
      <c r="QOK199" s="193"/>
      <c r="QOL199" s="193"/>
      <c r="QOM199" s="193"/>
      <c r="QON199" s="193"/>
      <c r="QOO199" s="193"/>
      <c r="QOP199" s="193"/>
      <c r="QOQ199" s="193"/>
      <c r="QOR199" s="193"/>
      <c r="QOS199" s="193"/>
      <c r="QOT199" s="193"/>
      <c r="QOU199" s="193"/>
      <c r="QOV199" s="193"/>
      <c r="QOW199" s="193"/>
      <c r="QOX199" s="193"/>
      <c r="QOY199" s="193"/>
      <c r="QOZ199" s="193"/>
      <c r="QPA199" s="193"/>
      <c r="QPB199" s="193"/>
      <c r="QPC199" s="193"/>
      <c r="QPD199" s="193"/>
      <c r="QPE199" s="193"/>
      <c r="QPF199" s="193"/>
      <c r="QPG199" s="193"/>
      <c r="QPH199" s="193"/>
      <c r="QPI199" s="193"/>
      <c r="QPJ199" s="193"/>
      <c r="QPK199" s="193"/>
      <c r="QPL199" s="193"/>
      <c r="QPM199" s="193"/>
      <c r="QPN199" s="193"/>
      <c r="QPO199" s="193"/>
      <c r="QPP199" s="193"/>
      <c r="QPQ199" s="193"/>
      <c r="QPR199" s="193"/>
      <c r="QPS199" s="193"/>
      <c r="QPT199" s="193"/>
      <c r="QPU199" s="193"/>
      <c r="QPV199" s="193"/>
      <c r="QPW199" s="193"/>
      <c r="QPX199" s="193"/>
      <c r="QPY199" s="193"/>
      <c r="QPZ199" s="193"/>
      <c r="QQA199" s="193"/>
      <c r="QQB199" s="193"/>
      <c r="QQC199" s="193"/>
      <c r="QQD199" s="193"/>
      <c r="QQE199" s="193"/>
      <c r="QQF199" s="193"/>
      <c r="QQG199" s="193"/>
      <c r="QQH199" s="193"/>
      <c r="QQI199" s="193"/>
      <c r="QQJ199" s="193"/>
      <c r="QQK199" s="193"/>
      <c r="QQL199" s="193"/>
      <c r="QQM199" s="193"/>
      <c r="QQN199" s="193"/>
      <c r="QQO199" s="193"/>
      <c r="QQP199" s="193"/>
      <c r="QQQ199" s="193"/>
      <c r="QQR199" s="193"/>
      <c r="QQS199" s="193"/>
      <c r="QQT199" s="193"/>
      <c r="QQU199" s="193"/>
      <c r="QQV199" s="193"/>
      <c r="QQW199" s="193"/>
      <c r="QQX199" s="193"/>
      <c r="QQY199" s="193"/>
      <c r="QQZ199" s="193"/>
      <c r="QRA199" s="193"/>
      <c r="QRB199" s="193"/>
      <c r="QRC199" s="193"/>
      <c r="QRD199" s="193"/>
      <c r="QRE199" s="193"/>
      <c r="QRF199" s="193"/>
      <c r="QRG199" s="193"/>
      <c r="QRH199" s="193"/>
      <c r="QRI199" s="193"/>
      <c r="QRJ199" s="193"/>
      <c r="QRK199" s="193"/>
      <c r="QRL199" s="193"/>
      <c r="QRM199" s="193"/>
      <c r="QRN199" s="193"/>
      <c r="QRO199" s="193"/>
      <c r="QRP199" s="193"/>
      <c r="QRQ199" s="193"/>
      <c r="QRR199" s="193"/>
      <c r="QRS199" s="193"/>
      <c r="QRT199" s="193"/>
      <c r="QRU199" s="193"/>
      <c r="QRV199" s="193"/>
      <c r="QRW199" s="193"/>
      <c r="QRX199" s="193"/>
      <c r="QRY199" s="193"/>
      <c r="QRZ199" s="193"/>
      <c r="QSA199" s="193"/>
      <c r="QSB199" s="193"/>
      <c r="QSC199" s="193"/>
      <c r="QSD199" s="193"/>
      <c r="QSE199" s="193"/>
      <c r="QSF199" s="193"/>
      <c r="QSG199" s="193"/>
      <c r="QSH199" s="193"/>
      <c r="QSI199" s="193"/>
      <c r="QSJ199" s="193"/>
      <c r="QSK199" s="193"/>
      <c r="QSL199" s="193"/>
      <c r="QSM199" s="193"/>
      <c r="QSN199" s="193"/>
      <c r="QSO199" s="193"/>
      <c r="QSP199" s="193"/>
      <c r="QSQ199" s="193"/>
      <c r="QSR199" s="193"/>
      <c r="QSS199" s="193"/>
      <c r="QST199" s="193"/>
      <c r="QSU199" s="193"/>
      <c r="QSV199" s="193"/>
      <c r="QSW199" s="193"/>
      <c r="QSX199" s="193"/>
      <c r="QSY199" s="193"/>
      <c r="QSZ199" s="193"/>
      <c r="QTA199" s="193"/>
      <c r="QTB199" s="193"/>
      <c r="QTC199" s="193"/>
      <c r="QTD199" s="193"/>
      <c r="QTE199" s="193"/>
      <c r="QTF199" s="193"/>
      <c r="QTG199" s="193"/>
      <c r="QTH199" s="193"/>
      <c r="QTI199" s="193"/>
      <c r="QTJ199" s="193"/>
      <c r="QTK199" s="193"/>
      <c r="QTL199" s="193"/>
      <c r="QTM199" s="193"/>
      <c r="QTN199" s="193"/>
      <c r="QTO199" s="193"/>
      <c r="QTP199" s="193"/>
      <c r="QTQ199" s="193"/>
      <c r="QTR199" s="193"/>
      <c r="QTS199" s="193"/>
      <c r="QTT199" s="193"/>
      <c r="QTU199" s="193"/>
      <c r="QTV199" s="193"/>
      <c r="QTW199" s="193"/>
      <c r="QTX199" s="193"/>
      <c r="QTY199" s="193"/>
      <c r="QTZ199" s="193"/>
      <c r="QUA199" s="193"/>
      <c r="QUB199" s="193"/>
      <c r="QUC199" s="193"/>
      <c r="QUD199" s="193"/>
      <c r="QUE199" s="193"/>
      <c r="QUF199" s="193"/>
      <c r="QUG199" s="193"/>
      <c r="QUH199" s="193"/>
      <c r="QUI199" s="193"/>
      <c r="QUJ199" s="193"/>
      <c r="QUK199" s="193"/>
      <c r="QUL199" s="193"/>
      <c r="QUM199" s="193"/>
      <c r="QUN199" s="193"/>
      <c r="QUO199" s="193"/>
      <c r="QUP199" s="193"/>
      <c r="QUQ199" s="193"/>
      <c r="QUR199" s="193"/>
      <c r="QUS199" s="193"/>
      <c r="QUT199" s="193"/>
      <c r="QUU199" s="193"/>
      <c r="QUV199" s="193"/>
      <c r="QUW199" s="193"/>
      <c r="QUX199" s="193"/>
      <c r="QUY199" s="193"/>
      <c r="QUZ199" s="193"/>
      <c r="QVA199" s="193"/>
      <c r="QVB199" s="193"/>
      <c r="QVC199" s="193"/>
      <c r="QVD199" s="193"/>
      <c r="QVE199" s="193"/>
      <c r="QVF199" s="193"/>
      <c r="QVG199" s="193"/>
      <c r="QVH199" s="193"/>
      <c r="QVI199" s="193"/>
      <c r="QVJ199" s="193"/>
      <c r="QVK199" s="193"/>
      <c r="QVL199" s="193"/>
      <c r="QVM199" s="193"/>
      <c r="QVN199" s="193"/>
      <c r="QVO199" s="193"/>
      <c r="QVP199" s="193"/>
      <c r="QVQ199" s="193"/>
      <c r="QVR199" s="193"/>
      <c r="QVS199" s="193"/>
      <c r="QVT199" s="193"/>
      <c r="QVU199" s="193"/>
      <c r="QVV199" s="193"/>
      <c r="QVW199" s="193"/>
      <c r="QVX199" s="193"/>
      <c r="QVY199" s="193"/>
      <c r="QVZ199" s="193"/>
      <c r="QWA199" s="193"/>
      <c r="QWB199" s="193"/>
      <c r="QWC199" s="193"/>
      <c r="QWD199" s="193"/>
      <c r="QWE199" s="193"/>
      <c r="QWF199" s="193"/>
      <c r="QWG199" s="193"/>
      <c r="QWH199" s="193"/>
      <c r="QWI199" s="193"/>
      <c r="QWJ199" s="193"/>
      <c r="QWK199" s="193"/>
      <c r="QWL199" s="193"/>
      <c r="QWM199" s="193"/>
      <c r="QWN199" s="193"/>
      <c r="QWO199" s="193"/>
      <c r="QWP199" s="193"/>
      <c r="QWQ199" s="193"/>
      <c r="QWR199" s="193"/>
      <c r="QWS199" s="193"/>
      <c r="QWT199" s="193"/>
      <c r="QWU199" s="193"/>
      <c r="QWV199" s="193"/>
      <c r="QWW199" s="193"/>
      <c r="QWX199" s="193"/>
      <c r="QWY199" s="193"/>
      <c r="QWZ199" s="193"/>
      <c r="QXA199" s="193"/>
      <c r="QXB199" s="193"/>
      <c r="QXC199" s="193"/>
      <c r="QXD199" s="193"/>
      <c r="QXE199" s="193"/>
      <c r="QXF199" s="193"/>
      <c r="QXG199" s="193"/>
      <c r="QXH199" s="193"/>
      <c r="QXI199" s="193"/>
      <c r="QXJ199" s="193"/>
      <c r="QXK199" s="193"/>
      <c r="QXL199" s="193"/>
      <c r="QXM199" s="193"/>
      <c r="QXN199" s="193"/>
      <c r="QXO199" s="193"/>
      <c r="QXP199" s="193"/>
      <c r="QXQ199" s="193"/>
      <c r="QXR199" s="193"/>
      <c r="QXS199" s="193"/>
      <c r="QXT199" s="193"/>
      <c r="QXU199" s="193"/>
      <c r="QXV199" s="193"/>
      <c r="QXW199" s="193"/>
      <c r="QXX199" s="193"/>
      <c r="QXY199" s="193"/>
      <c r="QXZ199" s="193"/>
      <c r="QYA199" s="193"/>
      <c r="QYB199" s="193"/>
      <c r="QYC199" s="193"/>
      <c r="QYD199" s="193"/>
      <c r="QYE199" s="193"/>
      <c r="QYF199" s="193"/>
      <c r="QYG199" s="193"/>
      <c r="QYH199" s="193"/>
      <c r="QYI199" s="193"/>
      <c r="QYJ199" s="193"/>
      <c r="QYK199" s="193"/>
      <c r="QYL199" s="193"/>
      <c r="QYM199" s="193"/>
      <c r="QYN199" s="193"/>
      <c r="QYO199" s="193"/>
      <c r="QYP199" s="193"/>
      <c r="QYQ199" s="193"/>
      <c r="QYR199" s="193"/>
      <c r="QYS199" s="193"/>
      <c r="QYT199" s="193"/>
      <c r="QYU199" s="193"/>
      <c r="QYV199" s="193"/>
      <c r="QYW199" s="193"/>
      <c r="QYX199" s="193"/>
      <c r="QYY199" s="193"/>
      <c r="QYZ199" s="193"/>
      <c r="QZA199" s="193"/>
      <c r="QZB199" s="193"/>
      <c r="QZC199" s="193"/>
      <c r="QZD199" s="193"/>
      <c r="QZE199" s="193"/>
      <c r="QZF199" s="193"/>
      <c r="QZG199" s="193"/>
      <c r="QZH199" s="193"/>
      <c r="QZI199" s="193"/>
      <c r="QZJ199" s="193"/>
      <c r="QZK199" s="193"/>
      <c r="QZL199" s="193"/>
      <c r="QZM199" s="193"/>
      <c r="QZN199" s="193"/>
      <c r="QZO199" s="193"/>
      <c r="QZP199" s="193"/>
      <c r="QZQ199" s="193"/>
      <c r="QZR199" s="193"/>
      <c r="QZS199" s="193"/>
      <c r="QZT199" s="193"/>
      <c r="QZU199" s="193"/>
      <c r="QZV199" s="193"/>
      <c r="QZW199" s="193"/>
      <c r="QZX199" s="193"/>
      <c r="QZY199" s="193"/>
      <c r="QZZ199" s="193"/>
      <c r="RAA199" s="193"/>
      <c r="RAB199" s="193"/>
      <c r="RAC199" s="193"/>
      <c r="RAD199" s="193"/>
      <c r="RAE199" s="193"/>
      <c r="RAF199" s="193"/>
      <c r="RAG199" s="193"/>
      <c r="RAH199" s="193"/>
      <c r="RAI199" s="193"/>
      <c r="RAJ199" s="193"/>
      <c r="RAK199" s="193"/>
      <c r="RAL199" s="193"/>
      <c r="RAM199" s="193"/>
      <c r="RAN199" s="193"/>
      <c r="RAO199" s="193"/>
      <c r="RAP199" s="193"/>
      <c r="RAQ199" s="193"/>
      <c r="RAR199" s="193"/>
      <c r="RAS199" s="193"/>
      <c r="RAT199" s="193"/>
      <c r="RAU199" s="193"/>
      <c r="RAV199" s="193"/>
      <c r="RAW199" s="193"/>
      <c r="RAX199" s="193"/>
      <c r="RAY199" s="193"/>
      <c r="RAZ199" s="193"/>
      <c r="RBA199" s="193"/>
      <c r="RBB199" s="193"/>
      <c r="RBC199" s="193"/>
      <c r="RBD199" s="193"/>
      <c r="RBE199" s="193"/>
      <c r="RBF199" s="193"/>
      <c r="RBG199" s="193"/>
      <c r="RBH199" s="193"/>
      <c r="RBI199" s="193"/>
      <c r="RBJ199" s="193"/>
      <c r="RBK199" s="193"/>
      <c r="RBL199" s="193"/>
      <c r="RBM199" s="193"/>
      <c r="RBN199" s="193"/>
      <c r="RBO199" s="193"/>
      <c r="RBP199" s="193"/>
      <c r="RBQ199" s="193"/>
      <c r="RBR199" s="193"/>
      <c r="RBS199" s="193"/>
      <c r="RBT199" s="193"/>
      <c r="RBU199" s="193"/>
      <c r="RBV199" s="193"/>
      <c r="RBW199" s="193"/>
      <c r="RBX199" s="193"/>
      <c r="RBY199" s="193"/>
      <c r="RBZ199" s="193"/>
      <c r="RCA199" s="193"/>
      <c r="RCB199" s="193"/>
      <c r="RCC199" s="193"/>
      <c r="RCD199" s="193"/>
      <c r="RCE199" s="193"/>
      <c r="RCF199" s="193"/>
      <c r="RCG199" s="193"/>
      <c r="RCH199" s="193"/>
      <c r="RCI199" s="193"/>
      <c r="RCJ199" s="193"/>
      <c r="RCK199" s="193"/>
      <c r="RCL199" s="193"/>
      <c r="RCM199" s="193"/>
      <c r="RCN199" s="193"/>
      <c r="RCO199" s="193"/>
      <c r="RCP199" s="193"/>
      <c r="RCQ199" s="193"/>
      <c r="RCR199" s="193"/>
      <c r="RCS199" s="193"/>
      <c r="RCT199" s="193"/>
      <c r="RCU199" s="193"/>
      <c r="RCV199" s="193"/>
      <c r="RCW199" s="193"/>
      <c r="RCX199" s="193"/>
      <c r="RCY199" s="193"/>
      <c r="RCZ199" s="193"/>
      <c r="RDA199" s="193"/>
      <c r="RDB199" s="193"/>
      <c r="RDC199" s="193"/>
      <c r="RDD199" s="193"/>
      <c r="RDE199" s="193"/>
      <c r="RDF199" s="193"/>
      <c r="RDG199" s="193"/>
      <c r="RDH199" s="193"/>
      <c r="RDI199" s="193"/>
      <c r="RDJ199" s="193"/>
      <c r="RDK199" s="193"/>
      <c r="RDL199" s="193"/>
      <c r="RDM199" s="193"/>
      <c r="RDN199" s="193"/>
      <c r="RDO199" s="193"/>
      <c r="RDP199" s="193"/>
      <c r="RDQ199" s="193"/>
      <c r="RDR199" s="193"/>
      <c r="RDS199" s="193"/>
      <c r="RDT199" s="193"/>
      <c r="RDU199" s="193"/>
      <c r="RDV199" s="193"/>
      <c r="RDW199" s="193"/>
      <c r="RDX199" s="193"/>
      <c r="RDY199" s="193"/>
      <c r="RDZ199" s="193"/>
      <c r="REA199" s="193"/>
      <c r="REB199" s="193"/>
      <c r="REC199" s="193"/>
      <c r="RED199" s="193"/>
      <c r="REE199" s="193"/>
      <c r="REF199" s="193"/>
      <c r="REG199" s="193"/>
      <c r="REH199" s="193"/>
      <c r="REI199" s="193"/>
      <c r="REJ199" s="193"/>
      <c r="REK199" s="193"/>
      <c r="REL199" s="193"/>
      <c r="REM199" s="193"/>
      <c r="REN199" s="193"/>
      <c r="REO199" s="193"/>
      <c r="REP199" s="193"/>
      <c r="REQ199" s="193"/>
      <c r="RER199" s="193"/>
      <c r="RES199" s="193"/>
      <c r="RET199" s="193"/>
      <c r="REU199" s="193"/>
      <c r="REV199" s="193"/>
      <c r="REW199" s="193"/>
      <c r="REX199" s="193"/>
      <c r="REY199" s="193"/>
      <c r="REZ199" s="193"/>
      <c r="RFA199" s="193"/>
      <c r="RFB199" s="193"/>
      <c r="RFC199" s="193"/>
      <c r="RFD199" s="193"/>
      <c r="RFE199" s="193"/>
      <c r="RFF199" s="193"/>
      <c r="RFG199" s="193"/>
      <c r="RFH199" s="193"/>
      <c r="RFI199" s="193"/>
      <c r="RFJ199" s="193"/>
      <c r="RFK199" s="193"/>
      <c r="RFL199" s="193"/>
      <c r="RFM199" s="193"/>
      <c r="RFN199" s="193"/>
      <c r="RFO199" s="193"/>
      <c r="RFP199" s="193"/>
      <c r="RFQ199" s="193"/>
      <c r="RFR199" s="193"/>
      <c r="RFS199" s="193"/>
      <c r="RFT199" s="193"/>
      <c r="RFU199" s="193"/>
      <c r="RFV199" s="193"/>
      <c r="RFW199" s="193"/>
      <c r="RFX199" s="193"/>
      <c r="RFY199" s="193"/>
      <c r="RFZ199" s="193"/>
      <c r="RGA199" s="193"/>
      <c r="RGB199" s="193"/>
      <c r="RGC199" s="193"/>
      <c r="RGD199" s="193"/>
      <c r="RGE199" s="193"/>
      <c r="RGF199" s="193"/>
      <c r="RGG199" s="193"/>
      <c r="RGH199" s="193"/>
      <c r="RGI199" s="193"/>
      <c r="RGJ199" s="193"/>
      <c r="RGK199" s="193"/>
      <c r="RGL199" s="193"/>
      <c r="RGM199" s="193"/>
      <c r="RGN199" s="193"/>
      <c r="RGO199" s="193"/>
      <c r="RGP199" s="193"/>
      <c r="RGQ199" s="193"/>
      <c r="RGR199" s="193"/>
      <c r="RGS199" s="193"/>
      <c r="RGT199" s="193"/>
      <c r="RGU199" s="193"/>
      <c r="RGV199" s="193"/>
      <c r="RGW199" s="193"/>
      <c r="RGX199" s="193"/>
      <c r="RGY199" s="193"/>
      <c r="RGZ199" s="193"/>
      <c r="RHA199" s="193"/>
      <c r="RHB199" s="193"/>
      <c r="RHC199" s="193"/>
      <c r="RHD199" s="193"/>
      <c r="RHE199" s="193"/>
      <c r="RHF199" s="193"/>
      <c r="RHG199" s="193"/>
      <c r="RHH199" s="193"/>
      <c r="RHI199" s="193"/>
      <c r="RHJ199" s="193"/>
      <c r="RHK199" s="193"/>
      <c r="RHL199" s="193"/>
      <c r="RHM199" s="193"/>
      <c r="RHN199" s="193"/>
      <c r="RHO199" s="193"/>
      <c r="RHP199" s="193"/>
      <c r="RHQ199" s="193"/>
      <c r="RHR199" s="193"/>
      <c r="RHS199" s="193"/>
      <c r="RHT199" s="193"/>
      <c r="RHU199" s="193"/>
      <c r="RHV199" s="193"/>
      <c r="RHW199" s="193"/>
      <c r="RHX199" s="193"/>
      <c r="RHY199" s="193"/>
      <c r="RHZ199" s="193"/>
      <c r="RIA199" s="193"/>
      <c r="RIB199" s="193"/>
      <c r="RIC199" s="193"/>
      <c r="RID199" s="193"/>
      <c r="RIE199" s="193"/>
      <c r="RIF199" s="193"/>
      <c r="RIG199" s="193"/>
      <c r="RIH199" s="193"/>
      <c r="RII199" s="193"/>
      <c r="RIJ199" s="193"/>
      <c r="RIK199" s="193"/>
      <c r="RIL199" s="193"/>
      <c r="RIM199" s="193"/>
      <c r="RIN199" s="193"/>
      <c r="RIO199" s="193"/>
      <c r="RIP199" s="193"/>
      <c r="RIQ199" s="193"/>
      <c r="RIR199" s="193"/>
      <c r="RIS199" s="193"/>
      <c r="RIT199" s="193"/>
      <c r="RIU199" s="193"/>
      <c r="RIV199" s="193"/>
      <c r="RIW199" s="193"/>
      <c r="RIX199" s="193"/>
      <c r="RIY199" s="193"/>
      <c r="RIZ199" s="193"/>
      <c r="RJA199" s="193"/>
      <c r="RJB199" s="193"/>
      <c r="RJC199" s="193"/>
      <c r="RJD199" s="193"/>
      <c r="RJE199" s="193"/>
      <c r="RJF199" s="193"/>
      <c r="RJG199" s="193"/>
      <c r="RJH199" s="193"/>
      <c r="RJI199" s="193"/>
      <c r="RJJ199" s="193"/>
      <c r="RJK199" s="193"/>
      <c r="RJL199" s="193"/>
      <c r="RJM199" s="193"/>
      <c r="RJN199" s="193"/>
      <c r="RJO199" s="193"/>
      <c r="RJP199" s="193"/>
      <c r="RJQ199" s="193"/>
      <c r="RJR199" s="193"/>
      <c r="RJS199" s="193"/>
      <c r="RJT199" s="193"/>
      <c r="RJU199" s="193"/>
      <c r="RJV199" s="193"/>
      <c r="RJW199" s="193"/>
      <c r="RJX199" s="193"/>
      <c r="RJY199" s="193"/>
      <c r="RJZ199" s="193"/>
      <c r="RKA199" s="193"/>
      <c r="RKB199" s="193"/>
      <c r="RKC199" s="193"/>
      <c r="RKD199" s="193"/>
      <c r="RKE199" s="193"/>
      <c r="RKF199" s="193"/>
      <c r="RKG199" s="193"/>
      <c r="RKH199" s="193"/>
      <c r="RKI199" s="193"/>
      <c r="RKJ199" s="193"/>
      <c r="RKK199" s="193"/>
      <c r="RKL199" s="193"/>
      <c r="RKM199" s="193"/>
      <c r="RKN199" s="193"/>
      <c r="RKO199" s="193"/>
      <c r="RKP199" s="193"/>
      <c r="RKQ199" s="193"/>
      <c r="RKR199" s="193"/>
      <c r="RKS199" s="193"/>
      <c r="RKT199" s="193"/>
      <c r="RKU199" s="193"/>
      <c r="RKV199" s="193"/>
      <c r="RKW199" s="193"/>
      <c r="RKX199" s="193"/>
      <c r="RKY199" s="193"/>
      <c r="RKZ199" s="193"/>
      <c r="RLA199" s="193"/>
      <c r="RLB199" s="193"/>
      <c r="RLC199" s="193"/>
      <c r="RLD199" s="193"/>
      <c r="RLE199" s="193"/>
      <c r="RLF199" s="193"/>
      <c r="RLG199" s="193"/>
      <c r="RLH199" s="193"/>
      <c r="RLI199" s="193"/>
      <c r="RLJ199" s="193"/>
      <c r="RLK199" s="193"/>
      <c r="RLL199" s="193"/>
      <c r="RLM199" s="193"/>
      <c r="RLN199" s="193"/>
      <c r="RLO199" s="193"/>
      <c r="RLP199" s="193"/>
      <c r="RLQ199" s="193"/>
      <c r="RLR199" s="193"/>
      <c r="RLS199" s="193"/>
      <c r="RLT199" s="193"/>
      <c r="RLU199" s="193"/>
      <c r="RLV199" s="193"/>
      <c r="RLW199" s="193"/>
      <c r="RLX199" s="193"/>
      <c r="RLY199" s="193"/>
      <c r="RLZ199" s="193"/>
      <c r="RMA199" s="193"/>
      <c r="RMB199" s="193"/>
      <c r="RMC199" s="193"/>
      <c r="RMD199" s="193"/>
      <c r="RME199" s="193"/>
      <c r="RMF199" s="193"/>
      <c r="RMG199" s="193"/>
      <c r="RMH199" s="193"/>
      <c r="RMI199" s="193"/>
      <c r="RMJ199" s="193"/>
      <c r="RMK199" s="193"/>
      <c r="RML199" s="193"/>
      <c r="RMM199" s="193"/>
      <c r="RMN199" s="193"/>
      <c r="RMO199" s="193"/>
      <c r="RMP199" s="193"/>
      <c r="RMQ199" s="193"/>
      <c r="RMR199" s="193"/>
      <c r="RMS199" s="193"/>
      <c r="RMT199" s="193"/>
      <c r="RMU199" s="193"/>
      <c r="RMV199" s="193"/>
      <c r="RMW199" s="193"/>
      <c r="RMX199" s="193"/>
      <c r="RMY199" s="193"/>
      <c r="RMZ199" s="193"/>
      <c r="RNA199" s="193"/>
      <c r="RNB199" s="193"/>
      <c r="RNC199" s="193"/>
      <c r="RND199" s="193"/>
      <c r="RNE199" s="193"/>
      <c r="RNF199" s="193"/>
      <c r="RNG199" s="193"/>
      <c r="RNH199" s="193"/>
      <c r="RNI199" s="193"/>
      <c r="RNJ199" s="193"/>
      <c r="RNK199" s="193"/>
      <c r="RNL199" s="193"/>
      <c r="RNM199" s="193"/>
      <c r="RNN199" s="193"/>
      <c r="RNO199" s="193"/>
      <c r="RNP199" s="193"/>
      <c r="RNQ199" s="193"/>
      <c r="RNR199" s="193"/>
      <c r="RNS199" s="193"/>
      <c r="RNT199" s="193"/>
      <c r="RNU199" s="193"/>
      <c r="RNV199" s="193"/>
      <c r="RNW199" s="193"/>
      <c r="RNX199" s="193"/>
      <c r="RNY199" s="193"/>
      <c r="RNZ199" s="193"/>
      <c r="ROA199" s="193"/>
      <c r="ROB199" s="193"/>
      <c r="ROC199" s="193"/>
      <c r="ROD199" s="193"/>
      <c r="ROE199" s="193"/>
      <c r="ROF199" s="193"/>
      <c r="ROG199" s="193"/>
      <c r="ROH199" s="193"/>
      <c r="ROI199" s="193"/>
      <c r="ROJ199" s="193"/>
      <c r="ROK199" s="193"/>
      <c r="ROL199" s="193"/>
      <c r="ROM199" s="193"/>
      <c r="RON199" s="193"/>
      <c r="ROO199" s="193"/>
      <c r="ROP199" s="193"/>
      <c r="ROQ199" s="193"/>
      <c r="ROR199" s="193"/>
      <c r="ROS199" s="193"/>
      <c r="ROT199" s="193"/>
      <c r="ROU199" s="193"/>
      <c r="ROV199" s="193"/>
      <c r="ROW199" s="193"/>
      <c r="ROX199" s="193"/>
      <c r="ROY199" s="193"/>
      <c r="ROZ199" s="193"/>
      <c r="RPA199" s="193"/>
      <c r="RPB199" s="193"/>
      <c r="RPC199" s="193"/>
      <c r="RPD199" s="193"/>
      <c r="RPE199" s="193"/>
      <c r="RPF199" s="193"/>
      <c r="RPG199" s="193"/>
      <c r="RPH199" s="193"/>
      <c r="RPI199" s="193"/>
      <c r="RPJ199" s="193"/>
      <c r="RPK199" s="193"/>
      <c r="RPL199" s="193"/>
      <c r="RPM199" s="193"/>
      <c r="RPN199" s="193"/>
      <c r="RPO199" s="193"/>
      <c r="RPP199" s="193"/>
      <c r="RPQ199" s="193"/>
      <c r="RPR199" s="193"/>
      <c r="RPS199" s="193"/>
      <c r="RPT199" s="193"/>
      <c r="RPU199" s="193"/>
      <c r="RPV199" s="193"/>
      <c r="RPW199" s="193"/>
      <c r="RPX199" s="193"/>
      <c r="RPY199" s="193"/>
      <c r="RPZ199" s="193"/>
      <c r="RQA199" s="193"/>
      <c r="RQB199" s="193"/>
      <c r="RQC199" s="193"/>
      <c r="RQD199" s="193"/>
      <c r="RQE199" s="193"/>
      <c r="RQF199" s="193"/>
      <c r="RQG199" s="193"/>
      <c r="RQH199" s="193"/>
      <c r="RQI199" s="193"/>
      <c r="RQJ199" s="193"/>
      <c r="RQK199" s="193"/>
      <c r="RQL199" s="193"/>
      <c r="RQM199" s="193"/>
      <c r="RQN199" s="193"/>
      <c r="RQO199" s="193"/>
      <c r="RQP199" s="193"/>
      <c r="RQQ199" s="193"/>
      <c r="RQR199" s="193"/>
      <c r="RQS199" s="193"/>
      <c r="RQT199" s="193"/>
      <c r="RQU199" s="193"/>
      <c r="RQV199" s="193"/>
      <c r="RQW199" s="193"/>
      <c r="RQX199" s="193"/>
      <c r="RQY199" s="193"/>
      <c r="RQZ199" s="193"/>
      <c r="RRA199" s="193"/>
      <c r="RRB199" s="193"/>
      <c r="RRC199" s="193"/>
      <c r="RRD199" s="193"/>
      <c r="RRE199" s="193"/>
      <c r="RRF199" s="193"/>
      <c r="RRG199" s="193"/>
      <c r="RRH199" s="193"/>
      <c r="RRI199" s="193"/>
      <c r="RRJ199" s="193"/>
      <c r="RRK199" s="193"/>
      <c r="RRL199" s="193"/>
      <c r="RRM199" s="193"/>
      <c r="RRN199" s="193"/>
      <c r="RRO199" s="193"/>
      <c r="RRP199" s="193"/>
      <c r="RRQ199" s="193"/>
      <c r="RRR199" s="193"/>
      <c r="RRS199" s="193"/>
      <c r="RRT199" s="193"/>
      <c r="RRU199" s="193"/>
      <c r="RRV199" s="193"/>
      <c r="RRW199" s="193"/>
      <c r="RRX199" s="193"/>
      <c r="RRY199" s="193"/>
      <c r="RRZ199" s="193"/>
      <c r="RSA199" s="193"/>
      <c r="RSB199" s="193"/>
      <c r="RSC199" s="193"/>
      <c r="RSD199" s="193"/>
      <c r="RSE199" s="193"/>
      <c r="RSF199" s="193"/>
      <c r="RSG199" s="193"/>
      <c r="RSH199" s="193"/>
      <c r="RSI199" s="193"/>
      <c r="RSJ199" s="193"/>
      <c r="RSK199" s="193"/>
      <c r="RSL199" s="193"/>
      <c r="RSM199" s="193"/>
      <c r="RSN199" s="193"/>
      <c r="RSO199" s="193"/>
      <c r="RSP199" s="193"/>
      <c r="RSQ199" s="193"/>
      <c r="RSR199" s="193"/>
      <c r="RSS199" s="193"/>
      <c r="RST199" s="193"/>
      <c r="RSU199" s="193"/>
      <c r="RSV199" s="193"/>
      <c r="RSW199" s="193"/>
      <c r="RSX199" s="193"/>
      <c r="RSY199" s="193"/>
      <c r="RSZ199" s="193"/>
      <c r="RTA199" s="193"/>
      <c r="RTB199" s="193"/>
      <c r="RTC199" s="193"/>
      <c r="RTD199" s="193"/>
      <c r="RTE199" s="193"/>
      <c r="RTF199" s="193"/>
      <c r="RTG199" s="193"/>
      <c r="RTH199" s="193"/>
      <c r="RTI199" s="193"/>
      <c r="RTJ199" s="193"/>
      <c r="RTK199" s="193"/>
      <c r="RTL199" s="193"/>
      <c r="RTM199" s="193"/>
      <c r="RTN199" s="193"/>
      <c r="RTO199" s="193"/>
      <c r="RTP199" s="193"/>
      <c r="RTQ199" s="193"/>
      <c r="RTR199" s="193"/>
      <c r="RTS199" s="193"/>
      <c r="RTT199" s="193"/>
      <c r="RTU199" s="193"/>
      <c r="RTV199" s="193"/>
      <c r="RTW199" s="193"/>
      <c r="RTX199" s="193"/>
      <c r="RTY199" s="193"/>
      <c r="RTZ199" s="193"/>
      <c r="RUA199" s="193"/>
      <c r="RUB199" s="193"/>
      <c r="RUC199" s="193"/>
      <c r="RUD199" s="193"/>
      <c r="RUE199" s="193"/>
      <c r="RUF199" s="193"/>
      <c r="RUG199" s="193"/>
      <c r="RUH199" s="193"/>
      <c r="RUI199" s="193"/>
      <c r="RUJ199" s="193"/>
      <c r="RUK199" s="193"/>
      <c r="RUL199" s="193"/>
      <c r="RUM199" s="193"/>
      <c r="RUN199" s="193"/>
      <c r="RUO199" s="193"/>
      <c r="RUP199" s="193"/>
      <c r="RUQ199" s="193"/>
      <c r="RUR199" s="193"/>
      <c r="RUS199" s="193"/>
      <c r="RUT199" s="193"/>
      <c r="RUU199" s="193"/>
      <c r="RUV199" s="193"/>
      <c r="RUW199" s="193"/>
      <c r="RUX199" s="193"/>
      <c r="RUY199" s="193"/>
      <c r="RUZ199" s="193"/>
      <c r="RVA199" s="193"/>
      <c r="RVB199" s="193"/>
      <c r="RVC199" s="193"/>
      <c r="RVD199" s="193"/>
      <c r="RVE199" s="193"/>
      <c r="RVF199" s="193"/>
      <c r="RVG199" s="193"/>
      <c r="RVH199" s="193"/>
      <c r="RVI199" s="193"/>
      <c r="RVJ199" s="193"/>
      <c r="RVK199" s="193"/>
      <c r="RVL199" s="193"/>
      <c r="RVM199" s="193"/>
      <c r="RVN199" s="193"/>
      <c r="RVO199" s="193"/>
      <c r="RVP199" s="193"/>
      <c r="RVQ199" s="193"/>
      <c r="RVR199" s="193"/>
      <c r="RVS199" s="193"/>
      <c r="RVT199" s="193"/>
      <c r="RVU199" s="193"/>
      <c r="RVV199" s="193"/>
      <c r="RVW199" s="193"/>
      <c r="RVX199" s="193"/>
      <c r="RVY199" s="193"/>
      <c r="RVZ199" s="193"/>
      <c r="RWA199" s="193"/>
      <c r="RWB199" s="193"/>
      <c r="RWC199" s="193"/>
      <c r="RWD199" s="193"/>
      <c r="RWE199" s="193"/>
      <c r="RWF199" s="193"/>
      <c r="RWG199" s="193"/>
      <c r="RWH199" s="193"/>
      <c r="RWI199" s="193"/>
      <c r="RWJ199" s="193"/>
      <c r="RWK199" s="193"/>
      <c r="RWL199" s="193"/>
      <c r="RWM199" s="193"/>
      <c r="RWN199" s="193"/>
      <c r="RWO199" s="193"/>
      <c r="RWP199" s="193"/>
      <c r="RWQ199" s="193"/>
      <c r="RWR199" s="193"/>
      <c r="RWS199" s="193"/>
      <c r="RWT199" s="193"/>
      <c r="RWU199" s="193"/>
      <c r="RWV199" s="193"/>
      <c r="RWW199" s="193"/>
      <c r="RWX199" s="193"/>
      <c r="RWY199" s="193"/>
      <c r="RWZ199" s="193"/>
      <c r="RXA199" s="193"/>
      <c r="RXB199" s="193"/>
      <c r="RXC199" s="193"/>
      <c r="RXD199" s="193"/>
      <c r="RXE199" s="193"/>
      <c r="RXF199" s="193"/>
      <c r="RXG199" s="193"/>
      <c r="RXH199" s="193"/>
      <c r="RXI199" s="193"/>
      <c r="RXJ199" s="193"/>
      <c r="RXK199" s="193"/>
      <c r="RXL199" s="193"/>
      <c r="RXM199" s="193"/>
      <c r="RXN199" s="193"/>
      <c r="RXO199" s="193"/>
      <c r="RXP199" s="193"/>
      <c r="RXQ199" s="193"/>
      <c r="RXR199" s="193"/>
      <c r="RXS199" s="193"/>
      <c r="RXT199" s="193"/>
      <c r="RXU199" s="193"/>
      <c r="RXV199" s="193"/>
      <c r="RXW199" s="193"/>
      <c r="RXX199" s="193"/>
      <c r="RXY199" s="193"/>
      <c r="RXZ199" s="193"/>
      <c r="RYA199" s="193"/>
      <c r="RYB199" s="193"/>
      <c r="RYC199" s="193"/>
      <c r="RYD199" s="193"/>
      <c r="RYE199" s="193"/>
      <c r="RYF199" s="193"/>
      <c r="RYG199" s="193"/>
      <c r="RYH199" s="193"/>
      <c r="RYI199" s="193"/>
      <c r="RYJ199" s="193"/>
      <c r="RYK199" s="193"/>
      <c r="RYL199" s="193"/>
      <c r="RYM199" s="193"/>
      <c r="RYN199" s="193"/>
      <c r="RYO199" s="193"/>
      <c r="RYP199" s="193"/>
      <c r="RYQ199" s="193"/>
      <c r="RYR199" s="193"/>
      <c r="RYS199" s="193"/>
      <c r="RYT199" s="193"/>
      <c r="RYU199" s="193"/>
      <c r="RYV199" s="193"/>
      <c r="RYW199" s="193"/>
      <c r="RYX199" s="193"/>
      <c r="RYY199" s="193"/>
      <c r="RYZ199" s="193"/>
      <c r="RZA199" s="193"/>
      <c r="RZB199" s="193"/>
      <c r="RZC199" s="193"/>
      <c r="RZD199" s="193"/>
      <c r="RZE199" s="193"/>
      <c r="RZF199" s="193"/>
      <c r="RZG199" s="193"/>
      <c r="RZH199" s="193"/>
      <c r="RZI199" s="193"/>
      <c r="RZJ199" s="193"/>
      <c r="RZK199" s="193"/>
      <c r="RZL199" s="193"/>
      <c r="RZM199" s="193"/>
      <c r="RZN199" s="193"/>
      <c r="RZO199" s="193"/>
      <c r="RZP199" s="193"/>
      <c r="RZQ199" s="193"/>
      <c r="RZR199" s="193"/>
      <c r="RZS199" s="193"/>
      <c r="RZT199" s="193"/>
      <c r="RZU199" s="193"/>
      <c r="RZV199" s="193"/>
      <c r="RZW199" s="193"/>
      <c r="RZX199" s="193"/>
      <c r="RZY199" s="193"/>
      <c r="RZZ199" s="193"/>
      <c r="SAA199" s="193"/>
      <c r="SAB199" s="193"/>
      <c r="SAC199" s="193"/>
      <c r="SAD199" s="193"/>
      <c r="SAE199" s="193"/>
      <c r="SAF199" s="193"/>
      <c r="SAG199" s="193"/>
      <c r="SAH199" s="193"/>
      <c r="SAI199" s="193"/>
      <c r="SAJ199" s="193"/>
      <c r="SAK199" s="193"/>
      <c r="SAL199" s="193"/>
      <c r="SAM199" s="193"/>
      <c r="SAN199" s="193"/>
      <c r="SAO199" s="193"/>
      <c r="SAP199" s="193"/>
      <c r="SAQ199" s="193"/>
      <c r="SAR199" s="193"/>
      <c r="SAS199" s="193"/>
      <c r="SAT199" s="193"/>
      <c r="SAU199" s="193"/>
      <c r="SAV199" s="193"/>
      <c r="SAW199" s="193"/>
      <c r="SAX199" s="193"/>
      <c r="SAY199" s="193"/>
      <c r="SAZ199" s="193"/>
      <c r="SBA199" s="193"/>
      <c r="SBB199" s="193"/>
      <c r="SBC199" s="193"/>
      <c r="SBD199" s="193"/>
      <c r="SBE199" s="193"/>
      <c r="SBF199" s="193"/>
      <c r="SBG199" s="193"/>
      <c r="SBH199" s="193"/>
      <c r="SBI199" s="193"/>
      <c r="SBJ199" s="193"/>
      <c r="SBK199" s="193"/>
      <c r="SBL199" s="193"/>
      <c r="SBM199" s="193"/>
      <c r="SBN199" s="193"/>
      <c r="SBO199" s="193"/>
      <c r="SBP199" s="193"/>
      <c r="SBQ199" s="193"/>
      <c r="SBR199" s="193"/>
      <c r="SBS199" s="193"/>
      <c r="SBT199" s="193"/>
      <c r="SBU199" s="193"/>
      <c r="SBV199" s="193"/>
      <c r="SBW199" s="193"/>
      <c r="SBX199" s="193"/>
      <c r="SBY199" s="193"/>
      <c r="SBZ199" s="193"/>
      <c r="SCA199" s="193"/>
      <c r="SCB199" s="193"/>
      <c r="SCC199" s="193"/>
      <c r="SCD199" s="193"/>
      <c r="SCE199" s="193"/>
      <c r="SCF199" s="193"/>
      <c r="SCG199" s="193"/>
      <c r="SCH199" s="193"/>
      <c r="SCI199" s="193"/>
      <c r="SCJ199" s="193"/>
      <c r="SCK199" s="193"/>
      <c r="SCL199" s="193"/>
      <c r="SCM199" s="193"/>
      <c r="SCN199" s="193"/>
      <c r="SCO199" s="193"/>
      <c r="SCP199" s="193"/>
      <c r="SCQ199" s="193"/>
      <c r="SCR199" s="193"/>
      <c r="SCS199" s="193"/>
      <c r="SCT199" s="193"/>
      <c r="SCU199" s="193"/>
      <c r="SCV199" s="193"/>
      <c r="SCW199" s="193"/>
      <c r="SCX199" s="193"/>
      <c r="SCY199" s="193"/>
      <c r="SCZ199" s="193"/>
      <c r="SDA199" s="193"/>
      <c r="SDB199" s="193"/>
      <c r="SDC199" s="193"/>
      <c r="SDD199" s="193"/>
      <c r="SDE199" s="193"/>
      <c r="SDF199" s="193"/>
      <c r="SDG199" s="193"/>
      <c r="SDH199" s="193"/>
      <c r="SDI199" s="193"/>
      <c r="SDJ199" s="193"/>
      <c r="SDK199" s="193"/>
      <c r="SDL199" s="193"/>
      <c r="SDM199" s="193"/>
      <c r="SDN199" s="193"/>
      <c r="SDO199" s="193"/>
      <c r="SDP199" s="193"/>
      <c r="SDQ199" s="193"/>
      <c r="SDR199" s="193"/>
      <c r="SDS199" s="193"/>
      <c r="SDT199" s="193"/>
      <c r="SDU199" s="193"/>
      <c r="SDV199" s="193"/>
      <c r="SDW199" s="193"/>
      <c r="SDX199" s="193"/>
      <c r="SDY199" s="193"/>
      <c r="SDZ199" s="193"/>
      <c r="SEA199" s="193"/>
      <c r="SEB199" s="193"/>
      <c r="SEC199" s="193"/>
      <c r="SED199" s="193"/>
      <c r="SEE199" s="193"/>
      <c r="SEF199" s="193"/>
      <c r="SEG199" s="193"/>
      <c r="SEH199" s="193"/>
      <c r="SEI199" s="193"/>
      <c r="SEJ199" s="193"/>
      <c r="SEK199" s="193"/>
      <c r="SEL199" s="193"/>
      <c r="SEM199" s="193"/>
      <c r="SEN199" s="193"/>
      <c r="SEO199" s="193"/>
      <c r="SEP199" s="193"/>
      <c r="SEQ199" s="193"/>
      <c r="SER199" s="193"/>
      <c r="SES199" s="193"/>
      <c r="SET199" s="193"/>
      <c r="SEU199" s="193"/>
      <c r="SEV199" s="193"/>
      <c r="SEW199" s="193"/>
      <c r="SEX199" s="193"/>
      <c r="SEY199" s="193"/>
      <c r="SEZ199" s="193"/>
      <c r="SFA199" s="193"/>
      <c r="SFB199" s="193"/>
      <c r="SFC199" s="193"/>
      <c r="SFD199" s="193"/>
      <c r="SFE199" s="193"/>
      <c r="SFF199" s="193"/>
      <c r="SFG199" s="193"/>
      <c r="SFH199" s="193"/>
      <c r="SFI199" s="193"/>
      <c r="SFJ199" s="193"/>
      <c r="SFK199" s="193"/>
      <c r="SFL199" s="193"/>
      <c r="SFM199" s="193"/>
      <c r="SFN199" s="193"/>
      <c r="SFO199" s="193"/>
      <c r="SFP199" s="193"/>
      <c r="SFQ199" s="193"/>
      <c r="SFR199" s="193"/>
      <c r="SFS199" s="193"/>
      <c r="SFT199" s="193"/>
      <c r="SFU199" s="193"/>
      <c r="SFV199" s="193"/>
      <c r="SFW199" s="193"/>
      <c r="SFX199" s="193"/>
      <c r="SFY199" s="193"/>
      <c r="SFZ199" s="193"/>
      <c r="SGA199" s="193"/>
      <c r="SGB199" s="193"/>
      <c r="SGC199" s="193"/>
      <c r="SGD199" s="193"/>
      <c r="SGE199" s="193"/>
      <c r="SGF199" s="193"/>
      <c r="SGG199" s="193"/>
      <c r="SGH199" s="193"/>
      <c r="SGI199" s="193"/>
      <c r="SGJ199" s="193"/>
      <c r="SGK199" s="193"/>
      <c r="SGL199" s="193"/>
      <c r="SGM199" s="193"/>
      <c r="SGN199" s="193"/>
      <c r="SGO199" s="193"/>
      <c r="SGP199" s="193"/>
      <c r="SGQ199" s="193"/>
      <c r="SGR199" s="193"/>
      <c r="SGS199" s="193"/>
      <c r="SGT199" s="193"/>
      <c r="SGU199" s="193"/>
      <c r="SGV199" s="193"/>
      <c r="SGW199" s="193"/>
      <c r="SGX199" s="193"/>
      <c r="SGY199" s="193"/>
      <c r="SGZ199" s="193"/>
      <c r="SHA199" s="193"/>
      <c r="SHB199" s="193"/>
      <c r="SHC199" s="193"/>
      <c r="SHD199" s="193"/>
      <c r="SHE199" s="193"/>
      <c r="SHF199" s="193"/>
      <c r="SHG199" s="193"/>
      <c r="SHH199" s="193"/>
      <c r="SHI199" s="193"/>
      <c r="SHJ199" s="193"/>
      <c r="SHK199" s="193"/>
      <c r="SHL199" s="193"/>
      <c r="SHM199" s="193"/>
      <c r="SHN199" s="193"/>
      <c r="SHO199" s="193"/>
      <c r="SHP199" s="193"/>
      <c r="SHQ199" s="193"/>
      <c r="SHR199" s="193"/>
      <c r="SHS199" s="193"/>
      <c r="SHT199" s="193"/>
      <c r="SHU199" s="193"/>
      <c r="SHV199" s="193"/>
      <c r="SHW199" s="193"/>
      <c r="SHX199" s="193"/>
      <c r="SHY199" s="193"/>
      <c r="SHZ199" s="193"/>
      <c r="SIA199" s="193"/>
      <c r="SIB199" s="193"/>
      <c r="SIC199" s="193"/>
      <c r="SID199" s="193"/>
      <c r="SIE199" s="193"/>
      <c r="SIF199" s="193"/>
      <c r="SIG199" s="193"/>
      <c r="SIH199" s="193"/>
      <c r="SII199" s="193"/>
      <c r="SIJ199" s="193"/>
      <c r="SIK199" s="193"/>
      <c r="SIL199" s="193"/>
      <c r="SIM199" s="193"/>
      <c r="SIN199" s="193"/>
      <c r="SIO199" s="193"/>
      <c r="SIP199" s="193"/>
      <c r="SIQ199" s="193"/>
      <c r="SIR199" s="193"/>
      <c r="SIS199" s="193"/>
      <c r="SIT199" s="193"/>
      <c r="SIU199" s="193"/>
      <c r="SIV199" s="193"/>
      <c r="SIW199" s="193"/>
      <c r="SIX199" s="193"/>
      <c r="SIY199" s="193"/>
      <c r="SIZ199" s="193"/>
      <c r="SJA199" s="193"/>
      <c r="SJB199" s="193"/>
      <c r="SJC199" s="193"/>
      <c r="SJD199" s="193"/>
      <c r="SJE199" s="193"/>
      <c r="SJF199" s="193"/>
      <c r="SJG199" s="193"/>
      <c r="SJH199" s="193"/>
      <c r="SJI199" s="193"/>
      <c r="SJJ199" s="193"/>
      <c r="SJK199" s="193"/>
      <c r="SJL199" s="193"/>
      <c r="SJM199" s="193"/>
      <c r="SJN199" s="193"/>
      <c r="SJO199" s="193"/>
      <c r="SJP199" s="193"/>
      <c r="SJQ199" s="193"/>
      <c r="SJR199" s="193"/>
      <c r="SJS199" s="193"/>
      <c r="SJT199" s="193"/>
      <c r="SJU199" s="193"/>
      <c r="SJV199" s="193"/>
      <c r="SJW199" s="193"/>
      <c r="SJX199" s="193"/>
      <c r="SJY199" s="193"/>
      <c r="SJZ199" s="193"/>
      <c r="SKA199" s="193"/>
      <c r="SKB199" s="193"/>
      <c r="SKC199" s="193"/>
      <c r="SKD199" s="193"/>
      <c r="SKE199" s="193"/>
      <c r="SKF199" s="193"/>
      <c r="SKG199" s="193"/>
      <c r="SKH199" s="193"/>
      <c r="SKI199" s="193"/>
      <c r="SKJ199" s="193"/>
      <c r="SKK199" s="193"/>
      <c r="SKL199" s="193"/>
      <c r="SKM199" s="193"/>
      <c r="SKN199" s="193"/>
      <c r="SKO199" s="193"/>
      <c r="SKP199" s="193"/>
      <c r="SKQ199" s="193"/>
      <c r="SKR199" s="193"/>
      <c r="SKS199" s="193"/>
      <c r="SKT199" s="193"/>
      <c r="SKU199" s="193"/>
      <c r="SKV199" s="193"/>
      <c r="SKW199" s="193"/>
      <c r="SKX199" s="193"/>
      <c r="SKY199" s="193"/>
      <c r="SKZ199" s="193"/>
      <c r="SLA199" s="193"/>
      <c r="SLB199" s="193"/>
      <c r="SLC199" s="193"/>
      <c r="SLD199" s="193"/>
      <c r="SLE199" s="193"/>
      <c r="SLF199" s="193"/>
      <c r="SLG199" s="193"/>
      <c r="SLH199" s="193"/>
      <c r="SLI199" s="193"/>
      <c r="SLJ199" s="193"/>
      <c r="SLK199" s="193"/>
      <c r="SLL199" s="193"/>
      <c r="SLM199" s="193"/>
      <c r="SLN199" s="193"/>
      <c r="SLO199" s="193"/>
      <c r="SLP199" s="193"/>
      <c r="SLQ199" s="193"/>
      <c r="SLR199" s="193"/>
      <c r="SLS199" s="193"/>
      <c r="SLT199" s="193"/>
      <c r="SLU199" s="193"/>
      <c r="SLV199" s="193"/>
      <c r="SLW199" s="193"/>
      <c r="SLX199" s="193"/>
      <c r="SLY199" s="193"/>
      <c r="SLZ199" s="193"/>
      <c r="SMA199" s="193"/>
      <c r="SMB199" s="193"/>
      <c r="SMC199" s="193"/>
      <c r="SMD199" s="193"/>
      <c r="SME199" s="193"/>
      <c r="SMF199" s="193"/>
      <c r="SMG199" s="193"/>
      <c r="SMH199" s="193"/>
      <c r="SMI199" s="193"/>
      <c r="SMJ199" s="193"/>
      <c r="SMK199" s="193"/>
      <c r="SML199" s="193"/>
      <c r="SMM199" s="193"/>
      <c r="SMN199" s="193"/>
      <c r="SMO199" s="193"/>
      <c r="SMP199" s="193"/>
      <c r="SMQ199" s="193"/>
      <c r="SMR199" s="193"/>
      <c r="SMS199" s="193"/>
      <c r="SMT199" s="193"/>
      <c r="SMU199" s="193"/>
      <c r="SMV199" s="193"/>
      <c r="SMW199" s="193"/>
      <c r="SMX199" s="193"/>
      <c r="SMY199" s="193"/>
      <c r="SMZ199" s="193"/>
      <c r="SNA199" s="193"/>
      <c r="SNB199" s="193"/>
      <c r="SNC199" s="193"/>
      <c r="SND199" s="193"/>
      <c r="SNE199" s="193"/>
      <c r="SNF199" s="193"/>
      <c r="SNG199" s="193"/>
      <c r="SNH199" s="193"/>
      <c r="SNI199" s="193"/>
      <c r="SNJ199" s="193"/>
      <c r="SNK199" s="193"/>
      <c r="SNL199" s="193"/>
      <c r="SNM199" s="193"/>
      <c r="SNN199" s="193"/>
      <c r="SNO199" s="193"/>
      <c r="SNP199" s="193"/>
      <c r="SNQ199" s="193"/>
      <c r="SNR199" s="193"/>
      <c r="SNS199" s="193"/>
      <c r="SNT199" s="193"/>
      <c r="SNU199" s="193"/>
      <c r="SNV199" s="193"/>
      <c r="SNW199" s="193"/>
      <c r="SNX199" s="193"/>
      <c r="SNY199" s="193"/>
      <c r="SNZ199" s="193"/>
      <c r="SOA199" s="193"/>
      <c r="SOB199" s="193"/>
      <c r="SOC199" s="193"/>
      <c r="SOD199" s="193"/>
      <c r="SOE199" s="193"/>
      <c r="SOF199" s="193"/>
      <c r="SOG199" s="193"/>
      <c r="SOH199" s="193"/>
      <c r="SOI199" s="193"/>
      <c r="SOJ199" s="193"/>
      <c r="SOK199" s="193"/>
      <c r="SOL199" s="193"/>
      <c r="SOM199" s="193"/>
      <c r="SON199" s="193"/>
      <c r="SOO199" s="193"/>
      <c r="SOP199" s="193"/>
      <c r="SOQ199" s="193"/>
      <c r="SOR199" s="193"/>
      <c r="SOS199" s="193"/>
      <c r="SOT199" s="193"/>
      <c r="SOU199" s="193"/>
      <c r="SOV199" s="193"/>
      <c r="SOW199" s="193"/>
      <c r="SOX199" s="193"/>
      <c r="SOY199" s="193"/>
      <c r="SOZ199" s="193"/>
      <c r="SPA199" s="193"/>
      <c r="SPB199" s="193"/>
      <c r="SPC199" s="193"/>
      <c r="SPD199" s="193"/>
      <c r="SPE199" s="193"/>
      <c r="SPF199" s="193"/>
      <c r="SPG199" s="193"/>
      <c r="SPH199" s="193"/>
      <c r="SPI199" s="193"/>
      <c r="SPJ199" s="193"/>
      <c r="SPK199" s="193"/>
      <c r="SPL199" s="193"/>
      <c r="SPM199" s="193"/>
      <c r="SPN199" s="193"/>
      <c r="SPO199" s="193"/>
      <c r="SPP199" s="193"/>
      <c r="SPQ199" s="193"/>
      <c r="SPR199" s="193"/>
      <c r="SPS199" s="193"/>
      <c r="SPT199" s="193"/>
      <c r="SPU199" s="193"/>
      <c r="SPV199" s="193"/>
      <c r="SPW199" s="193"/>
      <c r="SPX199" s="193"/>
      <c r="SPY199" s="193"/>
      <c r="SPZ199" s="193"/>
      <c r="SQA199" s="193"/>
      <c r="SQB199" s="193"/>
      <c r="SQC199" s="193"/>
      <c r="SQD199" s="193"/>
      <c r="SQE199" s="193"/>
      <c r="SQF199" s="193"/>
      <c r="SQG199" s="193"/>
      <c r="SQH199" s="193"/>
      <c r="SQI199" s="193"/>
      <c r="SQJ199" s="193"/>
      <c r="SQK199" s="193"/>
      <c r="SQL199" s="193"/>
      <c r="SQM199" s="193"/>
      <c r="SQN199" s="193"/>
      <c r="SQO199" s="193"/>
      <c r="SQP199" s="193"/>
      <c r="SQQ199" s="193"/>
      <c r="SQR199" s="193"/>
      <c r="SQS199" s="193"/>
      <c r="SQT199" s="193"/>
      <c r="SQU199" s="193"/>
      <c r="SQV199" s="193"/>
      <c r="SQW199" s="193"/>
      <c r="SQX199" s="193"/>
      <c r="SQY199" s="193"/>
      <c r="SQZ199" s="193"/>
      <c r="SRA199" s="193"/>
      <c r="SRB199" s="193"/>
      <c r="SRC199" s="193"/>
      <c r="SRD199" s="193"/>
      <c r="SRE199" s="193"/>
      <c r="SRF199" s="193"/>
      <c r="SRG199" s="193"/>
      <c r="SRH199" s="193"/>
      <c r="SRI199" s="193"/>
      <c r="SRJ199" s="193"/>
      <c r="SRK199" s="193"/>
      <c r="SRL199" s="193"/>
      <c r="SRM199" s="193"/>
      <c r="SRN199" s="193"/>
      <c r="SRO199" s="193"/>
      <c r="SRP199" s="193"/>
      <c r="SRQ199" s="193"/>
      <c r="SRR199" s="193"/>
      <c r="SRS199" s="193"/>
      <c r="SRT199" s="193"/>
      <c r="SRU199" s="193"/>
      <c r="SRV199" s="193"/>
      <c r="SRW199" s="193"/>
      <c r="SRX199" s="193"/>
      <c r="SRY199" s="193"/>
      <c r="SRZ199" s="193"/>
      <c r="SSA199" s="193"/>
      <c r="SSB199" s="193"/>
      <c r="SSC199" s="193"/>
      <c r="SSD199" s="193"/>
      <c r="SSE199" s="193"/>
      <c r="SSF199" s="193"/>
      <c r="SSG199" s="193"/>
      <c r="SSH199" s="193"/>
      <c r="SSI199" s="193"/>
      <c r="SSJ199" s="193"/>
      <c r="SSK199" s="193"/>
      <c r="SSL199" s="193"/>
      <c r="SSM199" s="193"/>
      <c r="SSN199" s="193"/>
      <c r="SSO199" s="193"/>
      <c r="SSP199" s="193"/>
      <c r="SSQ199" s="193"/>
      <c r="SSR199" s="193"/>
      <c r="SSS199" s="193"/>
      <c r="SST199" s="193"/>
      <c r="SSU199" s="193"/>
      <c r="SSV199" s="193"/>
      <c r="SSW199" s="193"/>
      <c r="SSX199" s="193"/>
      <c r="SSY199" s="193"/>
      <c r="SSZ199" s="193"/>
      <c r="STA199" s="193"/>
      <c r="STB199" s="193"/>
      <c r="STC199" s="193"/>
      <c r="STD199" s="193"/>
      <c r="STE199" s="193"/>
      <c r="STF199" s="193"/>
      <c r="STG199" s="193"/>
      <c r="STH199" s="193"/>
      <c r="STI199" s="193"/>
      <c r="STJ199" s="193"/>
      <c r="STK199" s="193"/>
      <c r="STL199" s="193"/>
      <c r="STM199" s="193"/>
      <c r="STN199" s="193"/>
      <c r="STO199" s="193"/>
      <c r="STP199" s="193"/>
      <c r="STQ199" s="193"/>
      <c r="STR199" s="193"/>
      <c r="STS199" s="193"/>
      <c r="STT199" s="193"/>
      <c r="STU199" s="193"/>
      <c r="STV199" s="193"/>
      <c r="STW199" s="193"/>
      <c r="STX199" s="193"/>
      <c r="STY199" s="193"/>
      <c r="STZ199" s="193"/>
      <c r="SUA199" s="193"/>
      <c r="SUB199" s="193"/>
      <c r="SUC199" s="193"/>
      <c r="SUD199" s="193"/>
      <c r="SUE199" s="193"/>
      <c r="SUF199" s="193"/>
      <c r="SUG199" s="193"/>
      <c r="SUH199" s="193"/>
      <c r="SUI199" s="193"/>
      <c r="SUJ199" s="193"/>
      <c r="SUK199" s="193"/>
      <c r="SUL199" s="193"/>
      <c r="SUM199" s="193"/>
      <c r="SUN199" s="193"/>
      <c r="SUO199" s="193"/>
      <c r="SUP199" s="193"/>
      <c r="SUQ199" s="193"/>
      <c r="SUR199" s="193"/>
      <c r="SUS199" s="193"/>
      <c r="SUT199" s="193"/>
      <c r="SUU199" s="193"/>
      <c r="SUV199" s="193"/>
      <c r="SUW199" s="193"/>
      <c r="SUX199" s="193"/>
      <c r="SUY199" s="193"/>
      <c r="SUZ199" s="193"/>
      <c r="SVA199" s="193"/>
      <c r="SVB199" s="193"/>
      <c r="SVC199" s="193"/>
      <c r="SVD199" s="193"/>
      <c r="SVE199" s="193"/>
      <c r="SVF199" s="193"/>
      <c r="SVG199" s="193"/>
      <c r="SVH199" s="193"/>
      <c r="SVI199" s="193"/>
      <c r="SVJ199" s="193"/>
      <c r="SVK199" s="193"/>
      <c r="SVL199" s="193"/>
      <c r="SVM199" s="193"/>
      <c r="SVN199" s="193"/>
      <c r="SVO199" s="193"/>
      <c r="SVP199" s="193"/>
      <c r="SVQ199" s="193"/>
      <c r="SVR199" s="193"/>
      <c r="SVS199" s="193"/>
      <c r="SVT199" s="193"/>
      <c r="SVU199" s="193"/>
      <c r="SVV199" s="193"/>
      <c r="SVW199" s="193"/>
      <c r="SVX199" s="193"/>
      <c r="SVY199" s="193"/>
      <c r="SVZ199" s="193"/>
      <c r="SWA199" s="193"/>
      <c r="SWB199" s="193"/>
      <c r="SWC199" s="193"/>
      <c r="SWD199" s="193"/>
      <c r="SWE199" s="193"/>
      <c r="SWF199" s="193"/>
      <c r="SWG199" s="193"/>
      <c r="SWH199" s="193"/>
      <c r="SWI199" s="193"/>
      <c r="SWJ199" s="193"/>
      <c r="SWK199" s="193"/>
      <c r="SWL199" s="193"/>
      <c r="SWM199" s="193"/>
      <c r="SWN199" s="193"/>
      <c r="SWO199" s="193"/>
      <c r="SWP199" s="193"/>
      <c r="SWQ199" s="193"/>
      <c r="SWR199" s="193"/>
      <c r="SWS199" s="193"/>
      <c r="SWT199" s="193"/>
      <c r="SWU199" s="193"/>
      <c r="SWV199" s="193"/>
      <c r="SWW199" s="193"/>
      <c r="SWX199" s="193"/>
      <c r="SWY199" s="193"/>
      <c r="SWZ199" s="193"/>
      <c r="SXA199" s="193"/>
      <c r="SXB199" s="193"/>
      <c r="SXC199" s="193"/>
      <c r="SXD199" s="193"/>
      <c r="SXE199" s="193"/>
      <c r="SXF199" s="193"/>
      <c r="SXG199" s="193"/>
      <c r="SXH199" s="193"/>
      <c r="SXI199" s="193"/>
      <c r="SXJ199" s="193"/>
      <c r="SXK199" s="193"/>
      <c r="SXL199" s="193"/>
      <c r="SXM199" s="193"/>
      <c r="SXN199" s="193"/>
      <c r="SXO199" s="193"/>
      <c r="SXP199" s="193"/>
      <c r="SXQ199" s="193"/>
      <c r="SXR199" s="193"/>
      <c r="SXS199" s="193"/>
      <c r="SXT199" s="193"/>
      <c r="SXU199" s="193"/>
      <c r="SXV199" s="193"/>
      <c r="SXW199" s="193"/>
      <c r="SXX199" s="193"/>
      <c r="SXY199" s="193"/>
      <c r="SXZ199" s="193"/>
      <c r="SYA199" s="193"/>
      <c r="SYB199" s="193"/>
      <c r="SYC199" s="193"/>
      <c r="SYD199" s="193"/>
      <c r="SYE199" s="193"/>
      <c r="SYF199" s="193"/>
      <c r="SYG199" s="193"/>
      <c r="SYH199" s="193"/>
      <c r="SYI199" s="193"/>
      <c r="SYJ199" s="193"/>
      <c r="SYK199" s="193"/>
      <c r="SYL199" s="193"/>
      <c r="SYM199" s="193"/>
      <c r="SYN199" s="193"/>
      <c r="SYO199" s="193"/>
      <c r="SYP199" s="193"/>
      <c r="SYQ199" s="193"/>
      <c r="SYR199" s="193"/>
      <c r="SYS199" s="193"/>
      <c r="SYT199" s="193"/>
      <c r="SYU199" s="193"/>
      <c r="SYV199" s="193"/>
      <c r="SYW199" s="193"/>
      <c r="SYX199" s="193"/>
      <c r="SYY199" s="193"/>
      <c r="SYZ199" s="193"/>
      <c r="SZA199" s="193"/>
      <c r="SZB199" s="193"/>
      <c r="SZC199" s="193"/>
      <c r="SZD199" s="193"/>
      <c r="SZE199" s="193"/>
      <c r="SZF199" s="193"/>
      <c r="SZG199" s="193"/>
      <c r="SZH199" s="193"/>
      <c r="SZI199" s="193"/>
      <c r="SZJ199" s="193"/>
      <c r="SZK199" s="193"/>
      <c r="SZL199" s="193"/>
      <c r="SZM199" s="193"/>
      <c r="SZN199" s="193"/>
      <c r="SZO199" s="193"/>
      <c r="SZP199" s="193"/>
      <c r="SZQ199" s="193"/>
      <c r="SZR199" s="193"/>
      <c r="SZS199" s="193"/>
      <c r="SZT199" s="193"/>
      <c r="SZU199" s="193"/>
      <c r="SZV199" s="193"/>
      <c r="SZW199" s="193"/>
      <c r="SZX199" s="193"/>
      <c r="SZY199" s="193"/>
      <c r="SZZ199" s="193"/>
      <c r="TAA199" s="193"/>
      <c r="TAB199" s="193"/>
      <c r="TAC199" s="193"/>
      <c r="TAD199" s="193"/>
      <c r="TAE199" s="193"/>
      <c r="TAF199" s="193"/>
      <c r="TAG199" s="193"/>
      <c r="TAH199" s="193"/>
      <c r="TAI199" s="193"/>
      <c r="TAJ199" s="193"/>
      <c r="TAK199" s="193"/>
      <c r="TAL199" s="193"/>
      <c r="TAM199" s="193"/>
      <c r="TAN199" s="193"/>
      <c r="TAO199" s="193"/>
      <c r="TAP199" s="193"/>
      <c r="TAQ199" s="193"/>
      <c r="TAR199" s="193"/>
      <c r="TAS199" s="193"/>
      <c r="TAT199" s="193"/>
      <c r="TAU199" s="193"/>
      <c r="TAV199" s="193"/>
      <c r="TAW199" s="193"/>
      <c r="TAX199" s="193"/>
      <c r="TAY199" s="193"/>
      <c r="TAZ199" s="193"/>
      <c r="TBA199" s="193"/>
      <c r="TBB199" s="193"/>
      <c r="TBC199" s="193"/>
      <c r="TBD199" s="193"/>
      <c r="TBE199" s="193"/>
      <c r="TBF199" s="193"/>
      <c r="TBG199" s="193"/>
      <c r="TBH199" s="193"/>
      <c r="TBI199" s="193"/>
      <c r="TBJ199" s="193"/>
      <c r="TBK199" s="193"/>
      <c r="TBL199" s="193"/>
      <c r="TBM199" s="193"/>
      <c r="TBN199" s="193"/>
      <c r="TBO199" s="193"/>
      <c r="TBP199" s="193"/>
      <c r="TBQ199" s="193"/>
      <c r="TBR199" s="193"/>
      <c r="TBS199" s="193"/>
      <c r="TBT199" s="193"/>
      <c r="TBU199" s="193"/>
      <c r="TBV199" s="193"/>
      <c r="TBW199" s="193"/>
      <c r="TBX199" s="193"/>
      <c r="TBY199" s="193"/>
      <c r="TBZ199" s="193"/>
      <c r="TCA199" s="193"/>
      <c r="TCB199" s="193"/>
      <c r="TCC199" s="193"/>
      <c r="TCD199" s="193"/>
      <c r="TCE199" s="193"/>
      <c r="TCF199" s="193"/>
      <c r="TCG199" s="193"/>
      <c r="TCH199" s="193"/>
      <c r="TCI199" s="193"/>
      <c r="TCJ199" s="193"/>
      <c r="TCK199" s="193"/>
      <c r="TCL199" s="193"/>
      <c r="TCM199" s="193"/>
      <c r="TCN199" s="193"/>
      <c r="TCO199" s="193"/>
      <c r="TCP199" s="193"/>
      <c r="TCQ199" s="193"/>
      <c r="TCR199" s="193"/>
      <c r="TCS199" s="193"/>
      <c r="TCT199" s="193"/>
      <c r="TCU199" s="193"/>
      <c r="TCV199" s="193"/>
      <c r="TCW199" s="193"/>
      <c r="TCX199" s="193"/>
      <c r="TCY199" s="193"/>
      <c r="TCZ199" s="193"/>
      <c r="TDA199" s="193"/>
      <c r="TDB199" s="193"/>
      <c r="TDC199" s="193"/>
      <c r="TDD199" s="193"/>
      <c r="TDE199" s="193"/>
      <c r="TDF199" s="193"/>
      <c r="TDG199" s="193"/>
      <c r="TDH199" s="193"/>
      <c r="TDI199" s="193"/>
      <c r="TDJ199" s="193"/>
      <c r="TDK199" s="193"/>
      <c r="TDL199" s="193"/>
      <c r="TDM199" s="193"/>
      <c r="TDN199" s="193"/>
      <c r="TDO199" s="193"/>
      <c r="TDP199" s="193"/>
      <c r="TDQ199" s="193"/>
      <c r="TDR199" s="193"/>
      <c r="TDS199" s="193"/>
      <c r="TDT199" s="193"/>
      <c r="TDU199" s="193"/>
      <c r="TDV199" s="193"/>
      <c r="TDW199" s="193"/>
      <c r="TDX199" s="193"/>
      <c r="TDY199" s="193"/>
      <c r="TDZ199" s="193"/>
      <c r="TEA199" s="193"/>
      <c r="TEB199" s="193"/>
      <c r="TEC199" s="193"/>
      <c r="TED199" s="193"/>
      <c r="TEE199" s="193"/>
      <c r="TEF199" s="193"/>
      <c r="TEG199" s="193"/>
      <c r="TEH199" s="193"/>
      <c r="TEI199" s="193"/>
      <c r="TEJ199" s="193"/>
      <c r="TEK199" s="193"/>
      <c r="TEL199" s="193"/>
      <c r="TEM199" s="193"/>
      <c r="TEN199" s="193"/>
      <c r="TEO199" s="193"/>
      <c r="TEP199" s="193"/>
      <c r="TEQ199" s="193"/>
      <c r="TER199" s="193"/>
      <c r="TES199" s="193"/>
      <c r="TET199" s="193"/>
      <c r="TEU199" s="193"/>
      <c r="TEV199" s="193"/>
      <c r="TEW199" s="193"/>
      <c r="TEX199" s="193"/>
      <c r="TEY199" s="193"/>
      <c r="TEZ199" s="193"/>
      <c r="TFA199" s="193"/>
      <c r="TFB199" s="193"/>
      <c r="TFC199" s="193"/>
      <c r="TFD199" s="193"/>
      <c r="TFE199" s="193"/>
      <c r="TFF199" s="193"/>
      <c r="TFG199" s="193"/>
      <c r="TFH199" s="193"/>
      <c r="TFI199" s="193"/>
      <c r="TFJ199" s="193"/>
      <c r="TFK199" s="193"/>
      <c r="TFL199" s="193"/>
      <c r="TFM199" s="193"/>
      <c r="TFN199" s="193"/>
      <c r="TFO199" s="193"/>
      <c r="TFP199" s="193"/>
      <c r="TFQ199" s="193"/>
      <c r="TFR199" s="193"/>
      <c r="TFS199" s="193"/>
      <c r="TFT199" s="193"/>
      <c r="TFU199" s="193"/>
      <c r="TFV199" s="193"/>
      <c r="TFW199" s="193"/>
      <c r="TFX199" s="193"/>
      <c r="TFY199" s="193"/>
      <c r="TFZ199" s="193"/>
      <c r="TGA199" s="193"/>
      <c r="TGB199" s="193"/>
      <c r="TGC199" s="193"/>
      <c r="TGD199" s="193"/>
      <c r="TGE199" s="193"/>
      <c r="TGF199" s="193"/>
      <c r="TGG199" s="193"/>
      <c r="TGH199" s="193"/>
      <c r="TGI199" s="193"/>
      <c r="TGJ199" s="193"/>
      <c r="TGK199" s="193"/>
      <c r="TGL199" s="193"/>
      <c r="TGM199" s="193"/>
      <c r="TGN199" s="193"/>
      <c r="TGO199" s="193"/>
      <c r="TGP199" s="193"/>
      <c r="TGQ199" s="193"/>
      <c r="TGR199" s="193"/>
      <c r="TGS199" s="193"/>
      <c r="TGT199" s="193"/>
      <c r="TGU199" s="193"/>
      <c r="TGV199" s="193"/>
      <c r="TGW199" s="193"/>
      <c r="TGX199" s="193"/>
      <c r="TGY199" s="193"/>
      <c r="TGZ199" s="193"/>
      <c r="THA199" s="193"/>
      <c r="THB199" s="193"/>
      <c r="THC199" s="193"/>
      <c r="THD199" s="193"/>
      <c r="THE199" s="193"/>
      <c r="THF199" s="193"/>
      <c r="THG199" s="193"/>
      <c r="THH199" s="193"/>
      <c r="THI199" s="193"/>
      <c r="THJ199" s="193"/>
      <c r="THK199" s="193"/>
      <c r="THL199" s="193"/>
      <c r="THM199" s="193"/>
      <c r="THN199" s="193"/>
      <c r="THO199" s="193"/>
      <c r="THP199" s="193"/>
      <c r="THQ199" s="193"/>
      <c r="THR199" s="193"/>
      <c r="THS199" s="193"/>
      <c r="THT199" s="193"/>
      <c r="THU199" s="193"/>
      <c r="THV199" s="193"/>
      <c r="THW199" s="193"/>
      <c r="THX199" s="193"/>
      <c r="THY199" s="193"/>
      <c r="THZ199" s="193"/>
      <c r="TIA199" s="193"/>
      <c r="TIB199" s="193"/>
      <c r="TIC199" s="193"/>
      <c r="TID199" s="193"/>
      <c r="TIE199" s="193"/>
      <c r="TIF199" s="193"/>
      <c r="TIG199" s="193"/>
      <c r="TIH199" s="193"/>
      <c r="TII199" s="193"/>
      <c r="TIJ199" s="193"/>
      <c r="TIK199" s="193"/>
      <c r="TIL199" s="193"/>
      <c r="TIM199" s="193"/>
      <c r="TIN199" s="193"/>
      <c r="TIO199" s="193"/>
      <c r="TIP199" s="193"/>
      <c r="TIQ199" s="193"/>
      <c r="TIR199" s="193"/>
      <c r="TIS199" s="193"/>
      <c r="TIT199" s="193"/>
      <c r="TIU199" s="193"/>
      <c r="TIV199" s="193"/>
      <c r="TIW199" s="193"/>
      <c r="TIX199" s="193"/>
      <c r="TIY199" s="193"/>
      <c r="TIZ199" s="193"/>
      <c r="TJA199" s="193"/>
      <c r="TJB199" s="193"/>
      <c r="TJC199" s="193"/>
      <c r="TJD199" s="193"/>
      <c r="TJE199" s="193"/>
      <c r="TJF199" s="193"/>
      <c r="TJG199" s="193"/>
      <c r="TJH199" s="193"/>
      <c r="TJI199" s="193"/>
      <c r="TJJ199" s="193"/>
      <c r="TJK199" s="193"/>
      <c r="TJL199" s="193"/>
      <c r="TJM199" s="193"/>
      <c r="TJN199" s="193"/>
      <c r="TJO199" s="193"/>
      <c r="TJP199" s="193"/>
      <c r="TJQ199" s="193"/>
      <c r="TJR199" s="193"/>
      <c r="TJS199" s="193"/>
      <c r="TJT199" s="193"/>
      <c r="TJU199" s="193"/>
      <c r="TJV199" s="193"/>
      <c r="TJW199" s="193"/>
      <c r="TJX199" s="193"/>
      <c r="TJY199" s="193"/>
      <c r="TJZ199" s="193"/>
      <c r="TKA199" s="193"/>
      <c r="TKB199" s="193"/>
      <c r="TKC199" s="193"/>
      <c r="TKD199" s="193"/>
      <c r="TKE199" s="193"/>
      <c r="TKF199" s="193"/>
      <c r="TKG199" s="193"/>
      <c r="TKH199" s="193"/>
      <c r="TKI199" s="193"/>
      <c r="TKJ199" s="193"/>
      <c r="TKK199" s="193"/>
      <c r="TKL199" s="193"/>
      <c r="TKM199" s="193"/>
      <c r="TKN199" s="193"/>
      <c r="TKO199" s="193"/>
      <c r="TKP199" s="193"/>
      <c r="TKQ199" s="193"/>
      <c r="TKR199" s="193"/>
      <c r="TKS199" s="193"/>
      <c r="TKT199" s="193"/>
      <c r="TKU199" s="193"/>
      <c r="TKV199" s="193"/>
      <c r="TKW199" s="193"/>
      <c r="TKX199" s="193"/>
      <c r="TKY199" s="193"/>
      <c r="TKZ199" s="193"/>
      <c r="TLA199" s="193"/>
      <c r="TLB199" s="193"/>
      <c r="TLC199" s="193"/>
      <c r="TLD199" s="193"/>
      <c r="TLE199" s="193"/>
      <c r="TLF199" s="193"/>
      <c r="TLG199" s="193"/>
      <c r="TLH199" s="193"/>
      <c r="TLI199" s="193"/>
      <c r="TLJ199" s="193"/>
      <c r="TLK199" s="193"/>
      <c r="TLL199" s="193"/>
      <c r="TLM199" s="193"/>
      <c r="TLN199" s="193"/>
      <c r="TLO199" s="193"/>
      <c r="TLP199" s="193"/>
      <c r="TLQ199" s="193"/>
      <c r="TLR199" s="193"/>
      <c r="TLS199" s="193"/>
      <c r="TLT199" s="193"/>
      <c r="TLU199" s="193"/>
      <c r="TLV199" s="193"/>
      <c r="TLW199" s="193"/>
      <c r="TLX199" s="193"/>
      <c r="TLY199" s="193"/>
      <c r="TLZ199" s="193"/>
      <c r="TMA199" s="193"/>
      <c r="TMB199" s="193"/>
      <c r="TMC199" s="193"/>
      <c r="TMD199" s="193"/>
      <c r="TME199" s="193"/>
      <c r="TMF199" s="193"/>
      <c r="TMG199" s="193"/>
      <c r="TMH199" s="193"/>
      <c r="TMI199" s="193"/>
      <c r="TMJ199" s="193"/>
      <c r="TMK199" s="193"/>
      <c r="TML199" s="193"/>
      <c r="TMM199" s="193"/>
      <c r="TMN199" s="193"/>
      <c r="TMO199" s="193"/>
      <c r="TMP199" s="193"/>
      <c r="TMQ199" s="193"/>
      <c r="TMR199" s="193"/>
      <c r="TMS199" s="193"/>
      <c r="TMT199" s="193"/>
      <c r="TMU199" s="193"/>
      <c r="TMV199" s="193"/>
      <c r="TMW199" s="193"/>
      <c r="TMX199" s="193"/>
      <c r="TMY199" s="193"/>
      <c r="TMZ199" s="193"/>
      <c r="TNA199" s="193"/>
      <c r="TNB199" s="193"/>
      <c r="TNC199" s="193"/>
      <c r="TND199" s="193"/>
      <c r="TNE199" s="193"/>
      <c r="TNF199" s="193"/>
      <c r="TNG199" s="193"/>
      <c r="TNH199" s="193"/>
      <c r="TNI199" s="193"/>
      <c r="TNJ199" s="193"/>
      <c r="TNK199" s="193"/>
      <c r="TNL199" s="193"/>
      <c r="TNM199" s="193"/>
      <c r="TNN199" s="193"/>
      <c r="TNO199" s="193"/>
      <c r="TNP199" s="193"/>
      <c r="TNQ199" s="193"/>
      <c r="TNR199" s="193"/>
      <c r="TNS199" s="193"/>
      <c r="TNT199" s="193"/>
      <c r="TNU199" s="193"/>
      <c r="TNV199" s="193"/>
      <c r="TNW199" s="193"/>
      <c r="TNX199" s="193"/>
      <c r="TNY199" s="193"/>
      <c r="TNZ199" s="193"/>
      <c r="TOA199" s="193"/>
      <c r="TOB199" s="193"/>
      <c r="TOC199" s="193"/>
      <c r="TOD199" s="193"/>
      <c r="TOE199" s="193"/>
      <c r="TOF199" s="193"/>
      <c r="TOG199" s="193"/>
      <c r="TOH199" s="193"/>
      <c r="TOI199" s="193"/>
      <c r="TOJ199" s="193"/>
      <c r="TOK199" s="193"/>
      <c r="TOL199" s="193"/>
      <c r="TOM199" s="193"/>
      <c r="TON199" s="193"/>
      <c r="TOO199" s="193"/>
      <c r="TOP199" s="193"/>
      <c r="TOQ199" s="193"/>
      <c r="TOR199" s="193"/>
      <c r="TOS199" s="193"/>
      <c r="TOT199" s="193"/>
      <c r="TOU199" s="193"/>
      <c r="TOV199" s="193"/>
      <c r="TOW199" s="193"/>
      <c r="TOX199" s="193"/>
      <c r="TOY199" s="193"/>
      <c r="TOZ199" s="193"/>
      <c r="TPA199" s="193"/>
      <c r="TPB199" s="193"/>
      <c r="TPC199" s="193"/>
      <c r="TPD199" s="193"/>
      <c r="TPE199" s="193"/>
      <c r="TPF199" s="193"/>
      <c r="TPG199" s="193"/>
      <c r="TPH199" s="193"/>
      <c r="TPI199" s="193"/>
      <c r="TPJ199" s="193"/>
      <c r="TPK199" s="193"/>
      <c r="TPL199" s="193"/>
      <c r="TPM199" s="193"/>
      <c r="TPN199" s="193"/>
      <c r="TPO199" s="193"/>
      <c r="TPP199" s="193"/>
      <c r="TPQ199" s="193"/>
      <c r="TPR199" s="193"/>
      <c r="TPS199" s="193"/>
      <c r="TPT199" s="193"/>
      <c r="TPU199" s="193"/>
      <c r="TPV199" s="193"/>
      <c r="TPW199" s="193"/>
      <c r="TPX199" s="193"/>
      <c r="TPY199" s="193"/>
      <c r="TPZ199" s="193"/>
      <c r="TQA199" s="193"/>
      <c r="TQB199" s="193"/>
      <c r="TQC199" s="193"/>
      <c r="TQD199" s="193"/>
      <c r="TQE199" s="193"/>
      <c r="TQF199" s="193"/>
      <c r="TQG199" s="193"/>
      <c r="TQH199" s="193"/>
      <c r="TQI199" s="193"/>
      <c r="TQJ199" s="193"/>
      <c r="TQK199" s="193"/>
      <c r="TQL199" s="193"/>
      <c r="TQM199" s="193"/>
      <c r="TQN199" s="193"/>
      <c r="TQO199" s="193"/>
      <c r="TQP199" s="193"/>
      <c r="TQQ199" s="193"/>
      <c r="TQR199" s="193"/>
      <c r="TQS199" s="193"/>
      <c r="TQT199" s="193"/>
      <c r="TQU199" s="193"/>
      <c r="TQV199" s="193"/>
      <c r="TQW199" s="193"/>
      <c r="TQX199" s="193"/>
      <c r="TQY199" s="193"/>
      <c r="TQZ199" s="193"/>
      <c r="TRA199" s="193"/>
      <c r="TRB199" s="193"/>
      <c r="TRC199" s="193"/>
      <c r="TRD199" s="193"/>
      <c r="TRE199" s="193"/>
      <c r="TRF199" s="193"/>
      <c r="TRG199" s="193"/>
      <c r="TRH199" s="193"/>
      <c r="TRI199" s="193"/>
      <c r="TRJ199" s="193"/>
      <c r="TRK199" s="193"/>
      <c r="TRL199" s="193"/>
      <c r="TRM199" s="193"/>
      <c r="TRN199" s="193"/>
      <c r="TRO199" s="193"/>
      <c r="TRP199" s="193"/>
      <c r="TRQ199" s="193"/>
      <c r="TRR199" s="193"/>
      <c r="TRS199" s="193"/>
      <c r="TRT199" s="193"/>
      <c r="TRU199" s="193"/>
      <c r="TRV199" s="193"/>
      <c r="TRW199" s="193"/>
      <c r="TRX199" s="193"/>
      <c r="TRY199" s="193"/>
      <c r="TRZ199" s="193"/>
      <c r="TSA199" s="193"/>
      <c r="TSB199" s="193"/>
      <c r="TSC199" s="193"/>
      <c r="TSD199" s="193"/>
      <c r="TSE199" s="193"/>
      <c r="TSF199" s="193"/>
      <c r="TSG199" s="193"/>
      <c r="TSH199" s="193"/>
      <c r="TSI199" s="193"/>
      <c r="TSJ199" s="193"/>
      <c r="TSK199" s="193"/>
      <c r="TSL199" s="193"/>
      <c r="TSM199" s="193"/>
      <c r="TSN199" s="193"/>
      <c r="TSO199" s="193"/>
      <c r="TSP199" s="193"/>
      <c r="TSQ199" s="193"/>
      <c r="TSR199" s="193"/>
      <c r="TSS199" s="193"/>
      <c r="TST199" s="193"/>
      <c r="TSU199" s="193"/>
      <c r="TSV199" s="193"/>
      <c r="TSW199" s="193"/>
      <c r="TSX199" s="193"/>
      <c r="TSY199" s="193"/>
      <c r="TSZ199" s="193"/>
      <c r="TTA199" s="193"/>
      <c r="TTB199" s="193"/>
      <c r="TTC199" s="193"/>
      <c r="TTD199" s="193"/>
      <c r="TTE199" s="193"/>
      <c r="TTF199" s="193"/>
      <c r="TTG199" s="193"/>
      <c r="TTH199" s="193"/>
      <c r="TTI199" s="193"/>
      <c r="TTJ199" s="193"/>
      <c r="TTK199" s="193"/>
      <c r="TTL199" s="193"/>
      <c r="TTM199" s="193"/>
      <c r="TTN199" s="193"/>
      <c r="TTO199" s="193"/>
      <c r="TTP199" s="193"/>
      <c r="TTQ199" s="193"/>
      <c r="TTR199" s="193"/>
      <c r="TTS199" s="193"/>
      <c r="TTT199" s="193"/>
      <c r="TTU199" s="193"/>
      <c r="TTV199" s="193"/>
      <c r="TTW199" s="193"/>
      <c r="TTX199" s="193"/>
      <c r="TTY199" s="193"/>
      <c r="TTZ199" s="193"/>
      <c r="TUA199" s="193"/>
      <c r="TUB199" s="193"/>
      <c r="TUC199" s="193"/>
      <c r="TUD199" s="193"/>
      <c r="TUE199" s="193"/>
      <c r="TUF199" s="193"/>
      <c r="TUG199" s="193"/>
      <c r="TUH199" s="193"/>
      <c r="TUI199" s="193"/>
      <c r="TUJ199" s="193"/>
      <c r="TUK199" s="193"/>
      <c r="TUL199" s="193"/>
      <c r="TUM199" s="193"/>
      <c r="TUN199" s="193"/>
      <c r="TUO199" s="193"/>
      <c r="TUP199" s="193"/>
      <c r="TUQ199" s="193"/>
      <c r="TUR199" s="193"/>
      <c r="TUS199" s="193"/>
      <c r="TUT199" s="193"/>
      <c r="TUU199" s="193"/>
      <c r="TUV199" s="193"/>
      <c r="TUW199" s="193"/>
      <c r="TUX199" s="193"/>
      <c r="TUY199" s="193"/>
      <c r="TUZ199" s="193"/>
      <c r="TVA199" s="193"/>
      <c r="TVB199" s="193"/>
      <c r="TVC199" s="193"/>
      <c r="TVD199" s="193"/>
      <c r="TVE199" s="193"/>
      <c r="TVF199" s="193"/>
      <c r="TVG199" s="193"/>
      <c r="TVH199" s="193"/>
      <c r="TVI199" s="193"/>
      <c r="TVJ199" s="193"/>
      <c r="TVK199" s="193"/>
      <c r="TVL199" s="193"/>
      <c r="TVM199" s="193"/>
      <c r="TVN199" s="193"/>
      <c r="TVO199" s="193"/>
      <c r="TVP199" s="193"/>
      <c r="TVQ199" s="193"/>
      <c r="TVR199" s="193"/>
      <c r="TVS199" s="193"/>
      <c r="TVT199" s="193"/>
      <c r="TVU199" s="193"/>
      <c r="TVV199" s="193"/>
      <c r="TVW199" s="193"/>
      <c r="TVX199" s="193"/>
      <c r="TVY199" s="193"/>
      <c r="TVZ199" s="193"/>
      <c r="TWA199" s="193"/>
      <c r="TWB199" s="193"/>
      <c r="TWC199" s="193"/>
      <c r="TWD199" s="193"/>
      <c r="TWE199" s="193"/>
      <c r="TWF199" s="193"/>
      <c r="TWG199" s="193"/>
      <c r="TWH199" s="193"/>
      <c r="TWI199" s="193"/>
      <c r="TWJ199" s="193"/>
      <c r="TWK199" s="193"/>
      <c r="TWL199" s="193"/>
      <c r="TWM199" s="193"/>
      <c r="TWN199" s="193"/>
      <c r="TWO199" s="193"/>
      <c r="TWP199" s="193"/>
      <c r="TWQ199" s="193"/>
      <c r="TWR199" s="193"/>
      <c r="TWS199" s="193"/>
      <c r="TWT199" s="193"/>
      <c r="TWU199" s="193"/>
      <c r="TWV199" s="193"/>
      <c r="TWW199" s="193"/>
      <c r="TWX199" s="193"/>
      <c r="TWY199" s="193"/>
      <c r="TWZ199" s="193"/>
      <c r="TXA199" s="193"/>
      <c r="TXB199" s="193"/>
      <c r="TXC199" s="193"/>
      <c r="TXD199" s="193"/>
      <c r="TXE199" s="193"/>
      <c r="TXF199" s="193"/>
      <c r="TXG199" s="193"/>
      <c r="TXH199" s="193"/>
      <c r="TXI199" s="193"/>
      <c r="TXJ199" s="193"/>
      <c r="TXK199" s="193"/>
      <c r="TXL199" s="193"/>
      <c r="TXM199" s="193"/>
      <c r="TXN199" s="193"/>
      <c r="TXO199" s="193"/>
      <c r="TXP199" s="193"/>
      <c r="TXQ199" s="193"/>
      <c r="TXR199" s="193"/>
      <c r="TXS199" s="193"/>
      <c r="TXT199" s="193"/>
      <c r="TXU199" s="193"/>
      <c r="TXV199" s="193"/>
      <c r="TXW199" s="193"/>
      <c r="TXX199" s="193"/>
      <c r="TXY199" s="193"/>
      <c r="TXZ199" s="193"/>
      <c r="TYA199" s="193"/>
      <c r="TYB199" s="193"/>
      <c r="TYC199" s="193"/>
      <c r="TYD199" s="193"/>
      <c r="TYE199" s="193"/>
      <c r="TYF199" s="193"/>
      <c r="TYG199" s="193"/>
      <c r="TYH199" s="193"/>
      <c r="TYI199" s="193"/>
      <c r="TYJ199" s="193"/>
      <c r="TYK199" s="193"/>
      <c r="TYL199" s="193"/>
      <c r="TYM199" s="193"/>
      <c r="TYN199" s="193"/>
      <c r="TYO199" s="193"/>
      <c r="TYP199" s="193"/>
      <c r="TYQ199" s="193"/>
      <c r="TYR199" s="193"/>
      <c r="TYS199" s="193"/>
      <c r="TYT199" s="193"/>
      <c r="TYU199" s="193"/>
      <c r="TYV199" s="193"/>
      <c r="TYW199" s="193"/>
      <c r="TYX199" s="193"/>
      <c r="TYY199" s="193"/>
      <c r="TYZ199" s="193"/>
      <c r="TZA199" s="193"/>
      <c r="TZB199" s="193"/>
      <c r="TZC199" s="193"/>
      <c r="TZD199" s="193"/>
      <c r="TZE199" s="193"/>
      <c r="TZF199" s="193"/>
      <c r="TZG199" s="193"/>
      <c r="TZH199" s="193"/>
      <c r="TZI199" s="193"/>
      <c r="TZJ199" s="193"/>
      <c r="TZK199" s="193"/>
      <c r="TZL199" s="193"/>
      <c r="TZM199" s="193"/>
      <c r="TZN199" s="193"/>
      <c r="TZO199" s="193"/>
      <c r="TZP199" s="193"/>
      <c r="TZQ199" s="193"/>
      <c r="TZR199" s="193"/>
      <c r="TZS199" s="193"/>
      <c r="TZT199" s="193"/>
      <c r="TZU199" s="193"/>
      <c r="TZV199" s="193"/>
      <c r="TZW199" s="193"/>
      <c r="TZX199" s="193"/>
      <c r="TZY199" s="193"/>
      <c r="TZZ199" s="193"/>
      <c r="UAA199" s="193"/>
      <c r="UAB199" s="193"/>
      <c r="UAC199" s="193"/>
      <c r="UAD199" s="193"/>
      <c r="UAE199" s="193"/>
      <c r="UAF199" s="193"/>
      <c r="UAG199" s="193"/>
      <c r="UAH199" s="193"/>
      <c r="UAI199" s="193"/>
      <c r="UAJ199" s="193"/>
      <c r="UAK199" s="193"/>
      <c r="UAL199" s="193"/>
      <c r="UAM199" s="193"/>
      <c r="UAN199" s="193"/>
      <c r="UAO199" s="193"/>
      <c r="UAP199" s="193"/>
      <c r="UAQ199" s="193"/>
      <c r="UAR199" s="193"/>
      <c r="UAS199" s="193"/>
      <c r="UAT199" s="193"/>
      <c r="UAU199" s="193"/>
      <c r="UAV199" s="193"/>
      <c r="UAW199" s="193"/>
      <c r="UAX199" s="193"/>
      <c r="UAY199" s="193"/>
      <c r="UAZ199" s="193"/>
      <c r="UBA199" s="193"/>
      <c r="UBB199" s="193"/>
      <c r="UBC199" s="193"/>
      <c r="UBD199" s="193"/>
      <c r="UBE199" s="193"/>
      <c r="UBF199" s="193"/>
      <c r="UBG199" s="193"/>
      <c r="UBH199" s="193"/>
      <c r="UBI199" s="193"/>
      <c r="UBJ199" s="193"/>
      <c r="UBK199" s="193"/>
      <c r="UBL199" s="193"/>
      <c r="UBM199" s="193"/>
      <c r="UBN199" s="193"/>
      <c r="UBO199" s="193"/>
      <c r="UBP199" s="193"/>
      <c r="UBQ199" s="193"/>
      <c r="UBR199" s="193"/>
      <c r="UBS199" s="193"/>
      <c r="UBT199" s="193"/>
      <c r="UBU199" s="193"/>
      <c r="UBV199" s="193"/>
      <c r="UBW199" s="193"/>
      <c r="UBX199" s="193"/>
      <c r="UBY199" s="193"/>
      <c r="UBZ199" s="193"/>
      <c r="UCA199" s="193"/>
      <c r="UCB199" s="193"/>
      <c r="UCC199" s="193"/>
      <c r="UCD199" s="193"/>
      <c r="UCE199" s="193"/>
      <c r="UCF199" s="193"/>
      <c r="UCG199" s="193"/>
      <c r="UCH199" s="193"/>
      <c r="UCI199" s="193"/>
      <c r="UCJ199" s="193"/>
      <c r="UCK199" s="193"/>
      <c r="UCL199" s="193"/>
      <c r="UCM199" s="193"/>
      <c r="UCN199" s="193"/>
      <c r="UCO199" s="193"/>
      <c r="UCP199" s="193"/>
      <c r="UCQ199" s="193"/>
      <c r="UCR199" s="193"/>
      <c r="UCS199" s="193"/>
      <c r="UCT199" s="193"/>
      <c r="UCU199" s="193"/>
      <c r="UCV199" s="193"/>
      <c r="UCW199" s="193"/>
      <c r="UCX199" s="193"/>
      <c r="UCY199" s="193"/>
      <c r="UCZ199" s="193"/>
      <c r="UDA199" s="193"/>
      <c r="UDB199" s="193"/>
      <c r="UDC199" s="193"/>
      <c r="UDD199" s="193"/>
      <c r="UDE199" s="193"/>
      <c r="UDF199" s="193"/>
      <c r="UDG199" s="193"/>
      <c r="UDH199" s="193"/>
      <c r="UDI199" s="193"/>
      <c r="UDJ199" s="193"/>
      <c r="UDK199" s="193"/>
      <c r="UDL199" s="193"/>
      <c r="UDM199" s="193"/>
      <c r="UDN199" s="193"/>
      <c r="UDO199" s="193"/>
      <c r="UDP199" s="193"/>
      <c r="UDQ199" s="193"/>
      <c r="UDR199" s="193"/>
      <c r="UDS199" s="193"/>
      <c r="UDT199" s="193"/>
      <c r="UDU199" s="193"/>
      <c r="UDV199" s="193"/>
      <c r="UDW199" s="193"/>
      <c r="UDX199" s="193"/>
      <c r="UDY199" s="193"/>
      <c r="UDZ199" s="193"/>
      <c r="UEA199" s="193"/>
      <c r="UEB199" s="193"/>
      <c r="UEC199" s="193"/>
      <c r="UED199" s="193"/>
      <c r="UEE199" s="193"/>
      <c r="UEF199" s="193"/>
      <c r="UEG199" s="193"/>
      <c r="UEH199" s="193"/>
      <c r="UEI199" s="193"/>
      <c r="UEJ199" s="193"/>
      <c r="UEK199" s="193"/>
      <c r="UEL199" s="193"/>
      <c r="UEM199" s="193"/>
      <c r="UEN199" s="193"/>
      <c r="UEO199" s="193"/>
      <c r="UEP199" s="193"/>
      <c r="UEQ199" s="193"/>
      <c r="UER199" s="193"/>
      <c r="UES199" s="193"/>
      <c r="UET199" s="193"/>
      <c r="UEU199" s="193"/>
      <c r="UEV199" s="193"/>
      <c r="UEW199" s="193"/>
      <c r="UEX199" s="193"/>
      <c r="UEY199" s="193"/>
      <c r="UEZ199" s="193"/>
      <c r="UFA199" s="193"/>
      <c r="UFB199" s="193"/>
      <c r="UFC199" s="193"/>
      <c r="UFD199" s="193"/>
      <c r="UFE199" s="193"/>
      <c r="UFF199" s="193"/>
      <c r="UFG199" s="193"/>
      <c r="UFH199" s="193"/>
      <c r="UFI199" s="193"/>
      <c r="UFJ199" s="193"/>
      <c r="UFK199" s="193"/>
      <c r="UFL199" s="193"/>
      <c r="UFM199" s="193"/>
      <c r="UFN199" s="193"/>
      <c r="UFO199" s="193"/>
      <c r="UFP199" s="193"/>
      <c r="UFQ199" s="193"/>
      <c r="UFR199" s="193"/>
      <c r="UFS199" s="193"/>
      <c r="UFT199" s="193"/>
      <c r="UFU199" s="193"/>
      <c r="UFV199" s="193"/>
      <c r="UFW199" s="193"/>
      <c r="UFX199" s="193"/>
      <c r="UFY199" s="193"/>
      <c r="UFZ199" s="193"/>
      <c r="UGA199" s="193"/>
      <c r="UGB199" s="193"/>
      <c r="UGC199" s="193"/>
      <c r="UGD199" s="193"/>
      <c r="UGE199" s="193"/>
      <c r="UGF199" s="193"/>
      <c r="UGG199" s="193"/>
      <c r="UGH199" s="193"/>
      <c r="UGI199" s="193"/>
      <c r="UGJ199" s="193"/>
      <c r="UGK199" s="193"/>
      <c r="UGL199" s="193"/>
      <c r="UGM199" s="193"/>
      <c r="UGN199" s="193"/>
      <c r="UGO199" s="193"/>
      <c r="UGP199" s="193"/>
      <c r="UGQ199" s="193"/>
      <c r="UGR199" s="193"/>
      <c r="UGS199" s="193"/>
      <c r="UGT199" s="193"/>
      <c r="UGU199" s="193"/>
      <c r="UGV199" s="193"/>
      <c r="UGW199" s="193"/>
      <c r="UGX199" s="193"/>
      <c r="UGY199" s="193"/>
      <c r="UGZ199" s="193"/>
      <c r="UHA199" s="193"/>
      <c r="UHB199" s="193"/>
      <c r="UHC199" s="193"/>
      <c r="UHD199" s="193"/>
      <c r="UHE199" s="193"/>
      <c r="UHF199" s="193"/>
      <c r="UHG199" s="193"/>
      <c r="UHH199" s="193"/>
      <c r="UHI199" s="193"/>
      <c r="UHJ199" s="193"/>
      <c r="UHK199" s="193"/>
      <c r="UHL199" s="193"/>
      <c r="UHM199" s="193"/>
      <c r="UHN199" s="193"/>
      <c r="UHO199" s="193"/>
      <c r="UHP199" s="193"/>
      <c r="UHQ199" s="193"/>
      <c r="UHR199" s="193"/>
      <c r="UHS199" s="193"/>
      <c r="UHT199" s="193"/>
      <c r="UHU199" s="193"/>
      <c r="UHV199" s="193"/>
      <c r="UHW199" s="193"/>
      <c r="UHX199" s="193"/>
      <c r="UHY199" s="193"/>
      <c r="UHZ199" s="193"/>
      <c r="UIA199" s="193"/>
      <c r="UIB199" s="193"/>
      <c r="UIC199" s="193"/>
      <c r="UID199" s="193"/>
      <c r="UIE199" s="193"/>
      <c r="UIF199" s="193"/>
      <c r="UIG199" s="193"/>
      <c r="UIH199" s="193"/>
      <c r="UII199" s="193"/>
      <c r="UIJ199" s="193"/>
      <c r="UIK199" s="193"/>
      <c r="UIL199" s="193"/>
      <c r="UIM199" s="193"/>
      <c r="UIN199" s="193"/>
      <c r="UIO199" s="193"/>
      <c r="UIP199" s="193"/>
      <c r="UIQ199" s="193"/>
      <c r="UIR199" s="193"/>
      <c r="UIS199" s="193"/>
      <c r="UIT199" s="193"/>
      <c r="UIU199" s="193"/>
      <c r="UIV199" s="193"/>
      <c r="UIW199" s="193"/>
      <c r="UIX199" s="193"/>
      <c r="UIY199" s="193"/>
      <c r="UIZ199" s="193"/>
      <c r="UJA199" s="193"/>
      <c r="UJB199" s="193"/>
      <c r="UJC199" s="193"/>
      <c r="UJD199" s="193"/>
      <c r="UJE199" s="193"/>
      <c r="UJF199" s="193"/>
      <c r="UJG199" s="193"/>
      <c r="UJH199" s="193"/>
      <c r="UJI199" s="193"/>
      <c r="UJJ199" s="193"/>
      <c r="UJK199" s="193"/>
      <c r="UJL199" s="193"/>
      <c r="UJM199" s="193"/>
      <c r="UJN199" s="193"/>
      <c r="UJO199" s="193"/>
      <c r="UJP199" s="193"/>
      <c r="UJQ199" s="193"/>
      <c r="UJR199" s="193"/>
      <c r="UJS199" s="193"/>
      <c r="UJT199" s="193"/>
      <c r="UJU199" s="193"/>
      <c r="UJV199" s="193"/>
      <c r="UJW199" s="193"/>
      <c r="UJX199" s="193"/>
      <c r="UJY199" s="193"/>
      <c r="UJZ199" s="193"/>
      <c r="UKA199" s="193"/>
      <c r="UKB199" s="193"/>
      <c r="UKC199" s="193"/>
      <c r="UKD199" s="193"/>
      <c r="UKE199" s="193"/>
      <c r="UKF199" s="193"/>
      <c r="UKG199" s="193"/>
      <c r="UKH199" s="193"/>
      <c r="UKI199" s="193"/>
      <c r="UKJ199" s="193"/>
      <c r="UKK199" s="193"/>
      <c r="UKL199" s="193"/>
      <c r="UKM199" s="193"/>
      <c r="UKN199" s="193"/>
      <c r="UKO199" s="193"/>
      <c r="UKP199" s="193"/>
      <c r="UKQ199" s="193"/>
      <c r="UKR199" s="193"/>
      <c r="UKS199" s="193"/>
      <c r="UKT199" s="193"/>
      <c r="UKU199" s="193"/>
      <c r="UKV199" s="193"/>
      <c r="UKW199" s="193"/>
      <c r="UKX199" s="193"/>
      <c r="UKY199" s="193"/>
      <c r="UKZ199" s="193"/>
      <c r="ULA199" s="193"/>
      <c r="ULB199" s="193"/>
      <c r="ULC199" s="193"/>
      <c r="ULD199" s="193"/>
      <c r="ULE199" s="193"/>
      <c r="ULF199" s="193"/>
      <c r="ULG199" s="193"/>
      <c r="ULH199" s="193"/>
      <c r="ULI199" s="193"/>
      <c r="ULJ199" s="193"/>
      <c r="ULK199" s="193"/>
      <c r="ULL199" s="193"/>
      <c r="ULM199" s="193"/>
      <c r="ULN199" s="193"/>
      <c r="ULO199" s="193"/>
      <c r="ULP199" s="193"/>
      <c r="ULQ199" s="193"/>
      <c r="ULR199" s="193"/>
      <c r="ULS199" s="193"/>
      <c r="ULT199" s="193"/>
      <c r="ULU199" s="193"/>
      <c r="ULV199" s="193"/>
      <c r="ULW199" s="193"/>
      <c r="ULX199" s="193"/>
      <c r="ULY199" s="193"/>
      <c r="ULZ199" s="193"/>
      <c r="UMA199" s="193"/>
      <c r="UMB199" s="193"/>
      <c r="UMC199" s="193"/>
      <c r="UMD199" s="193"/>
      <c r="UME199" s="193"/>
      <c r="UMF199" s="193"/>
      <c r="UMG199" s="193"/>
      <c r="UMH199" s="193"/>
      <c r="UMI199" s="193"/>
      <c r="UMJ199" s="193"/>
      <c r="UMK199" s="193"/>
      <c r="UML199" s="193"/>
      <c r="UMM199" s="193"/>
      <c r="UMN199" s="193"/>
      <c r="UMO199" s="193"/>
      <c r="UMP199" s="193"/>
      <c r="UMQ199" s="193"/>
      <c r="UMR199" s="193"/>
      <c r="UMS199" s="193"/>
      <c r="UMT199" s="193"/>
      <c r="UMU199" s="193"/>
      <c r="UMV199" s="193"/>
      <c r="UMW199" s="193"/>
      <c r="UMX199" s="193"/>
      <c r="UMY199" s="193"/>
      <c r="UMZ199" s="193"/>
      <c r="UNA199" s="193"/>
      <c r="UNB199" s="193"/>
      <c r="UNC199" s="193"/>
      <c r="UND199" s="193"/>
      <c r="UNE199" s="193"/>
      <c r="UNF199" s="193"/>
      <c r="UNG199" s="193"/>
      <c r="UNH199" s="193"/>
      <c r="UNI199" s="193"/>
      <c r="UNJ199" s="193"/>
      <c r="UNK199" s="193"/>
      <c r="UNL199" s="193"/>
      <c r="UNM199" s="193"/>
      <c r="UNN199" s="193"/>
      <c r="UNO199" s="193"/>
      <c r="UNP199" s="193"/>
      <c r="UNQ199" s="193"/>
      <c r="UNR199" s="193"/>
      <c r="UNS199" s="193"/>
      <c r="UNT199" s="193"/>
      <c r="UNU199" s="193"/>
      <c r="UNV199" s="193"/>
      <c r="UNW199" s="193"/>
      <c r="UNX199" s="193"/>
      <c r="UNY199" s="193"/>
      <c r="UNZ199" s="193"/>
      <c r="UOA199" s="193"/>
      <c r="UOB199" s="193"/>
      <c r="UOC199" s="193"/>
      <c r="UOD199" s="193"/>
      <c r="UOE199" s="193"/>
      <c r="UOF199" s="193"/>
      <c r="UOG199" s="193"/>
      <c r="UOH199" s="193"/>
      <c r="UOI199" s="193"/>
      <c r="UOJ199" s="193"/>
      <c r="UOK199" s="193"/>
      <c r="UOL199" s="193"/>
      <c r="UOM199" s="193"/>
      <c r="UON199" s="193"/>
      <c r="UOO199" s="193"/>
      <c r="UOP199" s="193"/>
      <c r="UOQ199" s="193"/>
      <c r="UOR199" s="193"/>
      <c r="UOS199" s="193"/>
      <c r="UOT199" s="193"/>
      <c r="UOU199" s="193"/>
      <c r="UOV199" s="193"/>
      <c r="UOW199" s="193"/>
      <c r="UOX199" s="193"/>
      <c r="UOY199" s="193"/>
      <c r="UOZ199" s="193"/>
      <c r="UPA199" s="193"/>
      <c r="UPB199" s="193"/>
      <c r="UPC199" s="193"/>
      <c r="UPD199" s="193"/>
      <c r="UPE199" s="193"/>
      <c r="UPF199" s="193"/>
      <c r="UPG199" s="193"/>
      <c r="UPH199" s="193"/>
      <c r="UPI199" s="193"/>
      <c r="UPJ199" s="193"/>
      <c r="UPK199" s="193"/>
      <c r="UPL199" s="193"/>
      <c r="UPM199" s="193"/>
      <c r="UPN199" s="193"/>
      <c r="UPO199" s="193"/>
      <c r="UPP199" s="193"/>
      <c r="UPQ199" s="193"/>
      <c r="UPR199" s="193"/>
      <c r="UPS199" s="193"/>
      <c r="UPT199" s="193"/>
      <c r="UPU199" s="193"/>
      <c r="UPV199" s="193"/>
      <c r="UPW199" s="193"/>
      <c r="UPX199" s="193"/>
      <c r="UPY199" s="193"/>
      <c r="UPZ199" s="193"/>
      <c r="UQA199" s="193"/>
      <c r="UQB199" s="193"/>
      <c r="UQC199" s="193"/>
      <c r="UQD199" s="193"/>
      <c r="UQE199" s="193"/>
      <c r="UQF199" s="193"/>
      <c r="UQG199" s="193"/>
      <c r="UQH199" s="193"/>
      <c r="UQI199" s="193"/>
      <c r="UQJ199" s="193"/>
      <c r="UQK199" s="193"/>
      <c r="UQL199" s="193"/>
      <c r="UQM199" s="193"/>
      <c r="UQN199" s="193"/>
      <c r="UQO199" s="193"/>
      <c r="UQP199" s="193"/>
      <c r="UQQ199" s="193"/>
      <c r="UQR199" s="193"/>
      <c r="UQS199" s="193"/>
      <c r="UQT199" s="193"/>
      <c r="UQU199" s="193"/>
      <c r="UQV199" s="193"/>
      <c r="UQW199" s="193"/>
      <c r="UQX199" s="193"/>
      <c r="UQY199" s="193"/>
      <c r="UQZ199" s="193"/>
      <c r="URA199" s="193"/>
      <c r="URB199" s="193"/>
      <c r="URC199" s="193"/>
      <c r="URD199" s="193"/>
      <c r="URE199" s="193"/>
      <c r="URF199" s="193"/>
      <c r="URG199" s="193"/>
      <c r="URH199" s="193"/>
      <c r="URI199" s="193"/>
      <c r="URJ199" s="193"/>
      <c r="URK199" s="193"/>
      <c r="URL199" s="193"/>
      <c r="URM199" s="193"/>
      <c r="URN199" s="193"/>
      <c r="URO199" s="193"/>
      <c r="URP199" s="193"/>
      <c r="URQ199" s="193"/>
      <c r="URR199" s="193"/>
      <c r="URS199" s="193"/>
      <c r="URT199" s="193"/>
      <c r="URU199" s="193"/>
      <c r="URV199" s="193"/>
      <c r="URW199" s="193"/>
      <c r="URX199" s="193"/>
      <c r="URY199" s="193"/>
      <c r="URZ199" s="193"/>
      <c r="USA199" s="193"/>
      <c r="USB199" s="193"/>
      <c r="USC199" s="193"/>
      <c r="USD199" s="193"/>
      <c r="USE199" s="193"/>
      <c r="USF199" s="193"/>
      <c r="USG199" s="193"/>
      <c r="USH199" s="193"/>
      <c r="USI199" s="193"/>
      <c r="USJ199" s="193"/>
      <c r="USK199" s="193"/>
      <c r="USL199" s="193"/>
      <c r="USM199" s="193"/>
      <c r="USN199" s="193"/>
      <c r="USO199" s="193"/>
      <c r="USP199" s="193"/>
      <c r="USQ199" s="193"/>
      <c r="USR199" s="193"/>
      <c r="USS199" s="193"/>
      <c r="UST199" s="193"/>
      <c r="USU199" s="193"/>
      <c r="USV199" s="193"/>
      <c r="USW199" s="193"/>
      <c r="USX199" s="193"/>
      <c r="USY199" s="193"/>
      <c r="USZ199" s="193"/>
      <c r="UTA199" s="193"/>
      <c r="UTB199" s="193"/>
      <c r="UTC199" s="193"/>
      <c r="UTD199" s="193"/>
      <c r="UTE199" s="193"/>
      <c r="UTF199" s="193"/>
      <c r="UTG199" s="193"/>
      <c r="UTH199" s="193"/>
      <c r="UTI199" s="193"/>
      <c r="UTJ199" s="193"/>
      <c r="UTK199" s="193"/>
      <c r="UTL199" s="193"/>
      <c r="UTM199" s="193"/>
      <c r="UTN199" s="193"/>
      <c r="UTO199" s="193"/>
      <c r="UTP199" s="193"/>
      <c r="UTQ199" s="193"/>
      <c r="UTR199" s="193"/>
      <c r="UTS199" s="193"/>
      <c r="UTT199" s="193"/>
      <c r="UTU199" s="193"/>
      <c r="UTV199" s="193"/>
      <c r="UTW199" s="193"/>
      <c r="UTX199" s="193"/>
      <c r="UTY199" s="193"/>
      <c r="UTZ199" s="193"/>
      <c r="UUA199" s="193"/>
      <c r="UUB199" s="193"/>
      <c r="UUC199" s="193"/>
      <c r="UUD199" s="193"/>
      <c r="UUE199" s="193"/>
      <c r="UUF199" s="193"/>
      <c r="UUG199" s="193"/>
      <c r="UUH199" s="193"/>
      <c r="UUI199" s="193"/>
      <c r="UUJ199" s="193"/>
      <c r="UUK199" s="193"/>
      <c r="UUL199" s="193"/>
      <c r="UUM199" s="193"/>
      <c r="UUN199" s="193"/>
      <c r="UUO199" s="193"/>
      <c r="UUP199" s="193"/>
      <c r="UUQ199" s="193"/>
      <c r="UUR199" s="193"/>
      <c r="UUS199" s="193"/>
      <c r="UUT199" s="193"/>
      <c r="UUU199" s="193"/>
      <c r="UUV199" s="193"/>
      <c r="UUW199" s="193"/>
      <c r="UUX199" s="193"/>
      <c r="UUY199" s="193"/>
      <c r="UUZ199" s="193"/>
      <c r="UVA199" s="193"/>
      <c r="UVB199" s="193"/>
      <c r="UVC199" s="193"/>
      <c r="UVD199" s="193"/>
      <c r="UVE199" s="193"/>
      <c r="UVF199" s="193"/>
      <c r="UVG199" s="193"/>
      <c r="UVH199" s="193"/>
      <c r="UVI199" s="193"/>
      <c r="UVJ199" s="193"/>
      <c r="UVK199" s="193"/>
      <c r="UVL199" s="193"/>
      <c r="UVM199" s="193"/>
      <c r="UVN199" s="193"/>
      <c r="UVO199" s="193"/>
      <c r="UVP199" s="193"/>
      <c r="UVQ199" s="193"/>
      <c r="UVR199" s="193"/>
      <c r="UVS199" s="193"/>
      <c r="UVT199" s="193"/>
      <c r="UVU199" s="193"/>
      <c r="UVV199" s="193"/>
      <c r="UVW199" s="193"/>
      <c r="UVX199" s="193"/>
      <c r="UVY199" s="193"/>
      <c r="UVZ199" s="193"/>
      <c r="UWA199" s="193"/>
      <c r="UWB199" s="193"/>
      <c r="UWC199" s="193"/>
      <c r="UWD199" s="193"/>
      <c r="UWE199" s="193"/>
      <c r="UWF199" s="193"/>
      <c r="UWG199" s="193"/>
      <c r="UWH199" s="193"/>
      <c r="UWI199" s="193"/>
      <c r="UWJ199" s="193"/>
      <c r="UWK199" s="193"/>
      <c r="UWL199" s="193"/>
      <c r="UWM199" s="193"/>
      <c r="UWN199" s="193"/>
      <c r="UWO199" s="193"/>
      <c r="UWP199" s="193"/>
      <c r="UWQ199" s="193"/>
      <c r="UWR199" s="193"/>
      <c r="UWS199" s="193"/>
      <c r="UWT199" s="193"/>
      <c r="UWU199" s="193"/>
      <c r="UWV199" s="193"/>
      <c r="UWW199" s="193"/>
      <c r="UWX199" s="193"/>
      <c r="UWY199" s="193"/>
      <c r="UWZ199" s="193"/>
      <c r="UXA199" s="193"/>
      <c r="UXB199" s="193"/>
      <c r="UXC199" s="193"/>
      <c r="UXD199" s="193"/>
      <c r="UXE199" s="193"/>
      <c r="UXF199" s="193"/>
      <c r="UXG199" s="193"/>
      <c r="UXH199" s="193"/>
      <c r="UXI199" s="193"/>
      <c r="UXJ199" s="193"/>
      <c r="UXK199" s="193"/>
      <c r="UXL199" s="193"/>
      <c r="UXM199" s="193"/>
      <c r="UXN199" s="193"/>
      <c r="UXO199" s="193"/>
      <c r="UXP199" s="193"/>
      <c r="UXQ199" s="193"/>
      <c r="UXR199" s="193"/>
      <c r="UXS199" s="193"/>
      <c r="UXT199" s="193"/>
      <c r="UXU199" s="193"/>
      <c r="UXV199" s="193"/>
      <c r="UXW199" s="193"/>
      <c r="UXX199" s="193"/>
      <c r="UXY199" s="193"/>
      <c r="UXZ199" s="193"/>
      <c r="UYA199" s="193"/>
      <c r="UYB199" s="193"/>
      <c r="UYC199" s="193"/>
      <c r="UYD199" s="193"/>
      <c r="UYE199" s="193"/>
      <c r="UYF199" s="193"/>
      <c r="UYG199" s="193"/>
      <c r="UYH199" s="193"/>
      <c r="UYI199" s="193"/>
      <c r="UYJ199" s="193"/>
      <c r="UYK199" s="193"/>
      <c r="UYL199" s="193"/>
      <c r="UYM199" s="193"/>
      <c r="UYN199" s="193"/>
      <c r="UYO199" s="193"/>
      <c r="UYP199" s="193"/>
      <c r="UYQ199" s="193"/>
      <c r="UYR199" s="193"/>
      <c r="UYS199" s="193"/>
      <c r="UYT199" s="193"/>
      <c r="UYU199" s="193"/>
      <c r="UYV199" s="193"/>
      <c r="UYW199" s="193"/>
      <c r="UYX199" s="193"/>
      <c r="UYY199" s="193"/>
      <c r="UYZ199" s="193"/>
      <c r="UZA199" s="193"/>
      <c r="UZB199" s="193"/>
      <c r="UZC199" s="193"/>
      <c r="UZD199" s="193"/>
      <c r="UZE199" s="193"/>
      <c r="UZF199" s="193"/>
      <c r="UZG199" s="193"/>
      <c r="UZH199" s="193"/>
      <c r="UZI199" s="193"/>
      <c r="UZJ199" s="193"/>
      <c r="UZK199" s="193"/>
      <c r="UZL199" s="193"/>
      <c r="UZM199" s="193"/>
      <c r="UZN199" s="193"/>
      <c r="UZO199" s="193"/>
      <c r="UZP199" s="193"/>
      <c r="UZQ199" s="193"/>
      <c r="UZR199" s="193"/>
      <c r="UZS199" s="193"/>
      <c r="UZT199" s="193"/>
      <c r="UZU199" s="193"/>
      <c r="UZV199" s="193"/>
      <c r="UZW199" s="193"/>
      <c r="UZX199" s="193"/>
      <c r="UZY199" s="193"/>
      <c r="UZZ199" s="193"/>
      <c r="VAA199" s="193"/>
      <c r="VAB199" s="193"/>
      <c r="VAC199" s="193"/>
      <c r="VAD199" s="193"/>
      <c r="VAE199" s="193"/>
      <c r="VAF199" s="193"/>
      <c r="VAG199" s="193"/>
      <c r="VAH199" s="193"/>
      <c r="VAI199" s="193"/>
      <c r="VAJ199" s="193"/>
      <c r="VAK199" s="193"/>
      <c r="VAL199" s="193"/>
      <c r="VAM199" s="193"/>
      <c r="VAN199" s="193"/>
      <c r="VAO199" s="193"/>
      <c r="VAP199" s="193"/>
      <c r="VAQ199" s="193"/>
      <c r="VAR199" s="193"/>
      <c r="VAS199" s="193"/>
      <c r="VAT199" s="193"/>
      <c r="VAU199" s="193"/>
      <c r="VAV199" s="193"/>
      <c r="VAW199" s="193"/>
      <c r="VAX199" s="193"/>
      <c r="VAY199" s="193"/>
      <c r="VAZ199" s="193"/>
      <c r="VBA199" s="193"/>
      <c r="VBB199" s="193"/>
      <c r="VBC199" s="193"/>
      <c r="VBD199" s="193"/>
      <c r="VBE199" s="193"/>
      <c r="VBF199" s="193"/>
      <c r="VBG199" s="193"/>
      <c r="VBH199" s="193"/>
      <c r="VBI199" s="193"/>
      <c r="VBJ199" s="193"/>
      <c r="VBK199" s="193"/>
      <c r="VBL199" s="193"/>
      <c r="VBM199" s="193"/>
      <c r="VBN199" s="193"/>
      <c r="VBO199" s="193"/>
      <c r="VBP199" s="193"/>
      <c r="VBQ199" s="193"/>
      <c r="VBR199" s="193"/>
      <c r="VBS199" s="193"/>
      <c r="VBT199" s="193"/>
      <c r="VBU199" s="193"/>
      <c r="VBV199" s="193"/>
      <c r="VBW199" s="193"/>
      <c r="VBX199" s="193"/>
      <c r="VBY199" s="193"/>
      <c r="VBZ199" s="193"/>
      <c r="VCA199" s="193"/>
      <c r="VCB199" s="193"/>
      <c r="VCC199" s="193"/>
      <c r="VCD199" s="193"/>
      <c r="VCE199" s="193"/>
      <c r="VCF199" s="193"/>
      <c r="VCG199" s="193"/>
      <c r="VCH199" s="193"/>
      <c r="VCI199" s="193"/>
      <c r="VCJ199" s="193"/>
      <c r="VCK199" s="193"/>
      <c r="VCL199" s="193"/>
      <c r="VCM199" s="193"/>
      <c r="VCN199" s="193"/>
      <c r="VCO199" s="193"/>
      <c r="VCP199" s="193"/>
      <c r="VCQ199" s="193"/>
      <c r="VCR199" s="193"/>
      <c r="VCS199" s="193"/>
      <c r="VCT199" s="193"/>
      <c r="VCU199" s="193"/>
      <c r="VCV199" s="193"/>
      <c r="VCW199" s="193"/>
      <c r="VCX199" s="193"/>
      <c r="VCY199" s="193"/>
      <c r="VCZ199" s="193"/>
      <c r="VDA199" s="193"/>
      <c r="VDB199" s="193"/>
      <c r="VDC199" s="193"/>
      <c r="VDD199" s="193"/>
      <c r="VDE199" s="193"/>
      <c r="VDF199" s="193"/>
      <c r="VDG199" s="193"/>
      <c r="VDH199" s="193"/>
      <c r="VDI199" s="193"/>
      <c r="VDJ199" s="193"/>
      <c r="VDK199" s="193"/>
      <c r="VDL199" s="193"/>
      <c r="VDM199" s="193"/>
      <c r="VDN199" s="193"/>
      <c r="VDO199" s="193"/>
      <c r="VDP199" s="193"/>
      <c r="VDQ199" s="193"/>
      <c r="VDR199" s="193"/>
      <c r="VDS199" s="193"/>
      <c r="VDT199" s="193"/>
      <c r="VDU199" s="193"/>
      <c r="VDV199" s="193"/>
      <c r="VDW199" s="193"/>
      <c r="VDX199" s="193"/>
      <c r="VDY199" s="193"/>
      <c r="VDZ199" s="193"/>
      <c r="VEA199" s="193"/>
      <c r="VEB199" s="193"/>
      <c r="VEC199" s="193"/>
      <c r="VED199" s="193"/>
      <c r="VEE199" s="193"/>
      <c r="VEF199" s="193"/>
      <c r="VEG199" s="193"/>
      <c r="VEH199" s="193"/>
      <c r="VEI199" s="193"/>
      <c r="VEJ199" s="193"/>
      <c r="VEK199" s="193"/>
      <c r="VEL199" s="193"/>
      <c r="VEM199" s="193"/>
      <c r="VEN199" s="193"/>
      <c r="VEO199" s="193"/>
      <c r="VEP199" s="193"/>
      <c r="VEQ199" s="193"/>
      <c r="VER199" s="193"/>
      <c r="VES199" s="193"/>
      <c r="VET199" s="193"/>
      <c r="VEU199" s="193"/>
      <c r="VEV199" s="193"/>
      <c r="VEW199" s="193"/>
      <c r="VEX199" s="193"/>
      <c r="VEY199" s="193"/>
      <c r="VEZ199" s="193"/>
      <c r="VFA199" s="193"/>
      <c r="VFB199" s="193"/>
      <c r="VFC199" s="193"/>
      <c r="VFD199" s="193"/>
      <c r="VFE199" s="193"/>
      <c r="VFF199" s="193"/>
      <c r="VFG199" s="193"/>
      <c r="VFH199" s="193"/>
      <c r="VFI199" s="193"/>
      <c r="VFJ199" s="193"/>
      <c r="VFK199" s="193"/>
      <c r="VFL199" s="193"/>
      <c r="VFM199" s="193"/>
      <c r="VFN199" s="193"/>
      <c r="VFO199" s="193"/>
      <c r="VFP199" s="193"/>
      <c r="VFQ199" s="193"/>
      <c r="VFR199" s="193"/>
      <c r="VFS199" s="193"/>
      <c r="VFT199" s="193"/>
      <c r="VFU199" s="193"/>
      <c r="VFV199" s="193"/>
      <c r="VFW199" s="193"/>
      <c r="VFX199" s="193"/>
      <c r="VFY199" s="193"/>
      <c r="VFZ199" s="193"/>
      <c r="VGA199" s="193"/>
      <c r="VGB199" s="193"/>
      <c r="VGC199" s="193"/>
      <c r="VGD199" s="193"/>
      <c r="VGE199" s="193"/>
      <c r="VGF199" s="193"/>
      <c r="VGG199" s="193"/>
      <c r="VGH199" s="193"/>
      <c r="VGI199" s="193"/>
      <c r="VGJ199" s="193"/>
      <c r="VGK199" s="193"/>
      <c r="VGL199" s="193"/>
      <c r="VGM199" s="193"/>
      <c r="VGN199" s="193"/>
      <c r="VGO199" s="193"/>
      <c r="VGP199" s="193"/>
      <c r="VGQ199" s="193"/>
      <c r="VGR199" s="193"/>
      <c r="VGS199" s="193"/>
      <c r="VGT199" s="193"/>
      <c r="VGU199" s="193"/>
      <c r="VGV199" s="193"/>
      <c r="VGW199" s="193"/>
      <c r="VGX199" s="193"/>
      <c r="VGY199" s="193"/>
      <c r="VGZ199" s="193"/>
      <c r="VHA199" s="193"/>
      <c r="VHB199" s="193"/>
      <c r="VHC199" s="193"/>
      <c r="VHD199" s="193"/>
      <c r="VHE199" s="193"/>
      <c r="VHF199" s="193"/>
      <c r="VHG199" s="193"/>
      <c r="VHH199" s="193"/>
      <c r="VHI199" s="193"/>
      <c r="VHJ199" s="193"/>
      <c r="VHK199" s="193"/>
      <c r="VHL199" s="193"/>
      <c r="VHM199" s="193"/>
      <c r="VHN199" s="193"/>
      <c r="VHO199" s="193"/>
      <c r="VHP199" s="193"/>
      <c r="VHQ199" s="193"/>
      <c r="VHR199" s="193"/>
      <c r="VHS199" s="193"/>
      <c r="VHT199" s="193"/>
      <c r="VHU199" s="193"/>
      <c r="VHV199" s="193"/>
      <c r="VHW199" s="193"/>
      <c r="VHX199" s="193"/>
      <c r="VHY199" s="193"/>
      <c r="VHZ199" s="193"/>
      <c r="VIA199" s="193"/>
      <c r="VIB199" s="193"/>
      <c r="VIC199" s="193"/>
      <c r="VID199" s="193"/>
      <c r="VIE199" s="193"/>
      <c r="VIF199" s="193"/>
      <c r="VIG199" s="193"/>
      <c r="VIH199" s="193"/>
      <c r="VII199" s="193"/>
      <c r="VIJ199" s="193"/>
      <c r="VIK199" s="193"/>
      <c r="VIL199" s="193"/>
      <c r="VIM199" s="193"/>
      <c r="VIN199" s="193"/>
      <c r="VIO199" s="193"/>
      <c r="VIP199" s="193"/>
      <c r="VIQ199" s="193"/>
      <c r="VIR199" s="193"/>
      <c r="VIS199" s="193"/>
      <c r="VIT199" s="193"/>
      <c r="VIU199" s="193"/>
      <c r="VIV199" s="193"/>
      <c r="VIW199" s="193"/>
      <c r="VIX199" s="193"/>
      <c r="VIY199" s="193"/>
      <c r="VIZ199" s="193"/>
      <c r="VJA199" s="193"/>
      <c r="VJB199" s="193"/>
      <c r="VJC199" s="193"/>
      <c r="VJD199" s="193"/>
      <c r="VJE199" s="193"/>
      <c r="VJF199" s="193"/>
      <c r="VJG199" s="193"/>
      <c r="VJH199" s="193"/>
      <c r="VJI199" s="193"/>
      <c r="VJJ199" s="193"/>
      <c r="VJK199" s="193"/>
      <c r="VJL199" s="193"/>
      <c r="VJM199" s="193"/>
      <c r="VJN199" s="193"/>
      <c r="VJO199" s="193"/>
      <c r="VJP199" s="193"/>
      <c r="VJQ199" s="193"/>
      <c r="VJR199" s="193"/>
      <c r="VJS199" s="193"/>
      <c r="VJT199" s="193"/>
      <c r="VJU199" s="193"/>
      <c r="VJV199" s="193"/>
      <c r="VJW199" s="193"/>
      <c r="VJX199" s="193"/>
      <c r="VJY199" s="193"/>
      <c r="VJZ199" s="193"/>
      <c r="VKA199" s="193"/>
      <c r="VKB199" s="193"/>
      <c r="VKC199" s="193"/>
      <c r="VKD199" s="193"/>
      <c r="VKE199" s="193"/>
      <c r="VKF199" s="193"/>
      <c r="VKG199" s="193"/>
      <c r="VKH199" s="193"/>
      <c r="VKI199" s="193"/>
      <c r="VKJ199" s="193"/>
      <c r="VKK199" s="193"/>
      <c r="VKL199" s="193"/>
      <c r="VKM199" s="193"/>
      <c r="VKN199" s="193"/>
      <c r="VKO199" s="193"/>
      <c r="VKP199" s="193"/>
      <c r="VKQ199" s="193"/>
      <c r="VKR199" s="193"/>
      <c r="VKS199" s="193"/>
      <c r="VKT199" s="193"/>
      <c r="VKU199" s="193"/>
      <c r="VKV199" s="193"/>
      <c r="VKW199" s="193"/>
      <c r="VKX199" s="193"/>
      <c r="VKY199" s="193"/>
      <c r="VKZ199" s="193"/>
      <c r="VLA199" s="193"/>
      <c r="VLB199" s="193"/>
      <c r="VLC199" s="193"/>
      <c r="VLD199" s="193"/>
      <c r="VLE199" s="193"/>
      <c r="VLF199" s="193"/>
      <c r="VLG199" s="193"/>
      <c r="VLH199" s="193"/>
      <c r="VLI199" s="193"/>
      <c r="VLJ199" s="193"/>
      <c r="VLK199" s="193"/>
      <c r="VLL199" s="193"/>
      <c r="VLM199" s="193"/>
      <c r="VLN199" s="193"/>
      <c r="VLO199" s="193"/>
      <c r="VLP199" s="193"/>
      <c r="VLQ199" s="193"/>
      <c r="VLR199" s="193"/>
      <c r="VLS199" s="193"/>
      <c r="VLT199" s="193"/>
      <c r="VLU199" s="193"/>
      <c r="VLV199" s="193"/>
      <c r="VLW199" s="193"/>
      <c r="VLX199" s="193"/>
      <c r="VLY199" s="193"/>
      <c r="VLZ199" s="193"/>
      <c r="VMA199" s="193"/>
      <c r="VMB199" s="193"/>
      <c r="VMC199" s="193"/>
      <c r="VMD199" s="193"/>
      <c r="VME199" s="193"/>
      <c r="VMF199" s="193"/>
      <c r="VMG199" s="193"/>
      <c r="VMH199" s="193"/>
      <c r="VMI199" s="193"/>
      <c r="VMJ199" s="193"/>
      <c r="VMK199" s="193"/>
      <c r="VML199" s="193"/>
      <c r="VMM199" s="193"/>
      <c r="VMN199" s="193"/>
      <c r="VMO199" s="193"/>
      <c r="VMP199" s="193"/>
      <c r="VMQ199" s="193"/>
      <c r="VMR199" s="193"/>
      <c r="VMS199" s="193"/>
      <c r="VMT199" s="193"/>
      <c r="VMU199" s="193"/>
      <c r="VMV199" s="193"/>
      <c r="VMW199" s="193"/>
      <c r="VMX199" s="193"/>
      <c r="VMY199" s="193"/>
      <c r="VMZ199" s="193"/>
      <c r="VNA199" s="193"/>
      <c r="VNB199" s="193"/>
      <c r="VNC199" s="193"/>
      <c r="VND199" s="193"/>
      <c r="VNE199" s="193"/>
      <c r="VNF199" s="193"/>
      <c r="VNG199" s="193"/>
      <c r="VNH199" s="193"/>
      <c r="VNI199" s="193"/>
      <c r="VNJ199" s="193"/>
      <c r="VNK199" s="193"/>
      <c r="VNL199" s="193"/>
      <c r="VNM199" s="193"/>
      <c r="VNN199" s="193"/>
      <c r="VNO199" s="193"/>
      <c r="VNP199" s="193"/>
      <c r="VNQ199" s="193"/>
      <c r="VNR199" s="193"/>
      <c r="VNS199" s="193"/>
      <c r="VNT199" s="193"/>
      <c r="VNU199" s="193"/>
      <c r="VNV199" s="193"/>
      <c r="VNW199" s="193"/>
      <c r="VNX199" s="193"/>
      <c r="VNY199" s="193"/>
      <c r="VNZ199" s="193"/>
      <c r="VOA199" s="193"/>
      <c r="VOB199" s="193"/>
      <c r="VOC199" s="193"/>
      <c r="VOD199" s="193"/>
      <c r="VOE199" s="193"/>
      <c r="VOF199" s="193"/>
      <c r="VOG199" s="193"/>
      <c r="VOH199" s="193"/>
      <c r="VOI199" s="193"/>
      <c r="VOJ199" s="193"/>
      <c r="VOK199" s="193"/>
      <c r="VOL199" s="193"/>
      <c r="VOM199" s="193"/>
      <c r="VON199" s="193"/>
      <c r="VOO199" s="193"/>
      <c r="VOP199" s="193"/>
      <c r="VOQ199" s="193"/>
      <c r="VOR199" s="193"/>
      <c r="VOS199" s="193"/>
      <c r="VOT199" s="193"/>
      <c r="VOU199" s="193"/>
      <c r="VOV199" s="193"/>
      <c r="VOW199" s="193"/>
      <c r="VOX199" s="193"/>
      <c r="VOY199" s="193"/>
      <c r="VOZ199" s="193"/>
      <c r="VPA199" s="193"/>
      <c r="VPB199" s="193"/>
      <c r="VPC199" s="193"/>
      <c r="VPD199" s="193"/>
      <c r="VPE199" s="193"/>
      <c r="VPF199" s="193"/>
      <c r="VPG199" s="193"/>
      <c r="VPH199" s="193"/>
      <c r="VPI199" s="193"/>
      <c r="VPJ199" s="193"/>
      <c r="VPK199" s="193"/>
      <c r="VPL199" s="193"/>
      <c r="VPM199" s="193"/>
      <c r="VPN199" s="193"/>
      <c r="VPO199" s="193"/>
      <c r="VPP199" s="193"/>
      <c r="VPQ199" s="193"/>
      <c r="VPR199" s="193"/>
      <c r="VPS199" s="193"/>
      <c r="VPT199" s="193"/>
      <c r="VPU199" s="193"/>
      <c r="VPV199" s="193"/>
      <c r="VPW199" s="193"/>
      <c r="VPX199" s="193"/>
      <c r="VPY199" s="193"/>
      <c r="VPZ199" s="193"/>
      <c r="VQA199" s="193"/>
      <c r="VQB199" s="193"/>
      <c r="VQC199" s="193"/>
      <c r="VQD199" s="193"/>
      <c r="VQE199" s="193"/>
      <c r="VQF199" s="193"/>
      <c r="VQG199" s="193"/>
      <c r="VQH199" s="193"/>
      <c r="VQI199" s="193"/>
      <c r="VQJ199" s="193"/>
      <c r="VQK199" s="193"/>
      <c r="VQL199" s="193"/>
      <c r="VQM199" s="193"/>
      <c r="VQN199" s="193"/>
      <c r="VQO199" s="193"/>
      <c r="VQP199" s="193"/>
      <c r="VQQ199" s="193"/>
      <c r="VQR199" s="193"/>
      <c r="VQS199" s="193"/>
      <c r="VQT199" s="193"/>
      <c r="VQU199" s="193"/>
      <c r="VQV199" s="193"/>
      <c r="VQW199" s="193"/>
      <c r="VQX199" s="193"/>
      <c r="VQY199" s="193"/>
      <c r="VQZ199" s="193"/>
      <c r="VRA199" s="193"/>
      <c r="VRB199" s="193"/>
      <c r="VRC199" s="193"/>
      <c r="VRD199" s="193"/>
      <c r="VRE199" s="193"/>
      <c r="VRF199" s="193"/>
      <c r="VRG199" s="193"/>
      <c r="VRH199" s="193"/>
      <c r="VRI199" s="193"/>
      <c r="VRJ199" s="193"/>
      <c r="VRK199" s="193"/>
      <c r="VRL199" s="193"/>
      <c r="VRM199" s="193"/>
      <c r="VRN199" s="193"/>
      <c r="VRO199" s="193"/>
      <c r="VRP199" s="193"/>
      <c r="VRQ199" s="193"/>
      <c r="VRR199" s="193"/>
      <c r="VRS199" s="193"/>
      <c r="VRT199" s="193"/>
      <c r="VRU199" s="193"/>
      <c r="VRV199" s="193"/>
      <c r="VRW199" s="193"/>
      <c r="VRX199" s="193"/>
      <c r="VRY199" s="193"/>
      <c r="VRZ199" s="193"/>
      <c r="VSA199" s="193"/>
      <c r="VSB199" s="193"/>
      <c r="VSC199" s="193"/>
      <c r="VSD199" s="193"/>
      <c r="VSE199" s="193"/>
      <c r="VSF199" s="193"/>
      <c r="VSG199" s="193"/>
      <c r="VSH199" s="193"/>
      <c r="VSI199" s="193"/>
      <c r="VSJ199" s="193"/>
      <c r="VSK199" s="193"/>
      <c r="VSL199" s="193"/>
      <c r="VSM199" s="193"/>
      <c r="VSN199" s="193"/>
      <c r="VSO199" s="193"/>
      <c r="VSP199" s="193"/>
      <c r="VSQ199" s="193"/>
      <c r="VSR199" s="193"/>
      <c r="VSS199" s="193"/>
      <c r="VST199" s="193"/>
      <c r="VSU199" s="193"/>
      <c r="VSV199" s="193"/>
      <c r="VSW199" s="193"/>
      <c r="VSX199" s="193"/>
      <c r="VSY199" s="193"/>
      <c r="VSZ199" s="193"/>
      <c r="VTA199" s="193"/>
      <c r="VTB199" s="193"/>
      <c r="VTC199" s="193"/>
      <c r="VTD199" s="193"/>
      <c r="VTE199" s="193"/>
      <c r="VTF199" s="193"/>
      <c r="VTG199" s="193"/>
      <c r="VTH199" s="193"/>
      <c r="VTI199" s="193"/>
      <c r="VTJ199" s="193"/>
      <c r="VTK199" s="193"/>
      <c r="VTL199" s="193"/>
      <c r="VTM199" s="193"/>
      <c r="VTN199" s="193"/>
      <c r="VTO199" s="193"/>
      <c r="VTP199" s="193"/>
      <c r="VTQ199" s="193"/>
      <c r="VTR199" s="193"/>
      <c r="VTS199" s="193"/>
      <c r="VTT199" s="193"/>
      <c r="VTU199" s="193"/>
      <c r="VTV199" s="193"/>
      <c r="VTW199" s="193"/>
      <c r="VTX199" s="193"/>
      <c r="VTY199" s="193"/>
      <c r="VTZ199" s="193"/>
      <c r="VUA199" s="193"/>
      <c r="VUB199" s="193"/>
      <c r="VUC199" s="193"/>
      <c r="VUD199" s="193"/>
      <c r="VUE199" s="193"/>
      <c r="VUF199" s="193"/>
      <c r="VUG199" s="193"/>
      <c r="VUH199" s="193"/>
      <c r="VUI199" s="193"/>
      <c r="VUJ199" s="193"/>
      <c r="VUK199" s="193"/>
      <c r="VUL199" s="193"/>
      <c r="VUM199" s="193"/>
      <c r="VUN199" s="193"/>
      <c r="VUO199" s="193"/>
      <c r="VUP199" s="193"/>
      <c r="VUQ199" s="193"/>
      <c r="VUR199" s="193"/>
      <c r="VUS199" s="193"/>
      <c r="VUT199" s="193"/>
      <c r="VUU199" s="193"/>
      <c r="VUV199" s="193"/>
      <c r="VUW199" s="193"/>
      <c r="VUX199" s="193"/>
      <c r="VUY199" s="193"/>
      <c r="VUZ199" s="193"/>
      <c r="VVA199" s="193"/>
      <c r="VVB199" s="193"/>
      <c r="VVC199" s="193"/>
      <c r="VVD199" s="193"/>
      <c r="VVE199" s="193"/>
      <c r="VVF199" s="193"/>
      <c r="VVG199" s="193"/>
      <c r="VVH199" s="193"/>
      <c r="VVI199" s="193"/>
      <c r="VVJ199" s="193"/>
      <c r="VVK199" s="193"/>
      <c r="VVL199" s="193"/>
      <c r="VVM199" s="193"/>
      <c r="VVN199" s="193"/>
      <c r="VVO199" s="193"/>
      <c r="VVP199" s="193"/>
      <c r="VVQ199" s="193"/>
      <c r="VVR199" s="193"/>
      <c r="VVS199" s="193"/>
      <c r="VVT199" s="193"/>
      <c r="VVU199" s="193"/>
      <c r="VVV199" s="193"/>
      <c r="VVW199" s="193"/>
      <c r="VVX199" s="193"/>
      <c r="VVY199" s="193"/>
      <c r="VVZ199" s="193"/>
      <c r="VWA199" s="193"/>
      <c r="VWB199" s="193"/>
      <c r="VWC199" s="193"/>
      <c r="VWD199" s="193"/>
      <c r="VWE199" s="193"/>
      <c r="VWF199" s="193"/>
      <c r="VWG199" s="193"/>
      <c r="VWH199" s="193"/>
      <c r="VWI199" s="193"/>
      <c r="VWJ199" s="193"/>
      <c r="VWK199" s="193"/>
      <c r="VWL199" s="193"/>
      <c r="VWM199" s="193"/>
      <c r="VWN199" s="193"/>
      <c r="VWO199" s="193"/>
      <c r="VWP199" s="193"/>
      <c r="VWQ199" s="193"/>
      <c r="VWR199" s="193"/>
      <c r="VWS199" s="193"/>
      <c r="VWT199" s="193"/>
      <c r="VWU199" s="193"/>
      <c r="VWV199" s="193"/>
      <c r="VWW199" s="193"/>
      <c r="VWX199" s="193"/>
      <c r="VWY199" s="193"/>
      <c r="VWZ199" s="193"/>
      <c r="VXA199" s="193"/>
      <c r="VXB199" s="193"/>
      <c r="VXC199" s="193"/>
      <c r="VXD199" s="193"/>
      <c r="VXE199" s="193"/>
      <c r="VXF199" s="193"/>
      <c r="VXG199" s="193"/>
      <c r="VXH199" s="193"/>
      <c r="VXI199" s="193"/>
      <c r="VXJ199" s="193"/>
      <c r="VXK199" s="193"/>
      <c r="VXL199" s="193"/>
      <c r="VXM199" s="193"/>
      <c r="VXN199" s="193"/>
      <c r="VXO199" s="193"/>
      <c r="VXP199" s="193"/>
      <c r="VXQ199" s="193"/>
      <c r="VXR199" s="193"/>
      <c r="VXS199" s="193"/>
      <c r="VXT199" s="193"/>
      <c r="VXU199" s="193"/>
      <c r="VXV199" s="193"/>
      <c r="VXW199" s="193"/>
      <c r="VXX199" s="193"/>
      <c r="VXY199" s="193"/>
      <c r="VXZ199" s="193"/>
      <c r="VYA199" s="193"/>
      <c r="VYB199" s="193"/>
      <c r="VYC199" s="193"/>
      <c r="VYD199" s="193"/>
      <c r="VYE199" s="193"/>
      <c r="VYF199" s="193"/>
      <c r="VYG199" s="193"/>
      <c r="VYH199" s="193"/>
      <c r="VYI199" s="193"/>
      <c r="VYJ199" s="193"/>
      <c r="VYK199" s="193"/>
      <c r="VYL199" s="193"/>
      <c r="VYM199" s="193"/>
      <c r="VYN199" s="193"/>
      <c r="VYO199" s="193"/>
      <c r="VYP199" s="193"/>
      <c r="VYQ199" s="193"/>
      <c r="VYR199" s="193"/>
      <c r="VYS199" s="193"/>
      <c r="VYT199" s="193"/>
      <c r="VYU199" s="193"/>
      <c r="VYV199" s="193"/>
      <c r="VYW199" s="193"/>
      <c r="VYX199" s="193"/>
      <c r="VYY199" s="193"/>
      <c r="VYZ199" s="193"/>
      <c r="VZA199" s="193"/>
      <c r="VZB199" s="193"/>
      <c r="VZC199" s="193"/>
      <c r="VZD199" s="193"/>
      <c r="VZE199" s="193"/>
      <c r="VZF199" s="193"/>
      <c r="VZG199" s="193"/>
      <c r="VZH199" s="193"/>
      <c r="VZI199" s="193"/>
      <c r="VZJ199" s="193"/>
      <c r="VZK199" s="193"/>
      <c r="VZL199" s="193"/>
      <c r="VZM199" s="193"/>
      <c r="VZN199" s="193"/>
      <c r="VZO199" s="193"/>
      <c r="VZP199" s="193"/>
      <c r="VZQ199" s="193"/>
      <c r="VZR199" s="193"/>
      <c r="VZS199" s="193"/>
      <c r="VZT199" s="193"/>
      <c r="VZU199" s="193"/>
      <c r="VZV199" s="193"/>
      <c r="VZW199" s="193"/>
      <c r="VZX199" s="193"/>
      <c r="VZY199" s="193"/>
      <c r="VZZ199" s="193"/>
      <c r="WAA199" s="193"/>
      <c r="WAB199" s="193"/>
      <c r="WAC199" s="193"/>
      <c r="WAD199" s="193"/>
      <c r="WAE199" s="193"/>
      <c r="WAF199" s="193"/>
      <c r="WAG199" s="193"/>
      <c r="WAH199" s="193"/>
      <c r="WAI199" s="193"/>
      <c r="WAJ199" s="193"/>
      <c r="WAK199" s="193"/>
      <c r="WAL199" s="193"/>
      <c r="WAM199" s="193"/>
      <c r="WAN199" s="193"/>
      <c r="WAO199" s="193"/>
      <c r="WAP199" s="193"/>
      <c r="WAQ199" s="193"/>
      <c r="WAR199" s="193"/>
      <c r="WAS199" s="193"/>
      <c r="WAT199" s="193"/>
      <c r="WAU199" s="193"/>
      <c r="WAV199" s="193"/>
      <c r="WAW199" s="193"/>
      <c r="WAX199" s="193"/>
      <c r="WAY199" s="193"/>
      <c r="WAZ199" s="193"/>
      <c r="WBA199" s="193"/>
      <c r="WBB199" s="193"/>
      <c r="WBC199" s="193"/>
      <c r="WBD199" s="193"/>
      <c r="WBE199" s="193"/>
      <c r="WBF199" s="193"/>
      <c r="WBG199" s="193"/>
      <c r="WBH199" s="193"/>
      <c r="WBI199" s="193"/>
      <c r="WBJ199" s="193"/>
      <c r="WBK199" s="193"/>
      <c r="WBL199" s="193"/>
      <c r="WBM199" s="193"/>
      <c r="WBN199" s="193"/>
      <c r="WBO199" s="193"/>
      <c r="WBP199" s="193"/>
      <c r="WBQ199" s="193"/>
      <c r="WBR199" s="193"/>
      <c r="WBS199" s="193"/>
      <c r="WBT199" s="193"/>
      <c r="WBU199" s="193"/>
      <c r="WBV199" s="193"/>
      <c r="WBW199" s="193"/>
      <c r="WBX199" s="193"/>
      <c r="WBY199" s="193"/>
      <c r="WBZ199" s="193"/>
      <c r="WCA199" s="193"/>
      <c r="WCB199" s="193"/>
      <c r="WCC199" s="193"/>
      <c r="WCD199" s="193"/>
      <c r="WCE199" s="193"/>
      <c r="WCF199" s="193"/>
      <c r="WCG199" s="193"/>
      <c r="WCH199" s="193"/>
      <c r="WCI199" s="193"/>
      <c r="WCJ199" s="193"/>
      <c r="WCK199" s="193"/>
      <c r="WCL199" s="193"/>
      <c r="WCM199" s="193"/>
      <c r="WCN199" s="193"/>
      <c r="WCO199" s="193"/>
      <c r="WCP199" s="193"/>
      <c r="WCQ199" s="193"/>
      <c r="WCR199" s="193"/>
      <c r="WCS199" s="193"/>
      <c r="WCT199" s="193"/>
      <c r="WCU199" s="193"/>
      <c r="WCV199" s="193"/>
      <c r="WCW199" s="193"/>
      <c r="WCX199" s="193"/>
      <c r="WCY199" s="193"/>
      <c r="WCZ199" s="193"/>
      <c r="WDA199" s="193"/>
      <c r="WDB199" s="193"/>
      <c r="WDC199" s="193"/>
      <c r="WDD199" s="193"/>
      <c r="WDE199" s="193"/>
      <c r="WDF199" s="193"/>
      <c r="WDG199" s="193"/>
      <c r="WDH199" s="193"/>
      <c r="WDI199" s="193"/>
      <c r="WDJ199" s="193"/>
      <c r="WDK199" s="193"/>
      <c r="WDL199" s="193"/>
      <c r="WDM199" s="193"/>
      <c r="WDN199" s="193"/>
      <c r="WDO199" s="193"/>
      <c r="WDP199" s="193"/>
      <c r="WDQ199" s="193"/>
      <c r="WDR199" s="193"/>
      <c r="WDS199" s="193"/>
      <c r="WDT199" s="193"/>
      <c r="WDU199" s="193"/>
      <c r="WDV199" s="193"/>
      <c r="WDW199" s="193"/>
      <c r="WDX199" s="193"/>
      <c r="WDY199" s="193"/>
      <c r="WDZ199" s="193"/>
      <c r="WEA199" s="193"/>
      <c r="WEB199" s="193"/>
      <c r="WEC199" s="193"/>
      <c r="WED199" s="193"/>
      <c r="WEE199" s="193"/>
      <c r="WEF199" s="193"/>
      <c r="WEG199" s="193"/>
      <c r="WEH199" s="193"/>
      <c r="WEI199" s="193"/>
      <c r="WEJ199" s="193"/>
      <c r="WEK199" s="193"/>
      <c r="WEL199" s="193"/>
      <c r="WEM199" s="193"/>
      <c r="WEN199" s="193"/>
      <c r="WEO199" s="193"/>
      <c r="WEP199" s="193"/>
      <c r="WEQ199" s="193"/>
      <c r="WER199" s="193"/>
      <c r="WES199" s="193"/>
      <c r="WET199" s="193"/>
      <c r="WEU199" s="193"/>
      <c r="WEV199" s="193"/>
      <c r="WEW199" s="193"/>
      <c r="WEX199" s="193"/>
      <c r="WEY199" s="193"/>
      <c r="WEZ199" s="193"/>
      <c r="WFA199" s="193"/>
      <c r="WFB199" s="193"/>
      <c r="WFC199" s="193"/>
      <c r="WFD199" s="193"/>
      <c r="WFE199" s="193"/>
      <c r="WFF199" s="193"/>
      <c r="WFG199" s="193"/>
      <c r="WFH199" s="193"/>
      <c r="WFI199" s="193"/>
      <c r="WFJ199" s="193"/>
      <c r="WFK199" s="193"/>
      <c r="WFL199" s="193"/>
      <c r="WFM199" s="193"/>
      <c r="WFN199" s="193"/>
      <c r="WFO199" s="193"/>
      <c r="WFP199" s="193"/>
      <c r="WFQ199" s="193"/>
      <c r="WFR199" s="193"/>
      <c r="WFS199" s="193"/>
      <c r="WFT199" s="193"/>
      <c r="WFU199" s="193"/>
      <c r="WFV199" s="193"/>
      <c r="WFW199" s="193"/>
      <c r="WFX199" s="193"/>
      <c r="WFY199" s="193"/>
      <c r="WFZ199" s="193"/>
      <c r="WGA199" s="193"/>
      <c r="WGB199" s="193"/>
      <c r="WGC199" s="193"/>
      <c r="WGD199" s="193"/>
      <c r="WGE199" s="193"/>
      <c r="WGF199" s="193"/>
      <c r="WGG199" s="193"/>
      <c r="WGH199" s="193"/>
      <c r="WGI199" s="193"/>
      <c r="WGJ199" s="193"/>
      <c r="WGK199" s="193"/>
      <c r="WGL199" s="193"/>
      <c r="WGM199" s="193"/>
      <c r="WGN199" s="193"/>
      <c r="WGO199" s="193"/>
      <c r="WGP199" s="193"/>
      <c r="WGQ199" s="193"/>
      <c r="WGR199" s="193"/>
      <c r="WGS199" s="193"/>
      <c r="WGT199" s="193"/>
      <c r="WGU199" s="193"/>
      <c r="WGV199" s="193"/>
      <c r="WGW199" s="193"/>
      <c r="WGX199" s="193"/>
      <c r="WGY199" s="193"/>
      <c r="WGZ199" s="193"/>
      <c r="WHA199" s="193"/>
      <c r="WHB199" s="193"/>
      <c r="WHC199" s="193"/>
      <c r="WHD199" s="193"/>
      <c r="WHE199" s="193"/>
      <c r="WHF199" s="193"/>
      <c r="WHG199" s="193"/>
      <c r="WHH199" s="193"/>
      <c r="WHI199" s="193"/>
      <c r="WHJ199" s="193"/>
      <c r="WHK199" s="193"/>
      <c r="WHL199" s="193"/>
      <c r="WHM199" s="193"/>
      <c r="WHN199" s="193"/>
      <c r="WHO199" s="193"/>
      <c r="WHP199" s="193"/>
      <c r="WHQ199" s="193"/>
      <c r="WHR199" s="193"/>
      <c r="WHS199" s="193"/>
      <c r="WHT199" s="193"/>
      <c r="WHU199" s="193"/>
      <c r="WHV199" s="193"/>
      <c r="WHW199" s="193"/>
      <c r="WHX199" s="193"/>
      <c r="WHY199" s="193"/>
      <c r="WHZ199" s="193"/>
      <c r="WIA199" s="193"/>
      <c r="WIB199" s="193"/>
      <c r="WIC199" s="193"/>
      <c r="WID199" s="193"/>
      <c r="WIE199" s="193"/>
      <c r="WIF199" s="193"/>
      <c r="WIG199" s="193"/>
      <c r="WIH199" s="193"/>
      <c r="WII199" s="193"/>
      <c r="WIJ199" s="193"/>
      <c r="WIK199" s="193"/>
      <c r="WIL199" s="193"/>
      <c r="WIM199" s="193"/>
      <c r="WIN199" s="193"/>
      <c r="WIO199" s="193"/>
      <c r="WIP199" s="193"/>
      <c r="WIQ199" s="193"/>
      <c r="WIR199" s="193"/>
      <c r="WIS199" s="193"/>
      <c r="WIT199" s="193"/>
      <c r="WIU199" s="193"/>
      <c r="WIV199" s="193"/>
      <c r="WIW199" s="193"/>
      <c r="WIX199" s="193"/>
      <c r="WIY199" s="193"/>
      <c r="WIZ199" s="193"/>
      <c r="WJA199" s="193"/>
      <c r="WJB199" s="193"/>
      <c r="WJC199" s="193"/>
      <c r="WJD199" s="193"/>
      <c r="WJE199" s="193"/>
      <c r="WJF199" s="193"/>
      <c r="WJG199" s="193"/>
      <c r="WJH199" s="193"/>
      <c r="WJI199" s="193"/>
      <c r="WJJ199" s="193"/>
      <c r="WJK199" s="193"/>
      <c r="WJL199" s="193"/>
      <c r="WJM199" s="193"/>
      <c r="WJN199" s="193"/>
      <c r="WJO199" s="193"/>
      <c r="WJP199" s="193"/>
      <c r="WJQ199" s="193"/>
      <c r="WJR199" s="193"/>
      <c r="WJS199" s="193"/>
      <c r="WJT199" s="193"/>
      <c r="WJU199" s="193"/>
      <c r="WJV199" s="193"/>
      <c r="WJW199" s="193"/>
      <c r="WJX199" s="193"/>
      <c r="WJY199" s="193"/>
      <c r="WJZ199" s="193"/>
      <c r="WKA199" s="193"/>
      <c r="WKB199" s="193"/>
      <c r="WKC199" s="193"/>
      <c r="WKD199" s="193"/>
      <c r="WKE199" s="193"/>
      <c r="WKF199" s="193"/>
      <c r="WKG199" s="193"/>
      <c r="WKH199" s="193"/>
      <c r="WKI199" s="193"/>
      <c r="WKJ199" s="193"/>
      <c r="WKK199" s="193"/>
      <c r="WKL199" s="193"/>
      <c r="WKM199" s="193"/>
      <c r="WKN199" s="193"/>
      <c r="WKO199" s="193"/>
      <c r="WKP199" s="193"/>
      <c r="WKQ199" s="193"/>
      <c r="WKR199" s="193"/>
      <c r="WKS199" s="193"/>
      <c r="WKT199" s="193"/>
      <c r="WKU199" s="193"/>
      <c r="WKV199" s="193"/>
      <c r="WKW199" s="193"/>
      <c r="WKX199" s="193"/>
      <c r="WKY199" s="193"/>
      <c r="WKZ199" s="193"/>
      <c r="WLA199" s="193"/>
      <c r="WLB199" s="193"/>
      <c r="WLC199" s="193"/>
      <c r="WLD199" s="193"/>
      <c r="WLE199" s="193"/>
      <c r="WLF199" s="193"/>
      <c r="WLG199" s="193"/>
      <c r="WLH199" s="193"/>
      <c r="WLI199" s="193"/>
      <c r="WLJ199" s="193"/>
      <c r="WLK199" s="193"/>
      <c r="WLL199" s="193"/>
      <c r="WLM199" s="193"/>
      <c r="WLN199" s="193"/>
      <c r="WLO199" s="193"/>
      <c r="WLP199" s="193"/>
      <c r="WLQ199" s="193"/>
      <c r="WLR199" s="193"/>
      <c r="WLS199" s="193"/>
      <c r="WLT199" s="193"/>
      <c r="WLU199" s="193"/>
      <c r="WLV199" s="193"/>
      <c r="WLW199" s="193"/>
      <c r="WLX199" s="193"/>
      <c r="WLY199" s="193"/>
      <c r="WLZ199" s="193"/>
      <c r="WMA199" s="193"/>
      <c r="WMB199" s="193"/>
      <c r="WMC199" s="193"/>
      <c r="WMD199" s="193"/>
      <c r="WME199" s="193"/>
      <c r="WMF199" s="193"/>
      <c r="WMG199" s="193"/>
      <c r="WMH199" s="193"/>
      <c r="WMI199" s="193"/>
      <c r="WMJ199" s="193"/>
      <c r="WMK199" s="193"/>
      <c r="WML199" s="193"/>
      <c r="WMM199" s="193"/>
      <c r="WMN199" s="193"/>
      <c r="WMO199" s="193"/>
      <c r="WMP199" s="193"/>
      <c r="WMQ199" s="193"/>
      <c r="WMR199" s="193"/>
      <c r="WMS199" s="193"/>
      <c r="WMT199" s="193"/>
      <c r="WMU199" s="193"/>
      <c r="WMV199" s="193"/>
      <c r="WMW199" s="193"/>
      <c r="WMX199" s="193"/>
      <c r="WMY199" s="193"/>
      <c r="WMZ199" s="193"/>
      <c r="WNA199" s="193"/>
      <c r="WNB199" s="193"/>
      <c r="WNC199" s="193"/>
      <c r="WND199" s="193"/>
      <c r="WNE199" s="193"/>
      <c r="WNF199" s="193"/>
      <c r="WNG199" s="193"/>
      <c r="WNH199" s="193"/>
      <c r="WNI199" s="193"/>
      <c r="WNJ199" s="193"/>
      <c r="WNK199" s="193"/>
      <c r="WNL199" s="193"/>
      <c r="WNM199" s="193"/>
      <c r="WNN199" s="193"/>
      <c r="WNO199" s="193"/>
      <c r="WNP199" s="193"/>
      <c r="WNQ199" s="193"/>
      <c r="WNR199" s="193"/>
      <c r="WNS199" s="193"/>
      <c r="WNT199" s="193"/>
      <c r="WNU199" s="193"/>
      <c r="WNV199" s="193"/>
      <c r="WNW199" s="193"/>
      <c r="WNX199" s="193"/>
      <c r="WNY199" s="193"/>
      <c r="WNZ199" s="193"/>
      <c r="WOA199" s="193"/>
      <c r="WOB199" s="193"/>
      <c r="WOC199" s="193"/>
      <c r="WOD199" s="193"/>
      <c r="WOE199" s="193"/>
      <c r="WOF199" s="193"/>
      <c r="WOG199" s="193"/>
      <c r="WOH199" s="193"/>
      <c r="WOI199" s="193"/>
      <c r="WOJ199" s="193"/>
      <c r="WOK199" s="193"/>
      <c r="WOL199" s="193"/>
      <c r="WOM199" s="193"/>
      <c r="WON199" s="193"/>
      <c r="WOO199" s="193"/>
      <c r="WOP199" s="193"/>
      <c r="WOQ199" s="193"/>
      <c r="WOR199" s="193"/>
      <c r="WOS199" s="193"/>
      <c r="WOT199" s="193"/>
      <c r="WOU199" s="193"/>
      <c r="WOV199" s="193"/>
      <c r="WOW199" s="193"/>
      <c r="WOX199" s="193"/>
      <c r="WOY199" s="193"/>
      <c r="WOZ199" s="193"/>
      <c r="WPA199" s="193"/>
      <c r="WPB199" s="193"/>
      <c r="WPC199" s="193"/>
      <c r="WPD199" s="193"/>
      <c r="WPE199" s="193"/>
      <c r="WPF199" s="193"/>
      <c r="WPG199" s="193"/>
      <c r="WPH199" s="193"/>
      <c r="WPI199" s="193"/>
      <c r="WPJ199" s="193"/>
      <c r="WPK199" s="193"/>
      <c r="WPL199" s="193"/>
      <c r="WPM199" s="193"/>
      <c r="WPN199" s="193"/>
      <c r="WPO199" s="193"/>
      <c r="WPP199" s="193"/>
      <c r="WPQ199" s="193"/>
      <c r="WPR199" s="193"/>
      <c r="WPS199" s="193"/>
      <c r="WPT199" s="193"/>
      <c r="WPU199" s="193"/>
      <c r="WPV199" s="193"/>
      <c r="WPW199" s="193"/>
      <c r="WPX199" s="193"/>
      <c r="WPY199" s="193"/>
      <c r="WPZ199" s="193"/>
      <c r="WQA199" s="193"/>
      <c r="WQB199" s="193"/>
      <c r="WQC199" s="193"/>
      <c r="WQD199" s="193"/>
      <c r="WQE199" s="193"/>
      <c r="WQF199" s="193"/>
      <c r="WQG199" s="193"/>
      <c r="WQH199" s="193"/>
      <c r="WQI199" s="193"/>
      <c r="WQJ199" s="193"/>
      <c r="WQK199" s="193"/>
      <c r="WQL199" s="193"/>
      <c r="WQM199" s="193"/>
      <c r="WQN199" s="193"/>
      <c r="WQO199" s="193"/>
      <c r="WQP199" s="193"/>
      <c r="WQQ199" s="193"/>
      <c r="WQR199" s="193"/>
      <c r="WQS199" s="193"/>
      <c r="WQT199" s="193"/>
      <c r="WQU199" s="193"/>
      <c r="WQV199" s="193"/>
      <c r="WQW199" s="193"/>
      <c r="WQX199" s="193"/>
      <c r="WQY199" s="193"/>
      <c r="WQZ199" s="193"/>
      <c r="WRA199" s="193"/>
      <c r="WRB199" s="193"/>
      <c r="WRC199" s="193"/>
      <c r="WRD199" s="193"/>
      <c r="WRE199" s="193"/>
      <c r="WRF199" s="193"/>
      <c r="WRG199" s="193"/>
      <c r="WRH199" s="193"/>
      <c r="WRI199" s="193"/>
      <c r="WRJ199" s="193"/>
      <c r="WRK199" s="193"/>
      <c r="WRL199" s="193"/>
      <c r="WRM199" s="193"/>
      <c r="WRN199" s="193"/>
      <c r="WRO199" s="193"/>
      <c r="WRP199" s="193"/>
      <c r="WRQ199" s="193"/>
      <c r="WRR199" s="193"/>
      <c r="WRS199" s="193"/>
      <c r="WRT199" s="193"/>
      <c r="WRU199" s="193"/>
      <c r="WRV199" s="193"/>
      <c r="WRW199" s="193"/>
      <c r="WRX199" s="193"/>
      <c r="WRY199" s="193"/>
      <c r="WRZ199" s="193"/>
      <c r="WSA199" s="193"/>
      <c r="WSB199" s="193"/>
      <c r="WSC199" s="193"/>
      <c r="WSD199" s="193"/>
      <c r="WSE199" s="193"/>
      <c r="WSF199" s="193"/>
      <c r="WSG199" s="193"/>
      <c r="WSH199" s="193"/>
      <c r="WSI199" s="193"/>
      <c r="WSJ199" s="193"/>
      <c r="WSK199" s="193"/>
      <c r="WSL199" s="193"/>
      <c r="WSM199" s="193"/>
      <c r="WSN199" s="193"/>
      <c r="WSO199" s="193"/>
      <c r="WSP199" s="193"/>
      <c r="WSQ199" s="193"/>
      <c r="WSR199" s="193"/>
      <c r="WSS199" s="193"/>
      <c r="WST199" s="193"/>
      <c r="WSU199" s="193"/>
      <c r="WSV199" s="193"/>
      <c r="WSW199" s="193"/>
      <c r="WSX199" s="193"/>
      <c r="WSY199" s="193"/>
      <c r="WSZ199" s="193"/>
      <c r="WTA199" s="193"/>
      <c r="WTB199" s="193"/>
      <c r="WTC199" s="193"/>
      <c r="WTD199" s="193"/>
      <c r="WTE199" s="193"/>
      <c r="WTF199" s="193"/>
      <c r="WTG199" s="193"/>
      <c r="WTH199" s="193"/>
      <c r="WTI199" s="193"/>
      <c r="WTJ199" s="193"/>
      <c r="WTK199" s="193"/>
      <c r="WTL199" s="193"/>
      <c r="WTM199" s="193"/>
      <c r="WTN199" s="193"/>
      <c r="WTO199" s="193"/>
      <c r="WTP199" s="193"/>
      <c r="WTQ199" s="193"/>
      <c r="WTR199" s="193"/>
      <c r="WTS199" s="193"/>
      <c r="WTT199" s="193"/>
      <c r="WTU199" s="193"/>
      <c r="WTV199" s="193"/>
      <c r="WTW199" s="193"/>
      <c r="WTX199" s="193"/>
      <c r="WTY199" s="193"/>
      <c r="WTZ199" s="193"/>
      <c r="WUA199" s="193"/>
      <c r="WUB199" s="193"/>
      <c r="WUC199" s="193"/>
      <c r="WUD199" s="193"/>
      <c r="WUE199" s="193"/>
      <c r="WUF199" s="193"/>
      <c r="WUG199" s="193"/>
      <c r="WUH199" s="193"/>
      <c r="WUI199" s="193"/>
      <c r="WUJ199" s="193"/>
      <c r="WUK199" s="193"/>
      <c r="WUL199" s="193"/>
      <c r="WUM199" s="193"/>
      <c r="WUN199" s="193"/>
      <c r="WUO199" s="193"/>
      <c r="WUP199" s="193"/>
      <c r="WUQ199" s="193"/>
      <c r="WUR199" s="193"/>
      <c r="WUS199" s="193"/>
      <c r="WUT199" s="193"/>
      <c r="WUU199" s="193"/>
      <c r="WUV199" s="193"/>
      <c r="WUW199" s="193"/>
      <c r="WUX199" s="193"/>
      <c r="WUY199" s="193"/>
      <c r="WUZ199" s="193"/>
      <c r="WVA199" s="193"/>
      <c r="WVB199" s="193"/>
      <c r="WVC199" s="193"/>
      <c r="WVD199" s="193"/>
      <c r="WVE199" s="193"/>
      <c r="WVF199" s="193"/>
      <c r="WVG199" s="193"/>
      <c r="WVH199" s="193"/>
      <c r="WVI199" s="193"/>
      <c r="WVJ199" s="193"/>
      <c r="WVK199" s="193"/>
      <c r="WVL199" s="193"/>
      <c r="WVM199" s="193"/>
      <c r="WVN199" s="193"/>
      <c r="WVO199" s="193"/>
      <c r="WVP199" s="193"/>
      <c r="WVQ199" s="193"/>
      <c r="WVR199" s="193"/>
      <c r="WVS199" s="193"/>
      <c r="WVT199" s="193"/>
      <c r="WVU199" s="193"/>
      <c r="WVV199" s="193"/>
      <c r="WVW199" s="193"/>
      <c r="WVX199" s="193"/>
      <c r="WVY199" s="193"/>
      <c r="WVZ199" s="193"/>
      <c r="WWA199" s="193"/>
      <c r="WWB199" s="193"/>
      <c r="WWC199" s="193"/>
      <c r="WWD199" s="193"/>
      <c r="WWE199" s="193"/>
      <c r="WWF199" s="193"/>
      <c r="WWG199" s="193"/>
      <c r="WWH199" s="193"/>
      <c r="WWI199" s="193"/>
      <c r="WWJ199" s="193"/>
      <c r="WWK199" s="193"/>
      <c r="WWL199" s="193"/>
      <c r="WWM199" s="193"/>
      <c r="WWN199" s="193"/>
      <c r="WWO199" s="193"/>
      <c r="WWP199" s="193"/>
      <c r="WWQ199" s="193"/>
      <c r="WWR199" s="193"/>
      <c r="WWS199" s="193"/>
      <c r="WWT199" s="193"/>
      <c r="WWU199" s="193"/>
      <c r="WWV199" s="193"/>
      <c r="WWW199" s="193"/>
      <c r="WWX199" s="193"/>
      <c r="WWY199" s="193"/>
      <c r="WWZ199" s="193"/>
      <c r="WXA199" s="193"/>
      <c r="WXB199" s="193"/>
      <c r="WXC199" s="193"/>
      <c r="WXD199" s="193"/>
      <c r="WXE199" s="193"/>
      <c r="WXF199" s="193"/>
      <c r="WXG199" s="193"/>
      <c r="WXH199" s="193"/>
      <c r="WXI199" s="193"/>
      <c r="WXJ199" s="193"/>
      <c r="WXK199" s="193"/>
      <c r="WXL199" s="193"/>
      <c r="WXM199" s="193"/>
      <c r="WXN199" s="193"/>
      <c r="WXO199" s="193"/>
      <c r="WXP199" s="193"/>
      <c r="WXQ199" s="193"/>
      <c r="WXR199" s="193"/>
      <c r="WXS199" s="193"/>
      <c r="WXT199" s="193"/>
      <c r="WXU199" s="193"/>
      <c r="WXV199" s="193"/>
      <c r="WXW199" s="193"/>
      <c r="WXX199" s="193"/>
      <c r="WXY199" s="193"/>
      <c r="WXZ199" s="193"/>
      <c r="WYA199" s="193"/>
      <c r="WYB199" s="193"/>
      <c r="WYC199" s="193"/>
      <c r="WYD199" s="193"/>
      <c r="WYE199" s="193"/>
      <c r="WYF199" s="193"/>
      <c r="WYG199" s="193"/>
      <c r="WYH199" s="193"/>
      <c r="WYI199" s="193"/>
      <c r="WYJ199" s="193"/>
      <c r="WYK199" s="193"/>
      <c r="WYL199" s="193"/>
      <c r="WYM199" s="193"/>
      <c r="WYN199" s="193"/>
      <c r="WYO199" s="193"/>
      <c r="WYP199" s="193"/>
      <c r="WYQ199" s="193"/>
      <c r="WYR199" s="193"/>
      <c r="WYS199" s="193"/>
      <c r="WYT199" s="193"/>
      <c r="WYU199" s="193"/>
      <c r="WYV199" s="193"/>
      <c r="WYW199" s="193"/>
      <c r="WYX199" s="193"/>
      <c r="WYY199" s="193"/>
      <c r="WYZ199" s="193"/>
      <c r="WZA199" s="193"/>
      <c r="WZB199" s="193"/>
      <c r="WZC199" s="193"/>
      <c r="WZD199" s="193"/>
      <c r="WZE199" s="193"/>
      <c r="WZF199" s="193"/>
      <c r="WZG199" s="193"/>
      <c r="WZH199" s="193"/>
      <c r="WZI199" s="193"/>
      <c r="WZJ199" s="193"/>
      <c r="WZK199" s="193"/>
      <c r="WZL199" s="193"/>
      <c r="WZM199" s="193"/>
      <c r="WZN199" s="193"/>
      <c r="WZO199" s="193"/>
      <c r="WZP199" s="193"/>
      <c r="WZQ199" s="193"/>
      <c r="WZR199" s="193"/>
      <c r="WZS199" s="193"/>
      <c r="WZT199" s="193"/>
      <c r="WZU199" s="193"/>
      <c r="WZV199" s="193"/>
      <c r="WZW199" s="193"/>
      <c r="WZX199" s="193"/>
      <c r="WZY199" s="193"/>
      <c r="WZZ199" s="193"/>
      <c r="XAA199" s="193"/>
      <c r="XAB199" s="193"/>
      <c r="XAC199" s="193"/>
      <c r="XAD199" s="193"/>
      <c r="XAE199" s="193"/>
      <c r="XAF199" s="193"/>
      <c r="XAG199" s="193"/>
      <c r="XAH199" s="193"/>
      <c r="XAI199" s="193"/>
      <c r="XAJ199" s="193"/>
      <c r="XAK199" s="193"/>
      <c r="XAL199" s="193"/>
      <c r="XAM199" s="193"/>
      <c r="XAN199" s="193"/>
      <c r="XAO199" s="193"/>
      <c r="XAP199" s="193"/>
      <c r="XAQ199" s="193"/>
      <c r="XAR199" s="193"/>
      <c r="XAS199" s="193"/>
      <c r="XAT199" s="193"/>
      <c r="XAU199" s="193"/>
      <c r="XAV199" s="193"/>
      <c r="XAW199" s="193"/>
      <c r="XAX199" s="193"/>
      <c r="XAY199" s="193"/>
      <c r="XAZ199" s="193"/>
      <c r="XBA199" s="193"/>
      <c r="XBB199" s="193"/>
      <c r="XBC199" s="193"/>
      <c r="XBD199" s="193"/>
      <c r="XBE199" s="193"/>
      <c r="XBF199" s="193"/>
      <c r="XBG199" s="193"/>
      <c r="XBH199" s="193"/>
      <c r="XBI199" s="193"/>
      <c r="XBJ199" s="193"/>
      <c r="XBK199" s="193"/>
      <c r="XBL199" s="193"/>
      <c r="XBM199" s="193"/>
      <c r="XBN199" s="193"/>
      <c r="XBO199" s="193"/>
      <c r="XBP199" s="193"/>
      <c r="XBQ199" s="193"/>
      <c r="XBR199" s="193"/>
      <c r="XBS199" s="193"/>
      <c r="XBT199" s="193"/>
      <c r="XBU199" s="193"/>
      <c r="XBV199" s="193"/>
      <c r="XBW199" s="193"/>
      <c r="XBX199" s="193"/>
      <c r="XBY199" s="193"/>
      <c r="XBZ199" s="193"/>
      <c r="XCA199" s="193"/>
      <c r="XCB199" s="193"/>
      <c r="XCC199" s="193"/>
      <c r="XCD199" s="193"/>
      <c r="XCE199" s="193"/>
      <c r="XCF199" s="193"/>
      <c r="XCG199" s="193"/>
      <c r="XCH199" s="193"/>
      <c r="XCI199" s="193"/>
      <c r="XCJ199" s="193"/>
      <c r="XCK199" s="193"/>
      <c r="XCL199" s="193"/>
      <c r="XCM199" s="193"/>
      <c r="XCN199" s="193"/>
      <c r="XCO199" s="193"/>
      <c r="XCP199" s="193"/>
      <c r="XCQ199" s="193"/>
      <c r="XCR199" s="193"/>
      <c r="XCS199" s="193"/>
      <c r="XCT199" s="193"/>
      <c r="XCU199" s="193"/>
      <c r="XCV199" s="193"/>
      <c r="XCW199" s="193"/>
      <c r="XCX199" s="193"/>
      <c r="XCY199" s="193"/>
      <c r="XCZ199" s="193"/>
      <c r="XDA199" s="193"/>
      <c r="XDB199" s="193"/>
      <c r="XDC199" s="193"/>
      <c r="XDD199" s="193"/>
      <c r="XDE199" s="193"/>
      <c r="XDF199" s="193"/>
      <c r="XDG199" s="193"/>
      <c r="XDH199" s="193"/>
      <c r="XDI199" s="193"/>
      <c r="XDJ199" s="193"/>
      <c r="XDK199" s="193"/>
      <c r="XDL199" s="193"/>
      <c r="XDM199" s="193"/>
      <c r="XDN199" s="193"/>
      <c r="XDO199" s="193"/>
      <c r="XDP199" s="193"/>
      <c r="XDQ199" s="193"/>
      <c r="XDR199" s="193"/>
      <c r="XDS199" s="193"/>
      <c r="XDT199" s="193"/>
      <c r="XDU199" s="193"/>
      <c r="XDV199" s="193"/>
      <c r="XDW199" s="193"/>
      <c r="XDX199" s="193"/>
      <c r="XDY199" s="193"/>
      <c r="XDZ199" s="193"/>
      <c r="XEA199" s="193"/>
      <c r="XEB199" s="193"/>
      <c r="XEC199" s="193"/>
      <c r="XED199" s="193"/>
      <c r="XEE199" s="193"/>
      <c r="XEF199" s="193"/>
      <c r="XEG199" s="193"/>
      <c r="XEH199" s="193"/>
      <c r="XEI199" s="193"/>
      <c r="XEJ199" s="193"/>
      <c r="XEK199" s="193"/>
      <c r="XEL199" s="193"/>
      <c r="XEM199" s="193"/>
      <c r="XEN199" s="193"/>
      <c r="XEO199" s="193"/>
      <c r="XEP199" s="193"/>
      <c r="XEQ199" s="193"/>
      <c r="XER199" s="193"/>
      <c r="XES199" s="193"/>
      <c r="XET199" s="193"/>
      <c r="XEU199" s="193"/>
      <c r="XEV199" s="193"/>
      <c r="XEW199" s="193"/>
      <c r="XEX199" s="193"/>
      <c r="XEY199" s="193"/>
      <c r="XEZ199" s="193"/>
      <c r="XFA199" s="193"/>
      <c r="XFB199" s="193"/>
      <c r="XFC199" s="193"/>
      <c r="XFD199" s="193"/>
    </row>
    <row r="200" spans="1:16384" s="194" customFormat="1">
      <c r="A200" s="192" t="s">
        <v>240</v>
      </c>
      <c r="B200" s="177">
        <v>7356834</v>
      </c>
      <c r="C200" s="140">
        <v>2269648</v>
      </c>
      <c r="D200" s="141">
        <v>14</v>
      </c>
      <c r="E200" s="168">
        <f t="shared" si="377"/>
        <v>9626496</v>
      </c>
      <c r="F200" s="142">
        <v>4144817</v>
      </c>
      <c r="G200" s="142">
        <v>1156201</v>
      </c>
      <c r="H200" s="141">
        <v>1309</v>
      </c>
      <c r="I200" s="143">
        <f t="shared" si="388"/>
        <v>5302327</v>
      </c>
      <c r="J200" s="179">
        <v>3016857</v>
      </c>
      <c r="K200" s="179">
        <v>323587</v>
      </c>
      <c r="L200" s="180">
        <v>3791</v>
      </c>
      <c r="M200" s="175">
        <f t="shared" ref="M200" si="413">SUM(J200:L200)</f>
        <v>3344235</v>
      </c>
      <c r="N200" s="145">
        <f t="shared" ref="N200" si="414">SUM(B200,F200,J200)</f>
        <v>14518508</v>
      </c>
      <c r="O200" s="145">
        <f t="shared" ref="O200" si="415">SUM(C200,G200,K200)</f>
        <v>3749436</v>
      </c>
      <c r="P200" s="145">
        <f t="shared" ref="P200" si="416">SUM(D200,H200,L200)</f>
        <v>5114</v>
      </c>
      <c r="Q200" s="146">
        <f t="shared" ref="Q200" si="417">SUM(E200,I200,M200)</f>
        <v>18273058</v>
      </c>
    </row>
    <row r="201" spans="1:16384" s="194" customFormat="1">
      <c r="A201" s="192" t="s">
        <v>241</v>
      </c>
      <c r="B201" s="177">
        <v>7382644</v>
      </c>
      <c r="C201" s="140">
        <v>2271744</v>
      </c>
      <c r="D201" s="141">
        <v>14</v>
      </c>
      <c r="E201" s="168">
        <f t="shared" si="377"/>
        <v>9654402</v>
      </c>
      <c r="F201" s="142">
        <v>4167942</v>
      </c>
      <c r="G201" s="142">
        <v>1139742</v>
      </c>
      <c r="H201" s="141">
        <v>1309</v>
      </c>
      <c r="I201" s="143">
        <f t="shared" si="388"/>
        <v>5308993</v>
      </c>
      <c r="J201" s="179">
        <v>3025987</v>
      </c>
      <c r="K201" s="179">
        <v>326594</v>
      </c>
      <c r="L201" s="180">
        <v>3788</v>
      </c>
      <c r="M201" s="175">
        <f t="shared" ref="M201:M202" si="418">SUM(J201:L201)</f>
        <v>3356369</v>
      </c>
      <c r="N201" s="145">
        <f t="shared" ref="N201" si="419">SUM(B201,F201,J201)</f>
        <v>14576573</v>
      </c>
      <c r="O201" s="145">
        <f t="shared" ref="O201" si="420">SUM(C201,G201,K201)</f>
        <v>3738080</v>
      </c>
      <c r="P201" s="145">
        <f t="shared" ref="P201" si="421">SUM(D201,H201,L201)</f>
        <v>5111</v>
      </c>
      <c r="Q201" s="146">
        <f t="shared" ref="Q201" si="422">SUM(E201,I201,M201)</f>
        <v>18319764</v>
      </c>
    </row>
    <row r="202" spans="1:16384" s="194" customFormat="1">
      <c r="A202" s="192" t="s">
        <v>242</v>
      </c>
      <c r="B202" s="177">
        <v>7415617</v>
      </c>
      <c r="C202" s="140">
        <v>2273771</v>
      </c>
      <c r="D202" s="141">
        <v>14</v>
      </c>
      <c r="E202" s="168">
        <f t="shared" si="377"/>
        <v>9689402</v>
      </c>
      <c r="F202" s="142">
        <v>4207165</v>
      </c>
      <c r="G202" s="142">
        <v>1124345</v>
      </c>
      <c r="H202" s="141">
        <v>1308</v>
      </c>
      <c r="I202" s="143">
        <f t="shared" si="388"/>
        <v>5332818</v>
      </c>
      <c r="J202" s="179">
        <v>3025939</v>
      </c>
      <c r="K202" s="179">
        <v>264899</v>
      </c>
      <c r="L202" s="180">
        <v>3788</v>
      </c>
      <c r="M202" s="175">
        <f t="shared" si="418"/>
        <v>3294626</v>
      </c>
      <c r="N202" s="145">
        <f t="shared" ref="N202:N207" si="423">SUM(B202,F202,J202)</f>
        <v>14648721</v>
      </c>
      <c r="O202" s="145">
        <f t="shared" ref="O202:O216" si="424">SUM(C202,G202,K202)</f>
        <v>3663015</v>
      </c>
      <c r="P202" s="145">
        <f t="shared" ref="P202:P216" si="425">SUM(D202,H202,L202)</f>
        <v>5110</v>
      </c>
      <c r="Q202" s="146">
        <f t="shared" ref="Q202:Q215" si="426">SUM(E202,I202,M202)</f>
        <v>18316846</v>
      </c>
    </row>
    <row r="203" spans="1:16384" s="194" customFormat="1">
      <c r="A203" s="192" t="s">
        <v>243</v>
      </c>
      <c r="B203" s="177">
        <v>7501302</v>
      </c>
      <c r="C203" s="140">
        <v>2278681</v>
      </c>
      <c r="D203" s="141">
        <v>14</v>
      </c>
      <c r="E203" s="168">
        <f t="shared" si="377"/>
        <v>9779997</v>
      </c>
      <c r="F203" s="142">
        <v>4238586</v>
      </c>
      <c r="G203" s="142">
        <v>1111398.9999999998</v>
      </c>
      <c r="H203" s="141">
        <v>1234</v>
      </c>
      <c r="I203" s="143">
        <f t="shared" ref="I203:I220" si="427">SUM(F203:H203)</f>
        <v>5351219</v>
      </c>
      <c r="J203" s="179">
        <v>3038463</v>
      </c>
      <c r="K203" s="179">
        <v>258127</v>
      </c>
      <c r="L203" s="180">
        <v>3788</v>
      </c>
      <c r="M203" s="175">
        <f t="shared" ref="M203:M208" si="428">SUM(J203:L203)</f>
        <v>3300378</v>
      </c>
      <c r="N203" s="145">
        <f t="shared" si="423"/>
        <v>14778351</v>
      </c>
      <c r="O203" s="145">
        <f t="shared" si="424"/>
        <v>3648207</v>
      </c>
      <c r="P203" s="145">
        <f t="shared" si="425"/>
        <v>5036</v>
      </c>
      <c r="Q203" s="146">
        <f t="shared" si="426"/>
        <v>18431594</v>
      </c>
    </row>
    <row r="204" spans="1:16384" s="194" customFormat="1">
      <c r="A204" s="192" t="s">
        <v>244</v>
      </c>
      <c r="B204" s="177">
        <v>7541314</v>
      </c>
      <c r="C204" s="140">
        <v>2281070</v>
      </c>
      <c r="D204" s="141">
        <v>14</v>
      </c>
      <c r="E204" s="168">
        <f t="shared" si="377"/>
        <v>9822398</v>
      </c>
      <c r="F204" s="142">
        <v>4223178</v>
      </c>
      <c r="G204" s="142">
        <v>1102922</v>
      </c>
      <c r="H204" s="141">
        <v>1234</v>
      </c>
      <c r="I204" s="143">
        <f t="shared" si="427"/>
        <v>5327334</v>
      </c>
      <c r="J204" s="179">
        <v>3066080</v>
      </c>
      <c r="K204" s="179">
        <v>259256</v>
      </c>
      <c r="L204" s="180">
        <v>3788</v>
      </c>
      <c r="M204" s="175">
        <f t="shared" si="428"/>
        <v>3329124</v>
      </c>
      <c r="N204" s="145">
        <f t="shared" si="423"/>
        <v>14830572</v>
      </c>
      <c r="O204" s="145">
        <f t="shared" si="424"/>
        <v>3643248</v>
      </c>
      <c r="P204" s="145">
        <f t="shared" si="425"/>
        <v>5036</v>
      </c>
      <c r="Q204" s="146">
        <f t="shared" si="426"/>
        <v>18478856</v>
      </c>
    </row>
    <row r="205" spans="1:16384" s="194" customFormat="1">
      <c r="A205" s="192" t="s">
        <v>256</v>
      </c>
      <c r="B205" s="177">
        <v>7576329</v>
      </c>
      <c r="C205" s="140">
        <v>2285242</v>
      </c>
      <c r="D205" s="141">
        <v>14</v>
      </c>
      <c r="E205" s="168">
        <f t="shared" si="377"/>
        <v>9861585</v>
      </c>
      <c r="F205" s="142">
        <v>4233548</v>
      </c>
      <c r="G205" s="142">
        <v>1099135</v>
      </c>
      <c r="H205" s="141">
        <v>1124</v>
      </c>
      <c r="I205" s="143">
        <f t="shared" si="427"/>
        <v>5333807</v>
      </c>
      <c r="J205" s="179">
        <v>3047710</v>
      </c>
      <c r="K205" s="179">
        <v>258928</v>
      </c>
      <c r="L205" s="180">
        <v>3788</v>
      </c>
      <c r="M205" s="175">
        <f t="shared" si="428"/>
        <v>3310426</v>
      </c>
      <c r="N205" s="145">
        <f t="shared" si="423"/>
        <v>14857587</v>
      </c>
      <c r="O205" s="145">
        <f t="shared" si="424"/>
        <v>3643305</v>
      </c>
      <c r="P205" s="145">
        <f t="shared" si="425"/>
        <v>4926</v>
      </c>
      <c r="Q205" s="146">
        <f t="shared" si="426"/>
        <v>18505818</v>
      </c>
    </row>
    <row r="206" spans="1:16384" s="194" customFormat="1">
      <c r="A206" s="192" t="s">
        <v>245</v>
      </c>
      <c r="B206" s="177">
        <v>7616509</v>
      </c>
      <c r="C206" s="140">
        <v>2290409</v>
      </c>
      <c r="D206" s="141">
        <v>14</v>
      </c>
      <c r="E206" s="168">
        <f t="shared" si="377"/>
        <v>9906932</v>
      </c>
      <c r="F206" s="142">
        <v>4229209</v>
      </c>
      <c r="G206" s="142">
        <v>1090688</v>
      </c>
      <c r="H206" s="141">
        <v>1124</v>
      </c>
      <c r="I206" s="143">
        <f t="shared" si="427"/>
        <v>5321021</v>
      </c>
      <c r="J206" s="179">
        <v>3044170</v>
      </c>
      <c r="K206" s="179">
        <v>258814</v>
      </c>
      <c r="L206" s="180">
        <v>3786</v>
      </c>
      <c r="M206" s="175">
        <f t="shared" si="428"/>
        <v>3306770</v>
      </c>
      <c r="N206" s="145">
        <f t="shared" si="423"/>
        <v>14889888</v>
      </c>
      <c r="O206" s="145">
        <f t="shared" si="424"/>
        <v>3639911</v>
      </c>
      <c r="P206" s="145">
        <f t="shared" si="425"/>
        <v>4924</v>
      </c>
      <c r="Q206" s="146">
        <f t="shared" si="426"/>
        <v>18534723</v>
      </c>
    </row>
    <row r="207" spans="1:16384" s="194" customFormat="1">
      <c r="A207" s="192" t="s">
        <v>246</v>
      </c>
      <c r="B207" s="177">
        <v>7626609</v>
      </c>
      <c r="C207" s="140">
        <v>2293921</v>
      </c>
      <c r="D207" s="141">
        <v>14</v>
      </c>
      <c r="E207" s="168">
        <f t="shared" ref="E207:E220" si="429">SUM(B207:D207)</f>
        <v>9920544</v>
      </c>
      <c r="F207" s="142">
        <v>4209242</v>
      </c>
      <c r="G207" s="142">
        <v>1076731</v>
      </c>
      <c r="H207" s="141">
        <v>1124</v>
      </c>
      <c r="I207" s="143">
        <f t="shared" si="427"/>
        <v>5287097</v>
      </c>
      <c r="J207" s="179">
        <v>3038175</v>
      </c>
      <c r="K207" s="179">
        <v>258931</v>
      </c>
      <c r="L207" s="180">
        <v>3786</v>
      </c>
      <c r="M207" s="175">
        <f t="shared" si="428"/>
        <v>3300892</v>
      </c>
      <c r="N207" s="145">
        <f t="shared" si="423"/>
        <v>14874026</v>
      </c>
      <c r="O207" s="145">
        <f t="shared" si="424"/>
        <v>3629583</v>
      </c>
      <c r="P207" s="145">
        <f t="shared" si="425"/>
        <v>4924</v>
      </c>
      <c r="Q207" s="146">
        <f t="shared" si="426"/>
        <v>18508533</v>
      </c>
    </row>
    <row r="208" spans="1:16384" s="194" customFormat="1">
      <c r="A208" s="192" t="s">
        <v>247</v>
      </c>
      <c r="B208" s="196">
        <v>7651889</v>
      </c>
      <c r="C208" s="196">
        <v>2296714</v>
      </c>
      <c r="D208" s="196">
        <v>14</v>
      </c>
      <c r="E208" s="197">
        <f t="shared" si="429"/>
        <v>9948617</v>
      </c>
      <c r="F208" s="196">
        <v>4196900</v>
      </c>
      <c r="G208" s="196">
        <v>1076146.5673756809</v>
      </c>
      <c r="H208" s="196">
        <v>1124</v>
      </c>
      <c r="I208" s="197">
        <f t="shared" si="427"/>
        <v>5274170.5673756804</v>
      </c>
      <c r="J208" s="196">
        <v>3029629</v>
      </c>
      <c r="K208" s="196">
        <v>258856</v>
      </c>
      <c r="L208" s="196">
        <v>3797</v>
      </c>
      <c r="M208" s="198">
        <f t="shared" si="428"/>
        <v>3292282</v>
      </c>
      <c r="N208" s="199">
        <f t="shared" ref="N208:N216" si="430">SUM(B208,F208,J208)</f>
        <v>14878418</v>
      </c>
      <c r="O208" s="199">
        <f t="shared" si="424"/>
        <v>3631716.5673756809</v>
      </c>
      <c r="P208" s="199">
        <f t="shared" si="425"/>
        <v>4935</v>
      </c>
      <c r="Q208" s="200">
        <f t="shared" si="426"/>
        <v>18515069.567375682</v>
      </c>
    </row>
    <row r="209" spans="1:17" s="194" customFormat="1">
      <c r="A209" s="192" t="s">
        <v>248</v>
      </c>
      <c r="B209" s="196">
        <v>7673051</v>
      </c>
      <c r="C209" s="196">
        <v>2299963</v>
      </c>
      <c r="D209" s="196">
        <v>14</v>
      </c>
      <c r="E209" s="197">
        <f t="shared" si="429"/>
        <v>9973028</v>
      </c>
      <c r="F209" s="196">
        <v>4220633</v>
      </c>
      <c r="G209" s="196">
        <v>1077484</v>
      </c>
      <c r="H209" s="196">
        <v>0</v>
      </c>
      <c r="I209" s="197">
        <f t="shared" si="427"/>
        <v>5298117</v>
      </c>
      <c r="J209" s="196">
        <v>3027063</v>
      </c>
      <c r="K209" s="196">
        <v>259025</v>
      </c>
      <c r="L209" s="196">
        <v>3784</v>
      </c>
      <c r="M209" s="202">
        <f t="shared" ref="M209:M216" si="431">SUM(J209:L209)</f>
        <v>3289872</v>
      </c>
      <c r="N209" s="203">
        <f t="shared" si="430"/>
        <v>14920747</v>
      </c>
      <c r="O209" s="203">
        <f t="shared" si="424"/>
        <v>3636472</v>
      </c>
      <c r="P209" s="203">
        <f t="shared" si="425"/>
        <v>3798</v>
      </c>
      <c r="Q209" s="201">
        <f t="shared" si="426"/>
        <v>18561017</v>
      </c>
    </row>
    <row r="210" spans="1:17" s="194" customFormat="1">
      <c r="A210" s="192" t="s">
        <v>249</v>
      </c>
      <c r="B210" s="196">
        <v>7685412</v>
      </c>
      <c r="C210" s="196">
        <v>2304963</v>
      </c>
      <c r="D210" s="196">
        <v>14</v>
      </c>
      <c r="E210" s="197">
        <f t="shared" si="429"/>
        <v>9990389</v>
      </c>
      <c r="F210" s="196">
        <v>4264993</v>
      </c>
      <c r="G210" s="196">
        <v>1075615</v>
      </c>
      <c r="H210" s="196">
        <v>0</v>
      </c>
      <c r="I210" s="197">
        <f t="shared" si="427"/>
        <v>5340608</v>
      </c>
      <c r="J210" s="196">
        <v>3039987</v>
      </c>
      <c r="K210" s="196">
        <v>260181</v>
      </c>
      <c r="L210" s="196">
        <v>3784</v>
      </c>
      <c r="M210" s="202">
        <f t="shared" si="431"/>
        <v>3303952</v>
      </c>
      <c r="N210" s="203">
        <f t="shared" si="430"/>
        <v>14990392</v>
      </c>
      <c r="O210" s="203">
        <f t="shared" si="424"/>
        <v>3640759</v>
      </c>
      <c r="P210" s="203">
        <f t="shared" si="425"/>
        <v>3798</v>
      </c>
      <c r="Q210" s="201">
        <f t="shared" si="426"/>
        <v>18634949</v>
      </c>
    </row>
    <row r="211" spans="1:17" s="194" customFormat="1">
      <c r="A211" s="192" t="s">
        <v>250</v>
      </c>
      <c r="B211" s="196">
        <v>7686322</v>
      </c>
      <c r="C211" s="196">
        <v>2309933</v>
      </c>
      <c r="D211" s="196">
        <v>14</v>
      </c>
      <c r="E211" s="197">
        <f t="shared" si="429"/>
        <v>9996269</v>
      </c>
      <c r="F211" s="196">
        <v>4306532</v>
      </c>
      <c r="G211" s="196">
        <v>1073264</v>
      </c>
      <c r="H211" s="196">
        <v>0</v>
      </c>
      <c r="I211" s="197">
        <f t="shared" si="427"/>
        <v>5379796</v>
      </c>
      <c r="J211" s="196">
        <v>3038649</v>
      </c>
      <c r="K211" s="196">
        <v>261513</v>
      </c>
      <c r="L211" s="196">
        <v>3784</v>
      </c>
      <c r="M211" s="202">
        <f t="shared" si="431"/>
        <v>3303946</v>
      </c>
      <c r="N211" s="203">
        <f t="shared" si="430"/>
        <v>15031503</v>
      </c>
      <c r="O211" s="203">
        <f t="shared" si="424"/>
        <v>3644710</v>
      </c>
      <c r="P211" s="203">
        <f t="shared" si="425"/>
        <v>3798</v>
      </c>
      <c r="Q211" s="201">
        <f t="shared" si="426"/>
        <v>18680011</v>
      </c>
    </row>
    <row r="212" spans="1:17" s="194" customFormat="1">
      <c r="A212" s="192" t="s">
        <v>251</v>
      </c>
      <c r="B212" s="196">
        <v>7647314</v>
      </c>
      <c r="C212" s="196">
        <v>2313950</v>
      </c>
      <c r="D212" s="196">
        <v>14</v>
      </c>
      <c r="E212" s="197">
        <f t="shared" si="429"/>
        <v>9961278</v>
      </c>
      <c r="F212" s="196">
        <v>4344704</v>
      </c>
      <c r="G212" s="196">
        <v>1074135</v>
      </c>
      <c r="H212" s="196">
        <v>0</v>
      </c>
      <c r="I212" s="197">
        <f t="shared" si="427"/>
        <v>5418839</v>
      </c>
      <c r="J212" s="196">
        <v>3032403</v>
      </c>
      <c r="K212" s="196">
        <v>263899</v>
      </c>
      <c r="L212" s="196">
        <v>3784</v>
      </c>
      <c r="M212" s="202">
        <f t="shared" si="431"/>
        <v>3300086</v>
      </c>
      <c r="N212" s="203">
        <f t="shared" si="430"/>
        <v>15024421</v>
      </c>
      <c r="O212" s="203">
        <f t="shared" si="424"/>
        <v>3651984</v>
      </c>
      <c r="P212" s="203">
        <f t="shared" si="425"/>
        <v>3798</v>
      </c>
      <c r="Q212" s="201">
        <f t="shared" si="426"/>
        <v>18680203</v>
      </c>
    </row>
    <row r="213" spans="1:17" s="194" customFormat="1">
      <c r="A213" s="192" t="s">
        <v>252</v>
      </c>
      <c r="B213" s="196">
        <v>7351635</v>
      </c>
      <c r="C213" s="196">
        <v>2318975</v>
      </c>
      <c r="D213" s="196">
        <v>14</v>
      </c>
      <c r="E213" s="197">
        <f t="shared" si="429"/>
        <v>9670624</v>
      </c>
      <c r="F213" s="196">
        <v>4340430</v>
      </c>
      <c r="G213" s="196">
        <v>1078010</v>
      </c>
      <c r="H213" s="196">
        <v>0</v>
      </c>
      <c r="I213" s="197">
        <f t="shared" si="427"/>
        <v>5418440</v>
      </c>
      <c r="J213" s="196">
        <v>3021905</v>
      </c>
      <c r="K213" s="196">
        <v>264708</v>
      </c>
      <c r="L213" s="196">
        <v>3784</v>
      </c>
      <c r="M213" s="202">
        <f t="shared" si="431"/>
        <v>3290397</v>
      </c>
      <c r="N213" s="203">
        <f t="shared" si="430"/>
        <v>14713970</v>
      </c>
      <c r="O213" s="203">
        <f t="shared" si="424"/>
        <v>3661693</v>
      </c>
      <c r="P213" s="203">
        <f t="shared" si="425"/>
        <v>3798</v>
      </c>
      <c r="Q213" s="201">
        <f t="shared" si="426"/>
        <v>18379461</v>
      </c>
    </row>
    <row r="214" spans="1:17" s="194" customFormat="1">
      <c r="A214" s="192" t="s">
        <v>253</v>
      </c>
      <c r="B214" s="196">
        <v>7352836</v>
      </c>
      <c r="C214" s="196">
        <v>2323652</v>
      </c>
      <c r="D214" s="196">
        <v>14</v>
      </c>
      <c r="E214" s="197">
        <f t="shared" si="429"/>
        <v>9676502</v>
      </c>
      <c r="F214" s="196">
        <v>4325416</v>
      </c>
      <c r="G214" s="196">
        <v>1081205</v>
      </c>
      <c r="H214" s="196">
        <v>0</v>
      </c>
      <c r="I214" s="197">
        <f t="shared" si="427"/>
        <v>5406621</v>
      </c>
      <c r="J214" s="196">
        <v>3009563</v>
      </c>
      <c r="K214" s="196">
        <v>265810</v>
      </c>
      <c r="L214" s="196">
        <v>3784</v>
      </c>
      <c r="M214" s="202">
        <f t="shared" si="431"/>
        <v>3279157</v>
      </c>
      <c r="N214" s="203">
        <f t="shared" si="430"/>
        <v>14687815</v>
      </c>
      <c r="O214" s="203">
        <f t="shared" si="424"/>
        <v>3670667</v>
      </c>
      <c r="P214" s="203">
        <f t="shared" si="425"/>
        <v>3798</v>
      </c>
      <c r="Q214" s="201">
        <f t="shared" si="426"/>
        <v>18362280</v>
      </c>
    </row>
    <row r="215" spans="1:17" s="194" customFormat="1">
      <c r="A215" s="192" t="s">
        <v>254</v>
      </c>
      <c r="B215" s="196">
        <v>7353846</v>
      </c>
      <c r="C215" s="196">
        <v>2329249</v>
      </c>
      <c r="D215" s="196">
        <v>14</v>
      </c>
      <c r="E215" s="197">
        <f t="shared" si="429"/>
        <v>9683109</v>
      </c>
      <c r="F215" s="196">
        <v>4331106</v>
      </c>
      <c r="G215" s="196">
        <v>1077755</v>
      </c>
      <c r="H215" s="196">
        <v>0</v>
      </c>
      <c r="I215" s="197">
        <f t="shared" si="427"/>
        <v>5408861</v>
      </c>
      <c r="J215" s="196">
        <v>3005233</v>
      </c>
      <c r="K215" s="196">
        <v>268537</v>
      </c>
      <c r="L215" s="196">
        <v>3784</v>
      </c>
      <c r="M215" s="202">
        <f t="shared" si="431"/>
        <v>3277554</v>
      </c>
      <c r="N215" s="203">
        <f t="shared" si="430"/>
        <v>14690185</v>
      </c>
      <c r="O215" s="203">
        <f t="shared" si="424"/>
        <v>3675541</v>
      </c>
      <c r="P215" s="203">
        <f t="shared" si="425"/>
        <v>3798</v>
      </c>
      <c r="Q215" s="201">
        <f t="shared" si="426"/>
        <v>18369524</v>
      </c>
    </row>
    <row r="216" spans="1:17" s="194" customFormat="1">
      <c r="A216" s="192" t="s">
        <v>255</v>
      </c>
      <c r="B216" s="196">
        <v>7302189</v>
      </c>
      <c r="C216" s="196">
        <v>2333079</v>
      </c>
      <c r="D216" s="196">
        <v>14</v>
      </c>
      <c r="E216" s="197">
        <f t="shared" si="429"/>
        <v>9635282</v>
      </c>
      <c r="F216" s="196">
        <v>4344597</v>
      </c>
      <c r="G216" s="196">
        <v>1076253</v>
      </c>
      <c r="H216" s="196">
        <v>0</v>
      </c>
      <c r="I216" s="197">
        <f t="shared" si="427"/>
        <v>5420850</v>
      </c>
      <c r="J216" s="196">
        <v>2981221</v>
      </c>
      <c r="K216" s="196">
        <v>271016</v>
      </c>
      <c r="L216" s="196">
        <v>3784</v>
      </c>
      <c r="M216" s="202">
        <f t="shared" si="431"/>
        <v>3256021</v>
      </c>
      <c r="N216" s="203">
        <f t="shared" si="430"/>
        <v>14628007</v>
      </c>
      <c r="O216" s="203">
        <f t="shared" si="424"/>
        <v>3680348</v>
      </c>
      <c r="P216" s="203">
        <f t="shared" si="425"/>
        <v>3798</v>
      </c>
      <c r="Q216" s="201">
        <f t="shared" ref="Q216:Q221" si="432">SUM(E216,I216,M216)</f>
        <v>18312153</v>
      </c>
    </row>
    <row r="217" spans="1:17" s="194" customFormat="1">
      <c r="A217" s="192" t="s">
        <v>258</v>
      </c>
      <c r="B217" s="196">
        <v>7312206</v>
      </c>
      <c r="C217" s="196">
        <v>2339164</v>
      </c>
      <c r="D217" s="196">
        <v>0</v>
      </c>
      <c r="E217" s="197">
        <f t="shared" si="429"/>
        <v>9651370</v>
      </c>
      <c r="F217" s="196">
        <v>4357229</v>
      </c>
      <c r="G217" s="196">
        <v>1079169.9999999998</v>
      </c>
      <c r="H217" s="196">
        <v>0</v>
      </c>
      <c r="I217" s="197">
        <f t="shared" si="427"/>
        <v>5436399</v>
      </c>
      <c r="J217" s="196">
        <v>2959138</v>
      </c>
      <c r="K217" s="196">
        <v>277249</v>
      </c>
      <c r="L217" s="196">
        <v>3784</v>
      </c>
      <c r="M217" s="202">
        <f t="shared" ref="M217" si="433">SUM(J217:L217)</f>
        <v>3240171</v>
      </c>
      <c r="N217" s="203">
        <f t="shared" ref="N217" si="434">SUM(B217,F217,J217)</f>
        <v>14628573</v>
      </c>
      <c r="O217" s="203">
        <f t="shared" ref="O217" si="435">SUM(C217,G217,K217)</f>
        <v>3695583</v>
      </c>
      <c r="P217" s="203">
        <f t="shared" ref="P217" si="436">SUM(D217,H217,L217)</f>
        <v>3784</v>
      </c>
      <c r="Q217" s="201">
        <f t="shared" si="432"/>
        <v>18327940</v>
      </c>
    </row>
    <row r="218" spans="1:17" s="194" customFormat="1">
      <c r="A218" s="192" t="s">
        <v>259</v>
      </c>
      <c r="B218" s="196">
        <v>7313331.5571428575</v>
      </c>
      <c r="C218" s="196">
        <v>2345213</v>
      </c>
      <c r="D218" s="196">
        <v>0</v>
      </c>
      <c r="E218" s="197">
        <f t="shared" si="429"/>
        <v>9658544.5571428575</v>
      </c>
      <c r="F218" s="196">
        <v>4349139</v>
      </c>
      <c r="G218" s="196">
        <v>1081481.9999999998</v>
      </c>
      <c r="H218" s="196">
        <v>0</v>
      </c>
      <c r="I218" s="197">
        <f t="shared" si="427"/>
        <v>5430621</v>
      </c>
      <c r="J218" s="196">
        <v>2957127</v>
      </c>
      <c r="K218" s="196">
        <v>279991</v>
      </c>
      <c r="L218" s="196">
        <v>3784</v>
      </c>
      <c r="M218" s="202">
        <f t="shared" ref="M218:M220" si="437">SUM(J218:L218)</f>
        <v>3240902</v>
      </c>
      <c r="N218" s="203">
        <f t="shared" ref="N218" si="438">SUM(B218,F218,J218)</f>
        <v>14619597.557142857</v>
      </c>
      <c r="O218" s="203">
        <f t="shared" ref="O218" si="439">SUM(C218,G218,K218)</f>
        <v>3706686</v>
      </c>
      <c r="P218" s="203">
        <f t="shared" ref="P218" si="440">SUM(D218,H218,L218)</f>
        <v>3784</v>
      </c>
      <c r="Q218" s="201">
        <f t="shared" si="432"/>
        <v>18330067.557142857</v>
      </c>
    </row>
    <row r="219" spans="1:17" s="194" customFormat="1">
      <c r="A219" s="192" t="s">
        <v>260</v>
      </c>
      <c r="B219" s="196">
        <v>7280263.8571428573</v>
      </c>
      <c r="C219" s="196">
        <v>2349421</v>
      </c>
      <c r="D219" s="196">
        <v>0</v>
      </c>
      <c r="E219" s="197">
        <f t="shared" si="429"/>
        <v>9629684.8571428582</v>
      </c>
      <c r="F219" s="196">
        <v>4317190</v>
      </c>
      <c r="G219" s="196">
        <v>1081567.9999999995</v>
      </c>
      <c r="H219" s="196">
        <v>0</v>
      </c>
      <c r="I219" s="197">
        <f t="shared" si="427"/>
        <v>5398758</v>
      </c>
      <c r="J219" s="196">
        <v>2952074</v>
      </c>
      <c r="K219" s="196">
        <v>281381</v>
      </c>
      <c r="L219" s="196">
        <v>3784</v>
      </c>
      <c r="M219" s="202">
        <f t="shared" si="437"/>
        <v>3237239</v>
      </c>
      <c r="N219" s="203">
        <f t="shared" ref="N219" si="441">SUM(B219,F219,J219)</f>
        <v>14549527.857142858</v>
      </c>
      <c r="O219" s="203">
        <f t="shared" ref="O219" si="442">SUM(C219,G219,K219)</f>
        <v>3712369.9999999995</v>
      </c>
      <c r="P219" s="203">
        <f t="shared" ref="P219" si="443">SUM(D219,H219,L219)</f>
        <v>3784</v>
      </c>
      <c r="Q219" s="201">
        <f t="shared" si="432"/>
        <v>18265681.857142858</v>
      </c>
    </row>
    <row r="220" spans="1:17" s="194" customFormat="1">
      <c r="A220" s="192" t="s">
        <v>261</v>
      </c>
      <c r="B220" s="196">
        <v>7258209</v>
      </c>
      <c r="C220" s="196">
        <v>2356754</v>
      </c>
      <c r="D220" s="196">
        <v>0</v>
      </c>
      <c r="E220" s="197">
        <f t="shared" si="429"/>
        <v>9614963</v>
      </c>
      <c r="F220" s="196">
        <v>4291926</v>
      </c>
      <c r="G220" s="196">
        <v>1078628.0000000002</v>
      </c>
      <c r="H220" s="196">
        <v>0</v>
      </c>
      <c r="I220" s="197">
        <f t="shared" si="427"/>
        <v>5370554</v>
      </c>
      <c r="J220" s="196">
        <v>2911529</v>
      </c>
      <c r="K220" s="196">
        <v>283134</v>
      </c>
      <c r="L220" s="196">
        <v>126</v>
      </c>
      <c r="M220" s="202">
        <f t="shared" si="437"/>
        <v>3194789</v>
      </c>
      <c r="N220" s="203">
        <f t="shared" ref="N220" si="444">SUM(B220,F220,J220)</f>
        <v>14461664</v>
      </c>
      <c r="O220" s="203">
        <f t="shared" ref="O220" si="445">SUM(C220,G220,K220)</f>
        <v>3718516</v>
      </c>
      <c r="P220" s="203">
        <f t="shared" ref="P220" si="446">SUM(D220,H220,L220)</f>
        <v>126</v>
      </c>
      <c r="Q220" s="201">
        <f t="shared" si="432"/>
        <v>18180306</v>
      </c>
    </row>
    <row r="221" spans="1:17" s="194" customFormat="1">
      <c r="A221" s="192" t="s">
        <v>262</v>
      </c>
      <c r="B221" s="196">
        <v>7288234</v>
      </c>
      <c r="C221" s="196">
        <v>2364509.8663416416</v>
      </c>
      <c r="D221" s="196">
        <v>0</v>
      </c>
      <c r="E221" s="197">
        <v>9652743.8663416412</v>
      </c>
      <c r="F221" s="196">
        <v>4300588</v>
      </c>
      <c r="G221" s="196">
        <v>1079266.9999999998</v>
      </c>
      <c r="H221" s="196">
        <v>0</v>
      </c>
      <c r="I221" s="197">
        <v>5379855</v>
      </c>
      <c r="J221" s="196">
        <v>2925433</v>
      </c>
      <c r="K221" s="196">
        <v>284302</v>
      </c>
      <c r="L221" s="196">
        <v>126</v>
      </c>
      <c r="M221" s="202">
        <v>3209861</v>
      </c>
      <c r="N221" s="203">
        <f t="shared" ref="N221" si="447">SUM(B221,F221,J221)</f>
        <v>14514255</v>
      </c>
      <c r="O221" s="203">
        <f t="shared" ref="O221" si="448">SUM(C221,G221,K221)</f>
        <v>3728078.8663416412</v>
      </c>
      <c r="P221" s="203">
        <f t="shared" ref="P221" si="449">SUM(D221,H221,L221)</f>
        <v>126</v>
      </c>
      <c r="Q221" s="201">
        <f t="shared" si="432"/>
        <v>18242459.866341643</v>
      </c>
    </row>
    <row r="222" spans="1:17" s="194" customFormat="1">
      <c r="A222" s="192" t="s">
        <v>265</v>
      </c>
      <c r="B222" s="196">
        <v>7298940</v>
      </c>
      <c r="C222" s="196">
        <v>2370796</v>
      </c>
      <c r="D222" s="196">
        <v>0</v>
      </c>
      <c r="E222" s="197">
        <v>9669736</v>
      </c>
      <c r="F222" s="196">
        <v>4265933</v>
      </c>
      <c r="G222" s="196">
        <v>1080020.9999999995</v>
      </c>
      <c r="H222" s="196">
        <v>0</v>
      </c>
      <c r="I222" s="197">
        <v>5345954</v>
      </c>
      <c r="J222" s="196">
        <v>2918612</v>
      </c>
      <c r="K222" s="196">
        <v>285745</v>
      </c>
      <c r="L222" s="196">
        <v>126</v>
      </c>
      <c r="M222" s="202">
        <v>3204483</v>
      </c>
      <c r="N222" s="203">
        <f t="shared" ref="N222" si="450">SUM(B222,F222,J222)</f>
        <v>14483485</v>
      </c>
      <c r="O222" s="203">
        <f t="shared" ref="O222" si="451">SUM(C222,G222,K222)</f>
        <v>3736561.9999999995</v>
      </c>
      <c r="P222" s="203">
        <f t="shared" ref="P222" si="452">SUM(D222,H222,L222)</f>
        <v>126</v>
      </c>
      <c r="Q222" s="201">
        <f t="shared" ref="Q222" si="453">SUM(E222,I222,M222)</f>
        <v>18220173</v>
      </c>
    </row>
    <row r="223" spans="1:17" ht="29.25" customHeight="1" thickBot="1">
      <c r="A223" s="190" t="s">
        <v>101</v>
      </c>
      <c r="B223" s="237" t="s">
        <v>183</v>
      </c>
      <c r="C223" s="238"/>
      <c r="D223" s="238"/>
      <c r="E223" s="238"/>
      <c r="F223" s="238"/>
      <c r="G223" s="238"/>
      <c r="H223" s="238"/>
      <c r="I223" s="238"/>
      <c r="J223" s="238"/>
      <c r="K223" s="238"/>
      <c r="L223" s="238"/>
      <c r="M223" s="238"/>
      <c r="N223" s="238"/>
      <c r="O223" s="238"/>
      <c r="P223" s="238"/>
      <c r="Q223" s="239"/>
    </row>
    <row r="224" spans="1:17" ht="29.25" customHeight="1">
      <c r="A224" s="138" t="s">
        <v>116</v>
      </c>
      <c r="B224" s="222" t="s">
        <v>113</v>
      </c>
      <c r="C224" s="223"/>
      <c r="D224" s="223"/>
      <c r="E224" s="223"/>
      <c r="F224" s="223"/>
      <c r="G224" s="223"/>
      <c r="H224" s="223"/>
      <c r="I224" s="223"/>
      <c r="J224" s="223"/>
      <c r="K224" s="223"/>
      <c r="L224" s="223"/>
      <c r="M224" s="223"/>
      <c r="N224" s="223"/>
      <c r="O224" s="223"/>
      <c r="P224" s="223"/>
      <c r="Q224" s="224"/>
    </row>
    <row r="225" spans="1:17" ht="27" customHeight="1">
      <c r="A225" s="138" t="s">
        <v>132</v>
      </c>
      <c r="B225" s="228" t="s">
        <v>117</v>
      </c>
      <c r="C225" s="229"/>
      <c r="D225" s="229"/>
      <c r="E225" s="229"/>
      <c r="F225" s="229"/>
      <c r="G225" s="229"/>
      <c r="H225" s="229"/>
      <c r="I225" s="229"/>
      <c r="J225" s="229"/>
      <c r="K225" s="229"/>
      <c r="L225" s="229"/>
      <c r="M225" s="229"/>
      <c r="N225" s="229"/>
      <c r="O225" s="229"/>
      <c r="P225" s="229"/>
      <c r="Q225" s="230"/>
    </row>
    <row r="226" spans="1:17" ht="12.75" customHeight="1">
      <c r="A226" s="138" t="s">
        <v>138</v>
      </c>
      <c r="B226" s="228" t="s">
        <v>134</v>
      </c>
      <c r="C226" s="229"/>
      <c r="D226" s="229"/>
      <c r="E226" s="229"/>
      <c r="F226" s="229"/>
      <c r="G226" s="229"/>
      <c r="H226" s="229"/>
      <c r="I226" s="229"/>
      <c r="J226" s="229"/>
      <c r="K226" s="229"/>
      <c r="L226" s="229"/>
      <c r="M226" s="229"/>
      <c r="N226" s="229"/>
      <c r="O226" s="229"/>
      <c r="P226" s="229"/>
      <c r="Q226" s="230"/>
    </row>
    <row r="227" spans="1:17" ht="12.75" customHeight="1">
      <c r="A227" s="138" t="s">
        <v>141</v>
      </c>
      <c r="B227" s="228" t="s">
        <v>140</v>
      </c>
      <c r="C227" s="229"/>
      <c r="D227" s="229"/>
      <c r="E227" s="229"/>
      <c r="F227" s="229"/>
      <c r="G227" s="229"/>
      <c r="H227" s="229"/>
      <c r="I227" s="229"/>
      <c r="J227" s="229"/>
      <c r="K227" s="229"/>
      <c r="L227" s="229"/>
      <c r="M227" s="229"/>
      <c r="N227" s="229"/>
      <c r="O227" s="229"/>
      <c r="P227" s="229"/>
      <c r="Q227" s="230"/>
    </row>
    <row r="228" spans="1:17" ht="12.75" customHeight="1">
      <c r="A228" s="138" t="s">
        <v>150</v>
      </c>
      <c r="B228" s="228" t="s">
        <v>142</v>
      </c>
      <c r="C228" s="229"/>
      <c r="D228" s="229"/>
      <c r="E228" s="229"/>
      <c r="F228" s="229"/>
      <c r="G228" s="229"/>
      <c r="H228" s="229"/>
      <c r="I228" s="229"/>
      <c r="J228" s="229"/>
      <c r="K228" s="229"/>
      <c r="L228" s="229"/>
      <c r="M228" s="229"/>
      <c r="N228" s="229"/>
      <c r="O228" s="229"/>
      <c r="P228" s="229"/>
      <c r="Q228" s="230"/>
    </row>
    <row r="229" spans="1:17" ht="12.75" customHeight="1">
      <c r="A229" s="138" t="s">
        <v>154</v>
      </c>
      <c r="B229" s="228" t="s">
        <v>149</v>
      </c>
      <c r="C229" s="229"/>
      <c r="D229" s="229"/>
      <c r="E229" s="229"/>
      <c r="F229" s="229"/>
      <c r="G229" s="229"/>
      <c r="H229" s="229"/>
      <c r="I229" s="229"/>
      <c r="J229" s="229"/>
      <c r="K229" s="229"/>
      <c r="L229" s="229"/>
      <c r="M229" s="229"/>
      <c r="N229" s="229"/>
      <c r="O229" s="229"/>
      <c r="P229" s="229"/>
      <c r="Q229" s="230"/>
    </row>
    <row r="230" spans="1:17" ht="12.75" customHeight="1">
      <c r="A230" s="138" t="s">
        <v>161</v>
      </c>
      <c r="B230" s="228" t="s">
        <v>155</v>
      </c>
      <c r="C230" s="229"/>
      <c r="D230" s="229"/>
      <c r="E230" s="229"/>
      <c r="F230" s="229"/>
      <c r="G230" s="229"/>
      <c r="H230" s="229"/>
      <c r="I230" s="229"/>
      <c r="J230" s="229"/>
      <c r="K230" s="229"/>
      <c r="L230" s="229"/>
      <c r="M230" s="229"/>
      <c r="N230" s="229"/>
      <c r="O230" s="229"/>
      <c r="P230" s="229"/>
      <c r="Q230" s="230"/>
    </row>
    <row r="231" spans="1:17" ht="12.75" customHeight="1">
      <c r="A231" s="138" t="s">
        <v>184</v>
      </c>
      <c r="B231" s="228" t="s">
        <v>162</v>
      </c>
      <c r="C231" s="229"/>
      <c r="D231" s="229"/>
      <c r="E231" s="229"/>
      <c r="F231" s="229"/>
      <c r="G231" s="229"/>
      <c r="H231" s="229"/>
      <c r="I231" s="229"/>
      <c r="J231" s="229"/>
      <c r="K231" s="229"/>
      <c r="L231" s="229"/>
      <c r="M231" s="229"/>
      <c r="N231" s="229"/>
      <c r="O231" s="229"/>
      <c r="P231" s="229"/>
      <c r="Q231" s="230"/>
    </row>
    <row r="232" spans="1:17">
      <c r="A232" s="155" t="s">
        <v>194</v>
      </c>
      <c r="B232" s="216" t="s">
        <v>193</v>
      </c>
      <c r="C232" s="217"/>
      <c r="D232" s="217"/>
      <c r="E232" s="217"/>
      <c r="F232" s="217"/>
      <c r="G232" s="217"/>
      <c r="H232" s="217"/>
      <c r="I232" s="217"/>
      <c r="J232" s="217"/>
      <c r="K232" s="217"/>
      <c r="L232" s="217"/>
      <c r="M232" s="217"/>
      <c r="N232" s="217"/>
      <c r="O232" s="217"/>
      <c r="P232" s="217"/>
      <c r="Q232" s="218"/>
    </row>
    <row r="233" spans="1:17">
      <c r="A233" s="155" t="s">
        <v>194</v>
      </c>
      <c r="B233" s="216" t="s">
        <v>197</v>
      </c>
      <c r="C233" s="217"/>
      <c r="D233" s="217"/>
      <c r="E233" s="217"/>
      <c r="F233" s="217"/>
      <c r="G233" s="217"/>
      <c r="H233" s="217"/>
      <c r="I233" s="217"/>
      <c r="J233" s="217"/>
      <c r="K233" s="217"/>
      <c r="L233" s="217"/>
      <c r="M233" s="217"/>
      <c r="N233" s="217"/>
      <c r="O233" s="217"/>
      <c r="P233" s="217"/>
      <c r="Q233" s="218"/>
    </row>
    <row r="234" spans="1:17">
      <c r="A234" s="219" t="s">
        <v>199</v>
      </c>
      <c r="B234" s="216" t="s">
        <v>200</v>
      </c>
      <c r="C234" s="217"/>
      <c r="D234" s="217"/>
      <c r="E234" s="217"/>
      <c r="F234" s="217"/>
      <c r="G234" s="217"/>
      <c r="H234" s="217"/>
      <c r="I234" s="217"/>
      <c r="J234" s="217"/>
      <c r="K234" s="217"/>
      <c r="L234" s="217"/>
      <c r="M234" s="217"/>
      <c r="N234" s="217"/>
      <c r="O234" s="217"/>
      <c r="P234" s="217"/>
      <c r="Q234" s="218"/>
    </row>
    <row r="235" spans="1:17">
      <c r="A235" s="219"/>
      <c r="B235" s="216" t="s">
        <v>201</v>
      </c>
      <c r="C235" s="217"/>
      <c r="D235" s="217"/>
      <c r="E235" s="217"/>
      <c r="F235" s="217"/>
      <c r="G235" s="217"/>
      <c r="H235" s="217"/>
      <c r="I235" s="217"/>
      <c r="J235" s="217"/>
      <c r="K235" s="217"/>
      <c r="L235" s="217"/>
      <c r="M235" s="217"/>
      <c r="N235" s="217"/>
      <c r="O235" s="217"/>
      <c r="P235" s="217"/>
      <c r="Q235" s="218"/>
    </row>
    <row r="236" spans="1:17" ht="25.5" customHeight="1">
      <c r="A236" s="219"/>
      <c r="B236" s="231" t="s">
        <v>202</v>
      </c>
      <c r="C236" s="232"/>
      <c r="D236" s="232"/>
      <c r="E236" s="232"/>
      <c r="F236" s="232"/>
      <c r="G236" s="232"/>
      <c r="H236" s="232"/>
      <c r="I236" s="232"/>
      <c r="J236" s="232"/>
      <c r="K236" s="232"/>
      <c r="L236" s="232"/>
      <c r="M236" s="232"/>
      <c r="N236" s="232"/>
      <c r="O236" s="232"/>
      <c r="P236" s="232"/>
      <c r="Q236" s="233"/>
    </row>
    <row r="237" spans="1:17" ht="12.75" hidden="1" customHeight="1">
      <c r="A237" s="170"/>
      <c r="B237" s="234"/>
      <c r="C237" s="235"/>
      <c r="D237" s="235"/>
      <c r="E237" s="235"/>
      <c r="F237" s="235"/>
      <c r="G237" s="235"/>
      <c r="H237" s="235"/>
      <c r="I237" s="235"/>
      <c r="J237" s="235"/>
      <c r="K237" s="235"/>
      <c r="L237" s="235"/>
      <c r="M237" s="235"/>
      <c r="N237" s="235"/>
      <c r="O237" s="235"/>
      <c r="P237" s="235"/>
      <c r="Q237" s="236"/>
    </row>
    <row r="238" spans="1:17">
      <c r="A238" s="155" t="s">
        <v>203</v>
      </c>
      <c r="B238" s="216" t="s">
        <v>204</v>
      </c>
      <c r="C238" s="217"/>
      <c r="D238" s="217"/>
      <c r="E238" s="217"/>
      <c r="F238" s="217"/>
      <c r="G238" s="217"/>
      <c r="H238" s="217"/>
      <c r="I238" s="217"/>
      <c r="J238" s="217"/>
      <c r="K238" s="217"/>
      <c r="L238" s="217"/>
      <c r="M238" s="217"/>
      <c r="N238" s="217"/>
      <c r="O238" s="217"/>
      <c r="P238" s="217"/>
      <c r="Q238" s="218"/>
    </row>
    <row r="239" spans="1:17">
      <c r="A239" s="176" t="s">
        <v>207</v>
      </c>
      <c r="B239" s="216" t="s">
        <v>208</v>
      </c>
      <c r="C239" s="217"/>
      <c r="D239" s="217"/>
      <c r="E239" s="217"/>
      <c r="F239" s="217"/>
      <c r="G239" s="217"/>
      <c r="H239" s="217"/>
      <c r="I239" s="217"/>
      <c r="J239" s="217"/>
      <c r="K239" s="217"/>
      <c r="L239" s="217"/>
      <c r="M239" s="217"/>
      <c r="N239" s="217"/>
      <c r="O239" s="217"/>
      <c r="P239" s="217"/>
      <c r="Q239" s="218"/>
    </row>
  </sheetData>
  <mergeCells count="25">
    <mergeCell ref="B230:Q230"/>
    <mergeCell ref="B238:Q238"/>
    <mergeCell ref="B236:Q237"/>
    <mergeCell ref="B223:Q223"/>
    <mergeCell ref="B229:Q229"/>
    <mergeCell ref="B228:Q228"/>
    <mergeCell ref="B227:Q227"/>
    <mergeCell ref="B226:Q226"/>
    <mergeCell ref="B225:Q225"/>
    <mergeCell ref="B3:E3"/>
    <mergeCell ref="B7:F7"/>
    <mergeCell ref="N7:O7"/>
    <mergeCell ref="B239:Q239"/>
    <mergeCell ref="A234:A236"/>
    <mergeCell ref="B235:Q235"/>
    <mergeCell ref="A11:A12"/>
    <mergeCell ref="B224:Q224"/>
    <mergeCell ref="Q11:Q12"/>
    <mergeCell ref="J11:L11"/>
    <mergeCell ref="F11:H11"/>
    <mergeCell ref="B11:D11"/>
    <mergeCell ref="B234:Q234"/>
    <mergeCell ref="B233:Q233"/>
    <mergeCell ref="B232:Q232"/>
    <mergeCell ref="B231:Q231"/>
  </mergeCells>
  <phoneticPr fontId="9" type="noConversion"/>
  <hyperlinks>
    <hyperlink ref="N7" location="Indice!A1" display="Volver al Indice"/>
  </hyperlinks>
  <pageMargins left="0.7" right="0.7" top="0.75" bottom="0.75" header="0.3" footer="0.3"/>
  <pageSetup paperSize="9" orientation="portrait" r:id="rId1"/>
  <ignoredErrors>
    <ignoredError sqref="E13 E14:E92" formulaRange="1"/>
    <ignoredError sqref="A25 A37 A49 A61 A73 A85 A97 A109 A121 A133 A145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showGridLines="0" zoomScaleNormal="100" workbookViewId="0"/>
  </sheetViews>
  <sheetFormatPr baseColWidth="10" defaultRowHeight="12.75"/>
  <sheetData>
    <row r="1" spans="1:14" ht="20.100000000000001" customHeight="1">
      <c r="A1" s="72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73"/>
    </row>
    <row r="2" spans="1:14" ht="20.100000000000001" customHeight="1">
      <c r="A2" s="74"/>
      <c r="B2" s="35" t="s">
        <v>93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23"/>
    </row>
    <row r="3" spans="1:14" ht="20.100000000000001" customHeight="1">
      <c r="A3" s="74"/>
      <c r="B3" s="213"/>
      <c r="C3" s="213"/>
      <c r="D3" s="213"/>
      <c r="E3" s="213"/>
      <c r="F3" s="18"/>
      <c r="G3" s="18"/>
      <c r="H3" s="18"/>
      <c r="I3" s="18"/>
      <c r="J3" s="18"/>
      <c r="K3" s="18"/>
      <c r="L3" s="18"/>
      <c r="M3" s="18"/>
      <c r="N3" s="23"/>
    </row>
    <row r="4" spans="1:14" ht="20.100000000000001" customHeight="1">
      <c r="A4" s="74"/>
      <c r="B4" s="116" t="s">
        <v>89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23"/>
    </row>
    <row r="5" spans="1:14" ht="20.100000000000001" customHeight="1" thickBot="1">
      <c r="A5" s="75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5"/>
    </row>
    <row r="6" spans="1:14" ht="20.100000000000001" customHeight="1">
      <c r="A6" s="70"/>
      <c r="B6" s="117" t="s">
        <v>100</v>
      </c>
      <c r="C6" s="39"/>
      <c r="D6" s="39"/>
      <c r="E6" s="39"/>
      <c r="F6" s="39"/>
      <c r="G6" s="50"/>
      <c r="H6" s="50"/>
      <c r="I6" s="50"/>
      <c r="J6" s="50"/>
      <c r="K6" s="50"/>
      <c r="L6" s="50"/>
      <c r="M6" s="50"/>
      <c r="N6" s="51"/>
    </row>
    <row r="7" spans="1:14" ht="20.100000000000001" customHeight="1">
      <c r="A7" s="70"/>
      <c r="B7" s="88" t="str">
        <f>Indice!B7</f>
        <v>Fecha de publicación: junio 2026</v>
      </c>
      <c r="C7" s="88"/>
      <c r="D7" s="88"/>
      <c r="E7" s="88"/>
      <c r="F7" s="88"/>
      <c r="G7" s="50"/>
      <c r="H7" s="50"/>
      <c r="I7" s="50"/>
      <c r="J7" s="240" t="s">
        <v>90</v>
      </c>
      <c r="K7" s="240"/>
      <c r="L7" s="50"/>
      <c r="M7" s="50"/>
      <c r="N7" s="51"/>
    </row>
    <row r="8" spans="1:14" ht="20.100000000000001" customHeight="1" thickBot="1">
      <c r="A8" s="71"/>
      <c r="B8" s="82" t="str">
        <f>Indice!B8</f>
        <v>Fecha de corte: mayo 2026</v>
      </c>
      <c r="C8" s="47"/>
      <c r="D8" s="47"/>
      <c r="E8" s="47"/>
      <c r="F8" s="47"/>
      <c r="G8" s="66"/>
      <c r="H8" s="66"/>
      <c r="I8" s="66"/>
      <c r="J8" s="66"/>
      <c r="K8" s="66"/>
      <c r="L8" s="66"/>
      <c r="M8" s="66"/>
      <c r="N8" s="68"/>
    </row>
    <row r="9" spans="1:14" ht="20.100000000000001" customHeight="1" thickBot="1">
      <c r="A9" s="124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6"/>
      <c r="N9" s="127"/>
    </row>
    <row r="10" spans="1:14" ht="20.100000000000001" customHeight="1" thickBot="1">
      <c r="A10" s="121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3"/>
    </row>
    <row r="11" spans="1:14">
      <c r="A11" s="118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20"/>
    </row>
    <row r="12" spans="1:14">
      <c r="A12" s="41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42"/>
    </row>
    <row r="13" spans="1:14">
      <c r="A13" s="41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42"/>
    </row>
    <row r="14" spans="1:14">
      <c r="A14" s="41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42"/>
    </row>
    <row r="15" spans="1:14">
      <c r="A15" s="41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42"/>
    </row>
    <row r="16" spans="1:14">
      <c r="A16" s="41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42"/>
    </row>
    <row r="17" spans="1:14">
      <c r="A17" s="41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42"/>
    </row>
    <row r="18" spans="1:14">
      <c r="A18" s="41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42"/>
    </row>
    <row r="19" spans="1:14">
      <c r="A19" s="41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42"/>
    </row>
    <row r="20" spans="1:14">
      <c r="A20" s="41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42"/>
    </row>
    <row r="21" spans="1:14">
      <c r="A21" s="41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42"/>
    </row>
    <row r="22" spans="1:14">
      <c r="A22" s="41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42"/>
    </row>
    <row r="23" spans="1:14">
      <c r="A23" s="41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42"/>
    </row>
    <row r="24" spans="1:14">
      <c r="A24" s="41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42"/>
    </row>
    <row r="25" spans="1:14">
      <c r="A25" s="41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42"/>
    </row>
    <row r="26" spans="1:14">
      <c r="A26" s="41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42"/>
    </row>
    <row r="27" spans="1:14" ht="23.25" customHeight="1">
      <c r="A27" s="41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42"/>
    </row>
    <row r="28" spans="1:14">
      <c r="A28" s="41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42"/>
    </row>
    <row r="29" spans="1:14" ht="13.5" thickBot="1">
      <c r="A29" s="76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8"/>
    </row>
    <row r="30" spans="1:14" ht="25.5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</row>
  </sheetData>
  <mergeCells count="2">
    <mergeCell ref="B3:E3"/>
    <mergeCell ref="J7:K7"/>
  </mergeCells>
  <hyperlinks>
    <hyperlink ref="J7" location="Indice!A1" display="Volver al Indic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24" sqref="C24"/>
    </sheetView>
  </sheetViews>
  <sheetFormatPr baseColWidth="10" defaultColWidth="11.42578125" defaultRowHeight="12.75"/>
  <cols>
    <col min="1" max="1" width="26.140625" style="30" customWidth="1"/>
    <col min="2" max="16384" width="11.42578125" style="30"/>
  </cols>
  <sheetData>
    <row r="1" spans="1:1">
      <c r="A1" s="29" t="s">
        <v>91</v>
      </c>
    </row>
    <row r="2" spans="1:1">
      <c r="A2" s="3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Indice</vt:lpstr>
      <vt:lpstr>Lineas por modalidad</vt:lpstr>
      <vt:lpstr>Evolución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Alejandro Merino;María Luisa Perugachi</dc:creator>
  <cp:lastModifiedBy>RUIZ RUANO LOURDES CONSUELO</cp:lastModifiedBy>
  <dcterms:created xsi:type="dcterms:W3CDTF">2015-09-24T22:35:12Z</dcterms:created>
  <dcterms:modified xsi:type="dcterms:W3CDTF">2026-06-30T19:47:39Z</dcterms:modified>
</cp:coreProperties>
</file>